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filterPrivacy="1" codeName="ThisWorkbook"/>
  <xr:revisionPtr revIDLastSave="0" documentId="13_ncr:1_{A3968663-D484-4B18-A93C-75620D3936B6}" xr6:coauthVersionLast="45" xr6:coauthVersionMax="45" xr10:uidLastSave="{00000000-0000-0000-0000-000000000000}"/>
  <bookViews>
    <workbookView xWindow="-108" yWindow="-108" windowWidth="23256" windowHeight="12576" activeTab="1" xr2:uid="{00000000-000D-0000-FFFF-FFFF00000000}"/>
  </bookViews>
  <sheets>
    <sheet name="Template Instructions" sheetId="13" r:id="rId1"/>
    <sheet name="Project Schedule" sheetId="11" r:id="rId2"/>
    <sheet name="About the Excel Template" sheetId="12" r:id="rId3"/>
  </sheets>
  <definedNames>
    <definedName name="Display_Week">'Project Schedule'!$D$4</definedName>
    <definedName name="_xlnm.Print_Titles" localSheetId="1">'Project Schedule'!$4:$6</definedName>
    <definedName name="Project_Start">'Project Schedule'!$D$3</definedName>
    <definedName name="task_end" localSheetId="1">'Project Schedule'!$E1</definedName>
    <definedName name="task_progress" localSheetId="1">'Project Schedule'!$C1</definedName>
    <definedName name="task_start" localSheetId="1">'Project Schedule'!$D1</definedName>
    <definedName name="today" localSheetId="1">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4" i="11" l="1"/>
  <c r="G95" i="11"/>
  <c r="G96" i="11"/>
  <c r="G97" i="11"/>
  <c r="G98" i="11"/>
  <c r="G99"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G145" i="11"/>
  <c r="G146" i="11"/>
  <c r="G147" i="11"/>
  <c r="G148" i="11"/>
  <c r="G149" i="11"/>
  <c r="G150" i="11"/>
  <c r="G151" i="11"/>
  <c r="G152" i="11"/>
  <c r="G153" i="11"/>
  <c r="G154" i="11"/>
  <c r="G155" i="11"/>
  <c r="G156" i="11"/>
  <c r="G157" i="11"/>
  <c r="G158" i="11"/>
  <c r="G159" i="11"/>
  <c r="G160" i="11"/>
  <c r="G161" i="11"/>
  <c r="G162" i="11"/>
  <c r="G163" i="11"/>
  <c r="G164" i="11"/>
  <c r="G165" i="11"/>
  <c r="G166" i="11"/>
  <c r="G167" i="11"/>
  <c r="G168" i="11"/>
  <c r="G169" i="11"/>
  <c r="G170" i="11"/>
  <c r="G171" i="11"/>
  <c r="G172" i="11"/>
  <c r="G173" i="11"/>
  <c r="G174" i="11"/>
  <c r="G175" i="11"/>
  <c r="G176" i="11"/>
  <c r="G177" i="11"/>
  <c r="G178" i="11"/>
  <c r="G179" i="11"/>
  <c r="G180" i="11"/>
  <c r="G181" i="11"/>
  <c r="G182" i="11"/>
  <c r="G183" i="11"/>
  <c r="G184" i="11"/>
  <c r="G185" i="11"/>
  <c r="G186" i="11"/>
  <c r="G187" i="11"/>
  <c r="G188" i="11"/>
  <c r="G189" i="11"/>
  <c r="G190" i="11"/>
  <c r="G191" i="11"/>
  <c r="G192" i="11"/>
  <c r="G193" i="11"/>
  <c r="G194" i="11"/>
  <c r="G195" i="11"/>
  <c r="G196" i="11"/>
  <c r="G197" i="11"/>
  <c r="G198" i="11"/>
  <c r="G199" i="11"/>
  <c r="G200" i="11"/>
  <c r="G201" i="11"/>
  <c r="G202" i="11"/>
  <c r="G203" i="11"/>
  <c r="G204" i="11"/>
  <c r="G205" i="11"/>
  <c r="G206" i="11"/>
  <c r="G207" i="11"/>
  <c r="G208" i="11"/>
  <c r="G209" i="11"/>
  <c r="G210" i="11"/>
  <c r="G211" i="11"/>
  <c r="G212" i="11"/>
  <c r="G213" i="11"/>
  <c r="G214" i="11"/>
  <c r="G215" i="11"/>
  <c r="G216" i="11"/>
  <c r="G217" i="11"/>
  <c r="G218" i="11"/>
  <c r="G219" i="11"/>
  <c r="G220" i="11"/>
  <c r="G221" i="11"/>
  <c r="G222" i="11"/>
  <c r="G223" i="11"/>
  <c r="G224" i="11"/>
  <c r="G225" i="11"/>
  <c r="G226" i="11"/>
  <c r="G227" i="11"/>
  <c r="G228" i="11"/>
  <c r="G229" i="11"/>
  <c r="G230" i="11"/>
  <c r="G231" i="11"/>
  <c r="G232" i="11"/>
  <c r="G233" i="11"/>
  <c r="G234" i="11"/>
  <c r="G235" i="11"/>
  <c r="G236" i="11"/>
  <c r="G237" i="11"/>
  <c r="G238" i="11"/>
  <c r="G239" i="11"/>
  <c r="G240" i="11"/>
  <c r="G241" i="11"/>
  <c r="G242" i="11"/>
  <c r="G243" i="11"/>
  <c r="G244" i="11"/>
  <c r="G245" i="11"/>
  <c r="G246" i="11"/>
  <c r="G247" i="11"/>
  <c r="G248" i="11"/>
  <c r="G249" i="11"/>
  <c r="G250" i="11"/>
  <c r="G251" i="11"/>
  <c r="G252" i="11"/>
  <c r="G253" i="11"/>
  <c r="G254" i="11"/>
  <c r="G255"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4" i="11"/>
  <c r="G75" i="11"/>
  <c r="G76" i="11"/>
  <c r="G77" i="11"/>
  <c r="G78" i="11"/>
  <c r="G79" i="11"/>
  <c r="G80" i="11"/>
  <c r="G81" i="11"/>
  <c r="G82" i="11"/>
  <c r="G83" i="11"/>
  <c r="G84" i="11"/>
  <c r="G85" i="11"/>
  <c r="G86" i="11"/>
  <c r="G87" i="11"/>
  <c r="G88" i="11"/>
  <c r="G89" i="11"/>
  <c r="G90" i="11"/>
  <c r="G91" i="11"/>
  <c r="G92" i="11"/>
  <c r="G93" i="11"/>
  <c r="G7" i="11" l="1"/>
  <c r="D3" i="11" l="1"/>
  <c r="G22" i="11" l="1"/>
  <c r="H5" i="11"/>
  <c r="G33" i="11"/>
  <c r="G32" i="11"/>
  <c r="G31" i="11"/>
  <c r="G30" i="11"/>
  <c r="G29" i="11"/>
  <c r="G28" i="11"/>
  <c r="G26" i="11"/>
  <c r="G20" i="11"/>
  <c r="G14" i="11"/>
  <c r="G8" i="11"/>
  <c r="G21" i="11" l="1"/>
  <c r="G9" i="11"/>
  <c r="H6" i="11"/>
  <c r="G25" i="11" l="1"/>
  <c r="G13" i="11"/>
  <c r="G27" i="11"/>
  <c r="G10" i="11"/>
  <c r="G23" i="11"/>
  <c r="G15" i="11"/>
  <c r="I5" i="11"/>
  <c r="J5" i="11" s="1"/>
  <c r="K5" i="11" s="1"/>
  <c r="L5" i="11" s="1"/>
  <c r="M5" i="11" s="1"/>
  <c r="N5" i="11" s="1"/>
  <c r="O5" i="11" s="1"/>
  <c r="H4" i="11"/>
  <c r="G24" i="11" l="1"/>
  <c r="G16" i="11"/>
  <c r="G11" i="11"/>
  <c r="G12" i="11"/>
  <c r="O4" i="11"/>
  <c r="P5" i="11"/>
  <c r="Q5" i="11" s="1"/>
  <c r="R5" i="11" s="1"/>
  <c r="S5" i="11" s="1"/>
  <c r="T5" i="11" s="1"/>
  <c r="U5" i="11" s="1"/>
  <c r="V5" i="11" s="1"/>
  <c r="I6" i="11"/>
  <c r="G19" i="11" l="1"/>
  <c r="G18" i="11"/>
  <c r="G17" i="11"/>
  <c r="V4" i="11"/>
  <c r="W5" i="11"/>
  <c r="X5" i="11" s="1"/>
  <c r="Y5" i="11" s="1"/>
  <c r="Z5" i="11" s="1"/>
  <c r="AA5" i="11" s="1"/>
  <c r="AB5" i="11" s="1"/>
  <c r="AC5" i="11" s="1"/>
  <c r="J6" i="11"/>
  <c r="AD5" i="11" l="1"/>
  <c r="AE5" i="11" s="1"/>
  <c r="AF5" i="11" s="1"/>
  <c r="AG5" i="11" s="1"/>
  <c r="AH5" i="11" s="1"/>
  <c r="AI5" i="11" s="1"/>
  <c r="AC4" i="11"/>
  <c r="K6" i="11"/>
  <c r="AJ5" i="11" l="1"/>
  <c r="AK5" i="11" s="1"/>
  <c r="AL5" i="11" s="1"/>
  <c r="AM5" i="11" s="1"/>
  <c r="AN5" i="11" s="1"/>
  <c r="AO5" i="11" s="1"/>
  <c r="AP5" i="11" s="1"/>
  <c r="L6" i="11"/>
  <c r="AQ5" i="11" l="1"/>
  <c r="AR5" i="11" s="1"/>
  <c r="AJ4" i="11"/>
  <c r="M6" i="11"/>
  <c r="AS5" i="11" l="1"/>
  <c r="AR6" i="11"/>
  <c r="AQ4" i="11"/>
  <c r="N6" i="11"/>
  <c r="AT5" i="11" l="1"/>
  <c r="AS6" i="11"/>
  <c r="AU5" i="11" l="1"/>
  <c r="AT6" i="11"/>
  <c r="O6" i="11"/>
  <c r="P6" i="11"/>
  <c r="AV5" i="11" l="1"/>
  <c r="AU6" i="11"/>
  <c r="Q6" i="11"/>
  <c r="AW5" i="11" l="1"/>
  <c r="AX5" i="11" s="1"/>
  <c r="AV6" i="11"/>
  <c r="R6" i="11"/>
  <c r="AX6" i="11" l="1"/>
  <c r="AY5" i="11"/>
  <c r="AX4" i="11"/>
  <c r="AW6" i="11"/>
  <c r="S6" i="11"/>
  <c r="AZ5" i="11" l="1"/>
  <c r="AY6" i="11"/>
  <c r="T6" i="11"/>
  <c r="AZ6" i="11" l="1"/>
  <c r="BA5" i="11"/>
  <c r="U6" i="11"/>
  <c r="BA6" i="11" l="1"/>
  <c r="BB5" i="11"/>
  <c r="V6" i="11"/>
  <c r="BB6" i="11" l="1"/>
  <c r="BC5" i="11"/>
  <c r="W6" i="11"/>
  <c r="BD5" i="11" l="1"/>
  <c r="BC6" i="11"/>
  <c r="X6" i="11"/>
  <c r="BD6" i="11" l="1"/>
  <c r="BE5" i="11"/>
  <c r="Y6" i="11"/>
  <c r="BE6" i="11" l="1"/>
  <c r="BF5" i="11"/>
  <c r="BE4" i="11"/>
  <c r="Z6" i="11"/>
  <c r="BF6" i="11" l="1"/>
  <c r="BG5" i="11"/>
  <c r="AA6" i="11"/>
  <c r="BH5" i="11" l="1"/>
  <c r="BG6" i="11"/>
  <c r="AB6" i="11"/>
  <c r="BI5" i="11" l="1"/>
  <c r="BH6" i="11"/>
  <c r="AC6" i="11"/>
  <c r="BJ5" i="11" l="1"/>
  <c r="BI6" i="11"/>
  <c r="AD6" i="11"/>
  <c r="BK5" i="11" l="1"/>
  <c r="BJ6" i="11"/>
  <c r="AE6" i="11"/>
  <c r="BK6" i="11" l="1"/>
  <c r="AF6" i="11"/>
  <c r="AG6" i="11" l="1"/>
  <c r="AH6" i="11" l="1"/>
  <c r="AI6" i="11" l="1"/>
  <c r="AJ6" i="11" l="1"/>
  <c r="AK6" i="11" l="1"/>
  <c r="AL6" i="11" l="1"/>
  <c r="AM6" i="11" l="1"/>
  <c r="AN6" i="11" l="1"/>
  <c r="AO6" i="11" l="1"/>
  <c r="AP6" i="11" l="1"/>
  <c r="AQ6" i="11" l="1"/>
</calcChain>
</file>

<file path=xl/sharedStrings.xml><?xml version="1.0" encoding="utf-8"?>
<sst xmlns="http://schemas.openxmlformats.org/spreadsheetml/2006/main" count="775" uniqueCount="282">
  <si>
    <t>Project Start:</t>
  </si>
  <si>
    <t>PROGRESS</t>
  </si>
  <si>
    <t>Project Management Templates</t>
  </si>
  <si>
    <t>START</t>
  </si>
  <si>
    <t>END</t>
  </si>
  <si>
    <t>DAYS</t>
  </si>
  <si>
    <t>Display Week:</t>
  </si>
  <si>
    <t>More Project Management Templates</t>
  </si>
  <si>
    <t>About This Template</t>
  </si>
  <si>
    <t>SIMPLE GANTT CHART by Vertex42.com</t>
  </si>
  <si>
    <t>Additional Help</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</si>
  <si>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</si>
  <si>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</si>
  <si>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</si>
  <si>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https://www.vertex42.com/ExcelTemplates/simple-gantt-chart.html</t>
  </si>
  <si>
    <t>Visit Vertex42.com to download other project management templates, including different types of project schedules, Gantt charts, tasks lists, etc.</t>
  </si>
  <si>
    <t>How to Use the Simple Gantt Chart</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</si>
  <si>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</si>
  <si>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</si>
  <si>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</si>
  <si>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Guide for Screen Readers</t>
  </si>
  <si>
    <t>date</t>
  </si>
  <si>
    <t>GUIDELINE DEFINITION: A general principle or statement by which to determine a course of action and to make the practices of its employees or divisions more predictable, and presumably of higher quality.</t>
  </si>
  <si>
    <t>Develop restock/distribution plan.</t>
  </si>
  <si>
    <t xml:space="preserve">Consider and test the possibility of new technologies that minimize the spread of germs </t>
  </si>
  <si>
    <t>Develop a risk management plan that includes meeting with school insurance carriers to discuss and understand specifics of liability coverage</t>
  </si>
  <si>
    <t>Develop transportation plans with contingencies for changes in service by reviewing the published 2020-21 school year calendar and schedule</t>
  </si>
  <si>
    <t>Develop an alternative/back-up organization plan if managers, administrative and/or key employees are unable to work.</t>
  </si>
  <si>
    <t>Develop a transportation department safety plan by reviewing and updating current transportation practices</t>
  </si>
  <si>
    <t>Develop a financial plan and review and/or revise transportation budgets</t>
  </si>
  <si>
    <t xml:space="preserve">Develop performance metrics and a performance scorecard to demonstrate the impact that approved practices are having and to inform any revision strategy that could involve relaxing or a tightening of particular guidelines in response to conditions. </t>
  </si>
  <si>
    <t>Collaboratively Develop a Contractor Readiness Plan</t>
  </si>
  <si>
    <t>Develop and maintain a transportation staff wellness program that deals with anticipated social, emotional, behavioral and psychological issues</t>
  </si>
  <si>
    <t>Develop an enhanced recruitment program to prepare for an increased need for substitute staff in all positions due to higher absence rates</t>
  </si>
  <si>
    <t>Review district and collective bargaining agreement HR policies and procedures included in handbooks to provide more flexibility and remove punitive measures for absences when there is determined illness, a localized outbreak, or exposure of a contagious disease. Keep in mind any emergency laws that are in effect and are applicable to schools (for example, the Families First Coronavirus Response Act).</t>
  </si>
  <si>
    <t>Develop a face covering policy consistent with state and local guidelines</t>
  </si>
  <si>
    <t>Develop a social distancing policy consistent with state and local guidelines</t>
  </si>
  <si>
    <t xml:space="preserve">Develop a work environment safety policy following the CDC Guidelines for Schools to the extent practicable. </t>
  </si>
  <si>
    <t xml:space="preserve">Develop a bus and student management program by reviewing and updating driver and student management procedures </t>
  </si>
  <si>
    <t>Develop a worksite hazard assessments and transportation facilities usage program to identify COVID-19 prevention strategies based on recommendations from the CDC Considerations for Schools.</t>
  </si>
  <si>
    <t xml:space="preserve">Develop a health status reporting program by determining the content, metric and frequency of a report to the superintendent or central office </t>
  </si>
  <si>
    <t xml:space="preserve">Develop extra-curricular and or bus charter transportation program based on the district new athletic program requirements. </t>
  </si>
  <si>
    <t xml:space="preserve">Review and revise the transportation department's training plan to provide relevant training for drivers, mechanics, bus aides, and administrative staff, using visual aids, diagrams, etc. Ensure drivers and maintenance/cleaning staff are properly trained. </t>
  </si>
  <si>
    <t xml:space="preserve">GUIDELINE AND TASKS </t>
  </si>
  <si>
    <t xml:space="preserve">TRANSPORTATION REOPENING PLAN </t>
  </si>
  <si>
    <t>District or Company Location Name:</t>
  </si>
  <si>
    <t>Project Lead:</t>
  </si>
  <si>
    <t xml:space="preserve"> </t>
  </si>
  <si>
    <t>Develop a transportation health supply inventory plan to ensure the department has the PPE and cleaning resources necessary to consistently clean and disinfect buildings, desks, buses, equipment, and other surfaces prior to staff returning and after return, using CDC, Environmental Protection Agency (EPA), and Occupational Safety and Health Administration (OSHA) guidelines.</t>
  </si>
  <si>
    <t xml:space="preserve">The following are steps you may want to consider in formatting your selected Guidelines and Tasks into a project plan.  All of the Guidelines and Tasks that are on the MASTER LIST are also found on the current project schedule.   </t>
  </si>
  <si>
    <r>
      <t xml:space="preserve">STEP 5: </t>
    </r>
    <r>
      <rPr>
        <b/>
        <sz val="11"/>
        <color rgb="FFCC0000"/>
        <rFont val="Calibri"/>
        <family val="2"/>
        <scheme val="minor"/>
      </rPr>
      <t>Assign Responsibility</t>
    </r>
    <r>
      <rPr>
        <sz val="11"/>
        <color theme="1"/>
        <rFont val="Calibri"/>
        <family val="2"/>
        <scheme val="minor"/>
      </rPr>
      <t xml:space="preserve"> for each task in </t>
    </r>
    <r>
      <rPr>
        <b/>
        <sz val="11"/>
        <color rgb="FFCC0000"/>
        <rFont val="Calibri"/>
        <family val="2"/>
        <scheme val="minor"/>
      </rPr>
      <t>Column B</t>
    </r>
  </si>
  <si>
    <r>
      <rPr>
        <b/>
        <sz val="11"/>
        <color theme="1"/>
        <rFont val="Calibri"/>
        <family val="2"/>
        <scheme val="minor"/>
      </rPr>
      <t xml:space="preserve">STEP 7: </t>
    </r>
    <r>
      <rPr>
        <sz val="11"/>
        <color theme="1"/>
        <rFont val="Calibri"/>
        <family val="2"/>
        <scheme val="minor"/>
      </rPr>
      <t xml:space="preserve">Use Gantt Chart in progress meeting with your staff </t>
    </r>
  </si>
  <si>
    <t>ASSIGNED TO</t>
  </si>
  <si>
    <r>
      <t>Develop a</t>
    </r>
    <r>
      <rPr>
        <b/>
        <sz val="10"/>
        <rFont val="Calibri"/>
        <family val="2"/>
      </rPr>
      <t>n infection level response plan</t>
    </r>
    <r>
      <rPr>
        <b/>
        <sz val="10"/>
        <color rgb="FF000000"/>
        <rFont val="Calibri"/>
        <family val="2"/>
      </rPr>
      <t xml:space="preserve"> based on predetermined threshold levels for the number of staff infections with mitigation strategies consistent with your State Health Department’s recommendation and by working with your local health department in following the CDC consideration for school.</t>
    </r>
  </si>
  <si>
    <r>
      <t>Develop a</t>
    </r>
    <r>
      <rPr>
        <b/>
        <sz val="10"/>
        <color rgb="FF000000"/>
        <rFont val="Calibri"/>
        <family val="2"/>
      </rPr>
      <t xml:space="preserve"> </t>
    </r>
    <r>
      <rPr>
        <b/>
        <sz val="10"/>
        <color rgb="FF0000FF"/>
        <rFont val="Calibri"/>
        <family val="2"/>
      </rPr>
      <t>transportation pandemic team</t>
    </r>
    <r>
      <rPr>
        <sz val="10"/>
        <color rgb="FF000000"/>
        <rFont val="Calibri"/>
        <family val="2"/>
      </rPr>
      <t xml:space="preserve"> with defined roles and responsibilities for health and safety preparedness and transportation response planning</t>
    </r>
  </si>
  <si>
    <r>
      <t>Establish</t>
    </r>
    <r>
      <rPr>
        <b/>
        <sz val="10"/>
        <color rgb="FF000000"/>
        <rFont val="Calibri"/>
        <family val="2"/>
      </rPr>
      <t xml:space="preserve"> </t>
    </r>
    <r>
      <rPr>
        <b/>
        <sz val="10"/>
        <color rgb="FF0000FF"/>
        <rFont val="Calibri"/>
        <family val="2"/>
      </rPr>
      <t>communication protocols</t>
    </r>
    <r>
      <rPr>
        <sz val="10"/>
        <color rgb="FF000000"/>
        <rFont val="Calibri"/>
        <family val="2"/>
      </rPr>
      <t xml:space="preserve"> in the event of an employee or student being potentially exposed to COVID-19, showing symptoms of the virus, or testing positive for the virus.</t>
    </r>
  </si>
  <si>
    <r>
      <t xml:space="preserve">Establish a </t>
    </r>
    <r>
      <rPr>
        <b/>
        <sz val="10"/>
        <color rgb="FF0000FF"/>
        <rFont val="Calibri"/>
        <family val="2"/>
      </rPr>
      <t>protocol for requiring employees to self-monitor, self-quarantine, or self-isolate</t>
    </r>
    <r>
      <rPr>
        <sz val="10"/>
        <color rgb="FF000000"/>
        <rFont val="Calibri"/>
        <family val="2"/>
      </rPr>
      <t xml:space="preserve"> following a potential exposure incident and positive test</t>
    </r>
  </si>
  <si>
    <r>
      <t xml:space="preserve">Provide an </t>
    </r>
    <r>
      <rPr>
        <b/>
        <sz val="10"/>
        <color rgb="FF0000FF"/>
        <rFont val="Calibri"/>
        <family val="2"/>
      </rPr>
      <t>employee "health questionnaire" on a regular schedule</t>
    </r>
    <r>
      <rPr>
        <sz val="10"/>
        <color rgb="FF0000FF"/>
        <rFont val="Calibri"/>
        <family val="2"/>
      </rPr>
      <t xml:space="preserve"> </t>
    </r>
    <r>
      <rPr>
        <sz val="10"/>
        <color rgb="FF000000"/>
        <rFont val="Calibri"/>
        <family val="2"/>
      </rPr>
      <t>either electronically or hard copy. The forms should be kept on file or online to provide evidence that employee tracking is taking place.</t>
    </r>
  </si>
  <si>
    <r>
      <t xml:space="preserve">Establish </t>
    </r>
    <r>
      <rPr>
        <b/>
        <sz val="10"/>
        <color rgb="FF0000FF"/>
        <rFont val="Calibri"/>
        <family val="2"/>
      </rPr>
      <t>criteria for returning to work</t>
    </r>
    <r>
      <rPr>
        <sz val="10"/>
        <color rgb="FF000000"/>
        <rFont val="Calibri"/>
        <family val="2"/>
      </rPr>
      <t xml:space="preserve"> following an employee being potentially exposed to COVID-19, showing symptoms of the virus, or testing positive for the virus.</t>
    </r>
  </si>
  <si>
    <r>
      <t>Collect the</t>
    </r>
    <r>
      <rPr>
        <sz val="10"/>
        <color rgb="FF0000FF"/>
        <rFont val="Calibri"/>
        <family val="2"/>
      </rPr>
      <t xml:space="preserve"> </t>
    </r>
    <r>
      <rPr>
        <b/>
        <sz val="10"/>
        <color rgb="FF0000FF"/>
        <rFont val="Calibri"/>
        <family val="2"/>
      </rPr>
      <t>information required for contact tracing</t>
    </r>
    <r>
      <rPr>
        <sz val="10"/>
        <color rgb="FF000000"/>
        <rFont val="Calibri"/>
        <family val="2"/>
      </rPr>
      <t xml:space="preserve"> of visitors to all facilities</t>
    </r>
  </si>
  <si>
    <r>
      <t xml:space="preserve">Collect the </t>
    </r>
    <r>
      <rPr>
        <b/>
        <sz val="10"/>
        <color rgb="FF0000FF"/>
        <rFont val="Calibri"/>
        <family val="2"/>
      </rPr>
      <t>information required for contact tracing for department employees</t>
    </r>
    <r>
      <rPr>
        <sz val="10"/>
        <color rgb="FF000000"/>
        <rFont val="Calibri"/>
        <family val="2"/>
      </rPr>
      <t xml:space="preserve"> as well as other district employees if exposure occurs</t>
    </r>
  </si>
  <si>
    <r>
      <t xml:space="preserve">Work with your school nurse and Human Resources to develop a </t>
    </r>
    <r>
      <rPr>
        <b/>
        <sz val="10"/>
        <color rgb="FF0000FF"/>
        <rFont val="Calibri"/>
        <family val="2"/>
      </rPr>
      <t>health sheet to share online</t>
    </r>
    <r>
      <rPr>
        <sz val="10"/>
        <color rgb="FF000000"/>
        <rFont val="Calibri"/>
        <family val="2"/>
      </rPr>
      <t xml:space="preserve"> so people can fill out at home. </t>
    </r>
  </si>
  <si>
    <r>
      <t xml:space="preserve">Determine what </t>
    </r>
    <r>
      <rPr>
        <b/>
        <sz val="10"/>
        <color rgb="FF0000FF"/>
        <rFont val="Calibri"/>
        <family val="2"/>
      </rPr>
      <t>supplies are needed daily</t>
    </r>
    <r>
      <rPr>
        <sz val="10"/>
        <color rgb="FF000000"/>
        <rFont val="Calibri"/>
        <family val="2"/>
      </rPr>
      <t xml:space="preserve"> based on cleaning and disinfecting schedules and develop a monthly forecast</t>
    </r>
  </si>
  <si>
    <r>
      <t xml:space="preserve">Determine what </t>
    </r>
    <r>
      <rPr>
        <b/>
        <sz val="10"/>
        <color rgb="FF0000FF"/>
        <rFont val="Calibri"/>
        <family val="2"/>
      </rPr>
      <t xml:space="preserve">PPE is needed by daily to support students and staff </t>
    </r>
    <r>
      <rPr>
        <sz val="10"/>
        <color rgb="FF000000"/>
        <rFont val="Calibri"/>
        <family val="2"/>
      </rPr>
      <t>to operate and develop a monthly forecast</t>
    </r>
  </si>
  <si>
    <r>
      <t>Survey parents to identify</t>
    </r>
    <r>
      <rPr>
        <b/>
        <sz val="10"/>
        <color rgb="FF0000FF"/>
        <rFont val="Calibri"/>
        <family val="2"/>
      </rPr>
      <t xml:space="preserve"> students with potential allergies to sanitizing chemicals</t>
    </r>
    <r>
      <rPr>
        <sz val="10"/>
        <color rgb="FF000000"/>
        <rFont val="Calibri"/>
        <family val="2"/>
      </rPr>
      <t>/Have MSDS sheets available for parents/Staff</t>
    </r>
  </si>
  <si>
    <r>
      <t xml:space="preserve">Identify what </t>
    </r>
    <r>
      <rPr>
        <b/>
        <sz val="10"/>
        <color rgb="FF0000FF"/>
        <rFont val="Calibri"/>
        <family val="2"/>
      </rPr>
      <t>components and systems will require cleaning and disinfecting in all buses</t>
    </r>
    <r>
      <rPr>
        <sz val="10"/>
        <color rgb="FF000000"/>
        <rFont val="Calibri"/>
        <family val="2"/>
      </rPr>
      <t xml:space="preserve"> being used. Identify manufacturers of those components and systems and confirm with those manufacturers specific cleaning and disinfecting materials and procedures for their products if they are not provided in the user manuals. </t>
    </r>
  </si>
  <si>
    <r>
      <t>Conduct a risk assessments of various PPE options</t>
    </r>
    <r>
      <rPr>
        <sz val="10"/>
        <color rgb="FF000000"/>
        <rFont val="Calibri"/>
        <family val="2"/>
      </rPr>
      <t xml:space="preserve"> (i.e., distortion from face shields)Determine to determine what is best suited for the safety and health of the staff</t>
    </r>
  </si>
  <si>
    <r>
      <t xml:space="preserve">Consider purchasing </t>
    </r>
    <r>
      <rPr>
        <b/>
        <sz val="10"/>
        <color rgb="FF0000FF"/>
        <rFont val="Calibri"/>
        <family val="2"/>
      </rPr>
      <t>non-contact, medical grade thermometers</t>
    </r>
    <r>
      <rPr>
        <sz val="10"/>
        <color rgb="FF000000"/>
        <rFont val="Calibri"/>
        <family val="2"/>
      </rPr>
      <t xml:space="preserve"> for use in screening employees</t>
    </r>
  </si>
  <si>
    <r>
      <t>Identify</t>
    </r>
    <r>
      <rPr>
        <b/>
        <sz val="10"/>
        <color rgb="FF0000FF"/>
        <rFont val="Calibri"/>
        <family val="2"/>
      </rPr>
      <t xml:space="preserve"> vendors for all PPE equipment and cleaning supplies</t>
    </r>
    <r>
      <rPr>
        <sz val="10"/>
        <color rgb="FF000000"/>
        <rFont val="Calibri"/>
        <family val="2"/>
      </rPr>
      <t xml:space="preserve"> needed and secure appropriate contracts via procurement process</t>
    </r>
  </si>
  <si>
    <r>
      <t>Coordinate PPE purchases</t>
    </r>
    <r>
      <rPr>
        <sz val="10"/>
        <color rgb="FF000000"/>
        <rFont val="Calibri"/>
        <family val="2"/>
      </rPr>
      <t xml:space="preserve"> with the district purchasing office as buying in bulk can save money.</t>
    </r>
  </si>
  <si>
    <r>
      <t xml:space="preserve">If drivers are required to clean their bus between routes/end of day, etc, </t>
    </r>
    <r>
      <rPr>
        <b/>
        <sz val="10"/>
        <color rgb="FF0000FF"/>
        <rFont val="Calibri"/>
        <family val="2"/>
      </rPr>
      <t>create a driver cleaning checklist</t>
    </r>
    <r>
      <rPr>
        <sz val="10"/>
        <color rgb="FF000000"/>
        <rFont val="Calibri"/>
        <family val="2"/>
      </rPr>
      <t xml:space="preserve"> to guide them on exactly what they are to clean. </t>
    </r>
  </si>
  <si>
    <r>
      <t xml:space="preserve">Work with your district to track the cost of all PPEs, supplies, and equipment. </t>
    </r>
    <r>
      <rPr>
        <b/>
        <sz val="10"/>
        <color rgb="FF0000FF"/>
        <rFont val="Calibri"/>
        <family val="2"/>
      </rPr>
      <t xml:space="preserve">Check for grants </t>
    </r>
    <r>
      <rPr>
        <sz val="10"/>
        <color rgb="FF000000"/>
        <rFont val="Calibri"/>
        <family val="2"/>
      </rPr>
      <t>for possible cost reimbursement.</t>
    </r>
  </si>
  <si>
    <r>
      <t xml:space="preserve">Test the use of </t>
    </r>
    <r>
      <rPr>
        <b/>
        <sz val="10"/>
        <color rgb="FF0000FF"/>
        <rFont val="Calibri"/>
        <family val="2"/>
      </rPr>
      <t>remote check-in application</t>
    </r>
    <r>
      <rPr>
        <sz val="10"/>
        <color rgb="FF3D3D3D"/>
        <rFont val="Calibri"/>
        <family val="2"/>
      </rPr>
      <t xml:space="preserve"> to eliminate the need for physically clocking in and establish check-in stations/booths in the parking lot.</t>
    </r>
  </si>
  <si>
    <r>
      <t>Evaluate</t>
    </r>
    <r>
      <rPr>
        <b/>
        <sz val="10"/>
        <color rgb="FF0000FF"/>
        <rFont val="Calibri"/>
        <family val="2"/>
      </rPr>
      <t xml:space="preserve"> existing data systems</t>
    </r>
    <r>
      <rPr>
        <sz val="10"/>
        <color rgb="FF000000"/>
        <rFont val="Calibri"/>
        <family val="2"/>
      </rPr>
      <t xml:space="preserve"> to determine whether key data elements and reporting are readily available and accessible by appropriate individuals throughout the organization with particular attention paid to ensuring staff infections do not impact access to critical information</t>
    </r>
  </si>
  <si>
    <r>
      <t>Evaluate a work from home (WFH) program</t>
    </r>
    <r>
      <rPr>
        <sz val="10"/>
        <color rgb="FF000000"/>
        <rFont val="Calibri"/>
        <family val="2"/>
      </rPr>
      <t xml:space="preserve"> which maximizes WFH opportunities by reviewing and revising the departments technology plan and determine what steps can be taken to expand the number of staff with fast and reliable home Internet access and take-home devices</t>
    </r>
  </si>
  <si>
    <r>
      <t>Maintain a list of email address for drivers and bus attendants</t>
    </r>
    <r>
      <rPr>
        <sz val="10"/>
        <color rgb="FF000000"/>
        <rFont val="Calibri"/>
        <family val="2"/>
      </rPr>
      <t xml:space="preserve"> to ensure efficient communication</t>
    </r>
  </si>
  <si>
    <r>
      <t xml:space="preserve">Develop a </t>
    </r>
    <r>
      <rPr>
        <b/>
        <sz val="10"/>
        <color rgb="FF0000FF"/>
        <rFont val="Calibri"/>
        <family val="2"/>
      </rPr>
      <t>database utilizing electronic methods</t>
    </r>
    <r>
      <rPr>
        <sz val="10"/>
        <color rgb="FF000000"/>
        <rFont val="Calibri"/>
        <family val="2"/>
      </rPr>
      <t xml:space="preserve"> (i.e., badges, scanning of students and staff) for all staff and bus riders to aid in contact tracing of any possible positive COVID carriers</t>
    </r>
  </si>
  <si>
    <r>
      <t xml:space="preserve">Develop a </t>
    </r>
    <r>
      <rPr>
        <b/>
        <sz val="10"/>
        <color rgb="FF0000FF"/>
        <rFont val="Calibri"/>
        <family val="2"/>
      </rPr>
      <t>self-assessment application for employees</t>
    </r>
    <r>
      <rPr>
        <sz val="10"/>
        <color rgb="FF000000"/>
        <rFont val="Calibri"/>
        <family val="2"/>
      </rPr>
      <t xml:space="preserve"> to use daily before reporting to work</t>
    </r>
  </si>
  <si>
    <r>
      <t xml:space="preserve">Adjust policies and </t>
    </r>
    <r>
      <rPr>
        <b/>
        <sz val="10"/>
        <color rgb="FF0000FF"/>
        <rFont val="Calibri"/>
        <family val="2"/>
      </rPr>
      <t>suspend items that conflict with statutory waivers</t>
    </r>
    <r>
      <rPr>
        <sz val="10"/>
        <color rgb="FF000000"/>
        <rFont val="Calibri"/>
        <family val="2"/>
      </rPr>
      <t xml:space="preserve"> or extensions granted by the Governor, State Department of Education, State Health Department or School Board</t>
    </r>
  </si>
  <si>
    <r>
      <t xml:space="preserve">Minimize </t>
    </r>
    <r>
      <rPr>
        <b/>
        <sz val="10"/>
        <color rgb="FF0000FF"/>
        <rFont val="Calibri"/>
        <family val="2"/>
      </rPr>
      <t>non-essential travel</t>
    </r>
    <r>
      <rPr>
        <sz val="10"/>
        <color rgb="FF333333"/>
        <rFont val="Calibri"/>
        <family val="2"/>
      </rPr>
      <t xml:space="preserve"> </t>
    </r>
    <r>
      <rPr>
        <sz val="10"/>
        <color rgb="FF000000"/>
        <rFont val="Calibri"/>
        <family val="2"/>
      </rPr>
      <t>and monitor state imposed quarantine mandates for out of state visitors</t>
    </r>
  </si>
  <si>
    <r>
      <t xml:space="preserve">Confirm the </t>
    </r>
    <r>
      <rPr>
        <b/>
        <sz val="10"/>
        <color rgb="FF0000FF"/>
        <rFont val="Calibri"/>
        <family val="2"/>
      </rPr>
      <t>district policy regarding daycare service</t>
    </r>
    <r>
      <rPr>
        <sz val="10"/>
        <color rgb="FF3D3D3D"/>
        <rFont val="Calibri"/>
        <family val="2"/>
      </rPr>
      <t xml:space="preserve"> providers and make necessary adjustments</t>
    </r>
  </si>
  <si>
    <r>
      <t>Review transportation policies to</t>
    </r>
    <r>
      <rPr>
        <b/>
        <sz val="10"/>
        <color rgb="FF0000FF"/>
        <rFont val="Calibri"/>
        <family val="2"/>
      </rPr>
      <t xml:space="preserve"> minimize inconsistencies in transportation schedules</t>
    </r>
    <r>
      <rPr>
        <sz val="10"/>
        <color rgb="FF000000"/>
        <rFont val="Calibri"/>
        <family val="2"/>
      </rPr>
      <t xml:space="preserve"> for students (i.e., transportation to alternate locations during the week)</t>
    </r>
  </si>
  <si>
    <r>
      <t xml:space="preserve">Review alternate educational sites </t>
    </r>
    <r>
      <rPr>
        <sz val="10"/>
        <color rgb="FF000000"/>
        <rFont val="Calibri"/>
        <family val="2"/>
      </rPr>
      <t>with district leadership transportation programs including work-based programs for students</t>
    </r>
  </si>
  <si>
    <r>
      <t xml:space="preserve">Conduct a </t>
    </r>
    <r>
      <rPr>
        <b/>
        <sz val="10"/>
        <color rgb="FF0000FF"/>
        <rFont val="Calibri"/>
        <family val="2"/>
      </rPr>
      <t xml:space="preserve">route impact and ridership analysis based on the published schedule and guidelines </t>
    </r>
    <r>
      <rPr>
        <sz val="10"/>
        <color rgb="FF3D3D3D"/>
        <rFont val="Calibri"/>
        <family val="2"/>
      </rPr>
      <t>to determine operational feasibility and requirements</t>
    </r>
  </si>
  <si>
    <r>
      <t>Develop</t>
    </r>
    <r>
      <rPr>
        <b/>
        <sz val="10"/>
        <color rgb="FF0000FF"/>
        <rFont val="Calibri"/>
        <family val="2"/>
      </rPr>
      <t xml:space="preserve"> new route services to meet the schedule and guideline requirements</t>
    </r>
    <r>
      <rPr>
        <b/>
        <sz val="10"/>
        <color rgb="FF4A86E8"/>
        <rFont val="Calibri"/>
        <family val="2"/>
      </rPr>
      <t xml:space="preserve"> </t>
    </r>
    <r>
      <rPr>
        <sz val="10"/>
        <color rgb="FF000000"/>
        <rFont val="Calibri"/>
        <family val="2"/>
      </rPr>
      <t>(alternating in class and virtual learning, staggered start-times, reduced bus capacity, etc)</t>
    </r>
  </si>
  <si>
    <r>
      <t xml:space="preserve">Collaborate with district leadership to adjust </t>
    </r>
    <r>
      <rPr>
        <b/>
        <sz val="10"/>
        <color rgb="FF0000FF"/>
        <rFont val="Calibri"/>
        <family val="2"/>
      </rPr>
      <t>school schedules</t>
    </r>
    <r>
      <rPr>
        <sz val="10"/>
        <color rgb="FF000000"/>
        <rFont val="Calibri"/>
        <family val="2"/>
      </rPr>
      <t xml:space="preserve"> in an effort to maximize transportation efficiency. </t>
    </r>
  </si>
  <si>
    <r>
      <t xml:space="preserve">Identify </t>
    </r>
    <r>
      <rPr>
        <b/>
        <sz val="10"/>
        <color rgb="FF0000FF"/>
        <rFont val="Calibri"/>
        <family val="2"/>
      </rPr>
      <t xml:space="preserve">potential subcontractors </t>
    </r>
    <r>
      <rPr>
        <sz val="10"/>
        <color rgb="FF000000"/>
        <rFont val="Calibri"/>
        <family val="2"/>
      </rPr>
      <t xml:space="preserve">to provide transportation to students in regular, special, and McKinney-Vento programs when needs surpass operational capacity or capability </t>
    </r>
  </si>
  <si>
    <r>
      <t>Assess</t>
    </r>
    <r>
      <rPr>
        <b/>
        <sz val="10"/>
        <color rgb="FF0000FF"/>
        <rFont val="Calibri"/>
        <family val="2"/>
      </rPr>
      <t xml:space="preserve"> public transit options</t>
    </r>
    <r>
      <rPr>
        <sz val="10"/>
        <color rgb="FF000000"/>
        <rFont val="Calibri"/>
        <family val="2"/>
      </rPr>
      <t xml:space="preserve"> to support student ridership consistent with district health and safety expectations</t>
    </r>
  </si>
  <si>
    <r>
      <t xml:space="preserve">Monitor the status of </t>
    </r>
    <r>
      <rPr>
        <b/>
        <sz val="10"/>
        <color rgb="FF0000FF"/>
        <rFont val="Calibri"/>
        <family val="2"/>
      </rPr>
      <t>local day care or in-house day care facilities</t>
    </r>
    <r>
      <rPr>
        <sz val="10"/>
        <color rgb="FF000000"/>
        <rFont val="Calibri"/>
        <family val="2"/>
      </rPr>
      <t xml:space="preserve"> as they may close for disinfecting due to COVID-19.</t>
    </r>
  </si>
  <si>
    <r>
      <t xml:space="preserve">Maintain an accurate </t>
    </r>
    <r>
      <rPr>
        <b/>
        <sz val="10"/>
        <color rgb="FF0000FF"/>
        <rFont val="Calibri"/>
        <family val="2"/>
      </rPr>
      <t>database of all transportation department staff contact information</t>
    </r>
    <r>
      <rPr>
        <sz val="10"/>
        <color rgb="FF000000"/>
        <rFont val="Calibri"/>
        <family val="2"/>
      </rPr>
      <t xml:space="preserve"> and verify periodically </t>
    </r>
  </si>
  <si>
    <r>
      <t xml:space="preserve">Review and </t>
    </r>
    <r>
      <rPr>
        <b/>
        <sz val="10"/>
        <color rgb="FF0000FF"/>
        <rFont val="Calibri"/>
        <family val="2"/>
      </rPr>
      <t>revise job descriptions</t>
    </r>
    <r>
      <rPr>
        <sz val="10"/>
        <color rgb="FF000000"/>
        <rFont val="Calibri"/>
        <family val="2"/>
      </rPr>
      <t xml:space="preserve"> and adjust for any additional duties </t>
    </r>
  </si>
  <si>
    <r>
      <t xml:space="preserve">Cross train staff </t>
    </r>
    <r>
      <rPr>
        <sz val="10"/>
        <color rgb="FF000000"/>
        <rFont val="Calibri"/>
        <family val="2"/>
      </rPr>
      <t>to establish a back-up for each position.</t>
    </r>
  </si>
  <si>
    <r>
      <t>Identify back-up Director</t>
    </r>
    <r>
      <rPr>
        <sz val="10"/>
        <color rgb="FF000000"/>
        <rFont val="Calibri"/>
        <family val="2"/>
      </rPr>
      <t xml:space="preserve"> and maintain their knowledge of pandemic planning and status</t>
    </r>
  </si>
  <si>
    <r>
      <t>Communicate to staff a</t>
    </r>
    <r>
      <rPr>
        <b/>
        <sz val="10"/>
        <color rgb="FF0000FF"/>
        <rFont val="Calibri"/>
        <family val="2"/>
      </rPr>
      <t xml:space="preserve"> return-to-work plan</t>
    </r>
    <r>
      <rPr>
        <sz val="10"/>
        <color rgb="FF000000"/>
        <rFont val="Calibri"/>
        <family val="2"/>
      </rPr>
      <t xml:space="preserve"> at the beginning of the school year and/or at other necessary intervals</t>
    </r>
  </si>
  <si>
    <r>
      <t>Determine the location for any screening</t>
    </r>
    <r>
      <rPr>
        <sz val="10"/>
        <color rgb="FF000000"/>
        <rFont val="Calibri"/>
        <family val="2"/>
      </rPr>
      <t xml:space="preserve"> that will take place taking into account employee privacy, social distancing, and various weather conditions</t>
    </r>
  </si>
  <si>
    <r>
      <t xml:space="preserve">Restrict </t>
    </r>
    <r>
      <rPr>
        <b/>
        <sz val="10"/>
        <color rgb="FF0000FF"/>
        <rFont val="Calibri"/>
        <family val="2"/>
      </rPr>
      <t>vendor access</t>
    </r>
    <r>
      <rPr>
        <sz val="10"/>
        <color rgb="FF000000"/>
        <rFont val="Calibri"/>
        <family val="2"/>
      </rPr>
      <t xml:space="preserve"> to the garage to times when the majority of the staff are not present</t>
    </r>
  </si>
  <si>
    <r>
      <t xml:space="preserve">Prohibit </t>
    </r>
    <r>
      <rPr>
        <b/>
        <sz val="10"/>
        <color rgb="FF0000FF"/>
        <rFont val="Calibri"/>
        <family val="2"/>
      </rPr>
      <t>family visits</t>
    </r>
    <r>
      <rPr>
        <sz val="10"/>
        <color rgb="FF000000"/>
        <rFont val="Calibri"/>
        <family val="2"/>
      </rPr>
      <t xml:space="preserve"> and other visitors</t>
    </r>
    <r>
      <rPr>
        <sz val="10"/>
        <color rgb="FFFF0000"/>
        <rFont val="Calibri"/>
        <family val="2"/>
      </rPr>
      <t xml:space="preserve"> </t>
    </r>
    <r>
      <rPr>
        <sz val="10"/>
        <color rgb="FF000000"/>
        <rFont val="Calibri"/>
        <family val="2"/>
      </rPr>
      <t>to the facility</t>
    </r>
  </si>
  <si>
    <r>
      <t xml:space="preserve">Post lowered </t>
    </r>
    <r>
      <rPr>
        <b/>
        <sz val="10"/>
        <color rgb="FF0000FF"/>
        <rFont val="Calibri"/>
        <family val="2"/>
      </rPr>
      <t>revised maximum occupancy numbers</t>
    </r>
    <r>
      <rPr>
        <sz val="10"/>
        <color rgb="FF000000"/>
        <rFont val="Calibri"/>
        <family val="2"/>
      </rPr>
      <t xml:space="preserve"> for the transportation facility</t>
    </r>
  </si>
  <si>
    <r>
      <t xml:space="preserve">Work with OSHA representative to </t>
    </r>
    <r>
      <rPr>
        <b/>
        <sz val="10"/>
        <color rgb="FF0000FF"/>
        <rFont val="Calibri"/>
        <family val="2"/>
      </rPr>
      <t>determine if working conditions should be revised</t>
    </r>
    <r>
      <rPr>
        <sz val="10"/>
        <color rgb="FF000000"/>
        <rFont val="Calibri"/>
        <family val="2"/>
      </rPr>
      <t xml:space="preserve"> to address the need to minimize infection</t>
    </r>
  </si>
  <si>
    <r>
      <t xml:space="preserve">Post </t>
    </r>
    <r>
      <rPr>
        <b/>
        <sz val="10"/>
        <color rgb="FF0000FF"/>
        <rFont val="Calibri"/>
        <family val="2"/>
      </rPr>
      <t>signage</t>
    </r>
    <r>
      <rPr>
        <sz val="10"/>
        <color rgb="FF000000"/>
        <rFont val="Calibri"/>
        <family val="2"/>
      </rPr>
      <t xml:space="preserve"> reminding employees of enhanced safety protocols and best practices to avoid infection</t>
    </r>
  </si>
  <si>
    <r>
      <t xml:space="preserve">Establish </t>
    </r>
    <r>
      <rPr>
        <b/>
        <sz val="10"/>
        <color rgb="FF0000FF"/>
        <rFont val="Calibri"/>
        <family val="2"/>
      </rPr>
      <t>protocols for staff usage of PPE</t>
    </r>
    <r>
      <rPr>
        <sz val="10"/>
        <color rgb="FF000000"/>
        <rFont val="Calibri"/>
        <family val="2"/>
      </rPr>
      <t xml:space="preserve"> while at the workplace (meetings, offices, breakrooms, etc.)</t>
    </r>
  </si>
  <si>
    <r>
      <t xml:space="preserve">Provide frequent and consistent </t>
    </r>
    <r>
      <rPr>
        <b/>
        <sz val="10"/>
        <color rgb="FF0000FF"/>
        <rFont val="Calibri"/>
        <family val="2"/>
      </rPr>
      <t>communication regarding all district and department health and safety protocols and procedures</t>
    </r>
  </si>
  <si>
    <r>
      <t>Determine the additional resources needed</t>
    </r>
    <r>
      <rPr>
        <sz val="10"/>
        <color rgb="FF000000"/>
        <rFont val="Calibri"/>
        <family val="2"/>
      </rPr>
      <t xml:space="preserve"> to provide transportation in light of COVID-19 guidelines being adopted by the district, including vehicles, drivers, wages, staff positions, cleaning supplies, equipment, PPE and calculate their costs</t>
    </r>
  </si>
  <si>
    <r>
      <t xml:space="preserve">Adjust transportation budget </t>
    </r>
    <r>
      <rPr>
        <sz val="10"/>
        <color rgb="FF000000"/>
        <rFont val="Calibri"/>
        <family val="2"/>
      </rPr>
      <t>requests</t>
    </r>
  </si>
  <si>
    <r>
      <t>Adjust transportation services</t>
    </r>
    <r>
      <rPr>
        <sz val="10"/>
        <color rgb="FF000000"/>
        <rFont val="Calibri"/>
        <family val="2"/>
      </rPr>
      <t xml:space="preserve"> based on actual allocated budget</t>
    </r>
  </si>
  <si>
    <r>
      <t xml:space="preserve">Track </t>
    </r>
    <r>
      <rPr>
        <b/>
        <sz val="10"/>
        <color rgb="FF0000FF"/>
        <rFont val="Calibri"/>
        <family val="2"/>
      </rPr>
      <t>costs of COVID-19-related expenses for funding/grant purposes</t>
    </r>
    <r>
      <rPr>
        <sz val="10"/>
        <color rgb="FF000000"/>
        <rFont val="Calibri"/>
        <family val="2"/>
      </rPr>
      <t xml:space="preserve"> such as the FEMA Public Assistance Program or the CARES Act.</t>
    </r>
  </si>
  <si>
    <t>Develop a transportation services plan for students in special education programs to assist students to re-engage in school.</t>
  </si>
  <si>
    <r>
      <t>Establish</t>
    </r>
    <r>
      <rPr>
        <b/>
        <sz val="10"/>
        <color rgb="FF0000FF"/>
        <rFont val="Calibri"/>
        <family val="2"/>
      </rPr>
      <t xml:space="preserve"> health safety procedures, including specific PPE, for school bus attendants </t>
    </r>
    <r>
      <rPr>
        <sz val="10"/>
        <color rgb="FF000000"/>
        <rFont val="Calibri"/>
        <family val="2"/>
      </rPr>
      <t>who may require close-proximity care of students</t>
    </r>
  </si>
  <si>
    <r>
      <t>Establish open and consistent</t>
    </r>
    <r>
      <rPr>
        <b/>
        <sz val="10"/>
        <color rgb="FF0000FF"/>
        <rFont val="Calibri"/>
        <family val="2"/>
      </rPr>
      <t xml:space="preserve"> lines of communication with special education department</t>
    </r>
    <r>
      <rPr>
        <sz val="10"/>
        <color rgb="FF000000"/>
        <rFont val="Calibri"/>
        <family val="2"/>
      </rPr>
      <t xml:space="preserve"> to work collaboratively to address all student needs through IEP and health and safety protocols and procedures</t>
    </r>
  </si>
  <si>
    <r>
      <t xml:space="preserve">Create or </t>
    </r>
    <r>
      <rPr>
        <b/>
        <sz val="10"/>
        <color rgb="FF0000FF"/>
        <rFont val="Calibri"/>
        <family val="2"/>
      </rPr>
      <t>update the District's transportation policy</t>
    </r>
    <r>
      <rPr>
        <sz val="10"/>
        <color rgb="FF3D3D3D"/>
        <rFont val="Calibri"/>
        <family val="2"/>
      </rPr>
      <t xml:space="preserve"> on the care of students with special needs (i.e. students who may emit spray when communicating)</t>
    </r>
  </si>
  <si>
    <r>
      <t xml:space="preserve">Consider allowing for </t>
    </r>
    <r>
      <rPr>
        <b/>
        <sz val="10"/>
        <color rgb="FF0000FF"/>
        <rFont val="Calibri"/>
        <family val="2"/>
      </rPr>
      <t xml:space="preserve">training days/practice days for students with special needs </t>
    </r>
    <r>
      <rPr>
        <sz val="10"/>
        <color rgb="FF000000"/>
        <rFont val="Calibri"/>
        <family val="2"/>
      </rPr>
      <t>to become accustomed to PPE and/or new processes.</t>
    </r>
  </si>
  <si>
    <r>
      <t>Determine the</t>
    </r>
    <r>
      <rPr>
        <b/>
        <sz val="10"/>
        <color rgb="FF0000FF"/>
        <rFont val="Calibri"/>
        <family val="2"/>
      </rPr>
      <t xml:space="preserve"> cost impact of the plan to transport students with special needs</t>
    </r>
    <r>
      <rPr>
        <sz val="10"/>
        <color rgb="FF000000"/>
        <rFont val="Calibri"/>
        <family val="2"/>
      </rPr>
      <t xml:space="preserve"> (for example, if it requires them to be transported separately it will add routes) </t>
    </r>
  </si>
  <si>
    <r>
      <t>Track</t>
    </r>
    <r>
      <rPr>
        <b/>
        <sz val="10"/>
        <color rgb="FF0000FF"/>
        <rFont val="Calibri"/>
        <family val="2"/>
      </rPr>
      <t xml:space="preserve"> students needing new contracted service</t>
    </r>
    <r>
      <rPr>
        <sz val="10"/>
        <color rgb="FF000000"/>
        <rFont val="Calibri"/>
        <family val="2"/>
      </rPr>
      <t xml:space="preserve"> because of COVID-19</t>
    </r>
  </si>
  <si>
    <r>
      <t>Identify specialized transportation vendors</t>
    </r>
    <r>
      <rPr>
        <sz val="10"/>
        <color rgb="FF000000"/>
        <rFont val="Calibri"/>
        <family val="2"/>
      </rPr>
      <t xml:space="preserve"> to support transportation services for students with special needs</t>
    </r>
  </si>
  <si>
    <r>
      <t xml:space="preserve">Create </t>
    </r>
    <r>
      <rPr>
        <b/>
        <sz val="10"/>
        <color rgb="FF0000FF"/>
        <rFont val="Calibri"/>
        <family val="2"/>
      </rPr>
      <t>guidance for students with special needs</t>
    </r>
    <r>
      <rPr>
        <sz val="10"/>
        <color rgb="FF000000"/>
        <rFont val="Calibri"/>
        <family val="2"/>
      </rPr>
      <t xml:space="preserve"> who can not or will not wear a mask. </t>
    </r>
  </si>
  <si>
    <r>
      <t xml:space="preserve">Develop a </t>
    </r>
    <r>
      <rPr>
        <b/>
        <sz val="10"/>
        <color rgb="FF0000FF"/>
        <rFont val="Calibri"/>
        <family val="2"/>
      </rPr>
      <t>transportation communications plan</t>
    </r>
    <r>
      <rPr>
        <b/>
        <sz val="10"/>
        <color rgb="FF000000"/>
        <rFont val="Calibri"/>
        <family val="2"/>
      </rPr>
      <t xml:space="preserve"> to account for the fluidity of the COVID-19 situation. </t>
    </r>
  </si>
  <si>
    <r>
      <t xml:space="preserve">Establish a </t>
    </r>
    <r>
      <rPr>
        <b/>
        <sz val="10"/>
        <color rgb="FF0000FF"/>
        <rFont val="Calibri"/>
        <family val="2"/>
      </rPr>
      <t>central point of contact</t>
    </r>
    <r>
      <rPr>
        <sz val="10"/>
        <color rgb="FF000000"/>
        <rFont val="Calibri"/>
        <family val="2"/>
      </rPr>
      <t xml:space="preserve"> </t>
    </r>
    <r>
      <rPr>
        <b/>
        <sz val="10"/>
        <color rgb="FF0000FF"/>
        <rFont val="Calibri"/>
        <family val="2"/>
      </rPr>
      <t>within the transportation department</t>
    </r>
    <r>
      <rPr>
        <sz val="10"/>
        <color rgb="FF000000"/>
        <rFont val="Calibri"/>
        <family val="2"/>
      </rPr>
      <t xml:space="preserve"> to assure key messages are accurate and consistent and identify who will issue transportation information to key audiences</t>
    </r>
  </si>
  <si>
    <r>
      <t>Transportation communication person establishes a working relationship with</t>
    </r>
    <r>
      <rPr>
        <b/>
        <sz val="10"/>
        <color rgb="FF0000FF"/>
        <rFont val="Calibri"/>
        <family val="2"/>
      </rPr>
      <t xml:space="preserve"> the primary district communication point of contact </t>
    </r>
  </si>
  <si>
    <r>
      <t xml:space="preserve">Determine central and supporting </t>
    </r>
    <r>
      <rPr>
        <b/>
        <sz val="10"/>
        <color rgb="FF0000FF"/>
        <rFont val="Calibri"/>
        <family val="2"/>
      </rPr>
      <t>transportation messaging themes</t>
    </r>
  </si>
  <si>
    <r>
      <t xml:space="preserve">Design and implement a </t>
    </r>
    <r>
      <rPr>
        <b/>
        <sz val="10"/>
        <color rgb="FF0000FF"/>
        <rFont val="Calibri"/>
        <family val="2"/>
      </rPr>
      <t>community marketing, communication and education program</t>
    </r>
    <r>
      <rPr>
        <sz val="10"/>
        <color rgb="FF3D3D3D"/>
        <rFont val="Calibri"/>
        <family val="2"/>
      </rPr>
      <t xml:space="preserve"> </t>
    </r>
    <r>
      <rPr>
        <sz val="10"/>
        <color rgb="FF000000"/>
        <rFont val="Calibri"/>
        <family val="2"/>
      </rPr>
      <t>comprised of information distributed via the website, PSA announcements, TV special coverage, Bus Bulletin, mailings to parents, distribution of information through community churches and organizations</t>
    </r>
  </si>
  <si>
    <r>
      <t xml:space="preserve">Determine the </t>
    </r>
    <r>
      <rPr>
        <b/>
        <sz val="10"/>
        <color rgb="FF0000FF"/>
        <rFont val="Calibri"/>
        <family val="2"/>
      </rPr>
      <t xml:space="preserve">schedule for distributing transportation information </t>
    </r>
  </si>
  <si>
    <r>
      <t xml:space="preserve">All vital information should be stored in a </t>
    </r>
    <r>
      <rPr>
        <b/>
        <sz val="10"/>
        <color rgb="FF0000FF"/>
        <rFont val="Calibri"/>
        <family val="2"/>
      </rPr>
      <t>central information platform</t>
    </r>
    <r>
      <rPr>
        <sz val="10"/>
        <color rgb="FF000000"/>
        <rFont val="Calibri"/>
        <family val="2"/>
      </rPr>
      <t xml:space="preserve"> (website) with clear link</t>
    </r>
  </si>
  <si>
    <r>
      <t>Publish and communicate</t>
    </r>
    <r>
      <rPr>
        <b/>
        <sz val="10"/>
        <color rgb="FF0000FF"/>
        <rFont val="Calibri"/>
        <family val="2"/>
      </rPr>
      <t xml:space="preserve"> new policy and guidelines </t>
    </r>
    <r>
      <rPr>
        <sz val="10"/>
        <color rgb="FF000000"/>
        <rFont val="Calibri"/>
        <family val="2"/>
      </rPr>
      <t>with the written acknowledgement by parents of the new policies and guidelines</t>
    </r>
  </si>
  <si>
    <r>
      <t>Develop and require a</t>
    </r>
    <r>
      <rPr>
        <sz val="10"/>
        <color rgb="FF3D3D3D"/>
        <rFont val="Calibri"/>
        <family val="2"/>
      </rPr>
      <t xml:space="preserve"> </t>
    </r>
    <r>
      <rPr>
        <b/>
        <sz val="10"/>
        <color rgb="FF0000FF"/>
        <rFont val="Calibri"/>
        <family val="2"/>
      </rPr>
      <t xml:space="preserve">transportation consent form which confirms their understanding new transportation procedures to be signed by the parents </t>
    </r>
    <r>
      <rPr>
        <sz val="10"/>
        <color rgb="FF000000"/>
        <rFont val="Calibri"/>
        <family val="2"/>
      </rPr>
      <t>of the students who use any school transportation service</t>
    </r>
  </si>
  <si>
    <r>
      <t xml:space="preserve">Update and communicate </t>
    </r>
    <r>
      <rPr>
        <b/>
        <sz val="10"/>
        <color rgb="FF0000FF"/>
        <rFont val="Calibri"/>
        <family val="2"/>
      </rPr>
      <t>student discipline guidelines for non-compliance</t>
    </r>
    <r>
      <rPr>
        <sz val="10"/>
        <color rgb="FF3D3D3D"/>
        <rFont val="Calibri"/>
        <family val="2"/>
      </rPr>
      <t xml:space="preserve"> to new policies and guidelines</t>
    </r>
    <r>
      <rPr>
        <sz val="10"/>
        <color rgb="FF000000"/>
        <rFont val="Calibri"/>
        <family val="2"/>
      </rPr>
      <t xml:space="preserve"> and include in Student Code of Conduct</t>
    </r>
  </si>
  <si>
    <r>
      <t>The district should communicate to parents the</t>
    </r>
    <r>
      <rPr>
        <b/>
        <sz val="10"/>
        <color rgb="FF0000FF"/>
        <rFont val="Calibri"/>
        <family val="2"/>
      </rPr>
      <t xml:space="preserve"> student expectations </t>
    </r>
    <r>
      <rPr>
        <sz val="10"/>
        <color rgb="FF000000"/>
        <rFont val="Calibri"/>
        <family val="2"/>
      </rPr>
      <t>and the role students will play in minimizing infection</t>
    </r>
  </si>
  <si>
    <r>
      <t>Communicate to parents and students the</t>
    </r>
    <r>
      <rPr>
        <strike/>
        <sz val="10"/>
        <color rgb="FF000000"/>
        <rFont val="Calibri"/>
        <family val="2"/>
      </rPr>
      <t xml:space="preserve"> </t>
    </r>
    <r>
      <rPr>
        <b/>
        <sz val="10"/>
        <color rgb="FF0000FF"/>
        <rFont val="Calibri"/>
        <family val="2"/>
      </rPr>
      <t>cleaning and disinfection plan and schedule</t>
    </r>
    <r>
      <rPr>
        <sz val="10"/>
        <color rgb="FFFF0000"/>
        <rFont val="Calibri"/>
        <family val="2"/>
      </rPr>
      <t xml:space="preserve"> </t>
    </r>
    <r>
      <rPr>
        <sz val="10"/>
        <color rgb="FF000000"/>
        <rFont val="Calibri"/>
        <family val="2"/>
      </rPr>
      <t>for all transportation vehicles</t>
    </r>
  </si>
  <si>
    <r>
      <t xml:space="preserve">The transportation department will take buses and drivers to </t>
    </r>
    <r>
      <rPr>
        <b/>
        <sz val="10"/>
        <color rgb="FF0000FF"/>
        <rFont val="Calibri"/>
        <family val="2"/>
      </rPr>
      <t>school orientation programs</t>
    </r>
    <r>
      <rPr>
        <sz val="10"/>
        <color rgb="FF3D3D3D"/>
        <rFont val="Calibri"/>
        <family val="2"/>
      </rPr>
      <t xml:space="preserve"> to demonstrate all of the new elements of Transportation service </t>
    </r>
  </si>
  <si>
    <r>
      <t xml:space="preserve">Provide online </t>
    </r>
    <r>
      <rPr>
        <b/>
        <sz val="10"/>
        <color rgb="FF0000FF"/>
        <rFont val="Calibri"/>
        <family val="2"/>
      </rPr>
      <t>back-to-school orientations</t>
    </r>
    <r>
      <rPr>
        <sz val="10"/>
        <color rgb="FF000000"/>
        <rFont val="Calibri"/>
        <family val="2"/>
      </rPr>
      <t xml:space="preserve"> for students to demonstrate revised transportation services to allow for more consistent messages and to minimize potential spread of infection</t>
    </r>
  </si>
  <si>
    <r>
      <t>Ensure</t>
    </r>
    <r>
      <rPr>
        <b/>
        <sz val="10"/>
        <color rgb="FF0000FF"/>
        <rFont val="Calibri"/>
        <family val="2"/>
      </rPr>
      <t xml:space="preserve"> information on the COVID-19 federal leave is posted </t>
    </r>
    <r>
      <rPr>
        <sz val="10"/>
        <color rgb="FF0000FF"/>
        <rFont val="Calibri"/>
        <family val="2"/>
      </rPr>
      <t>i</t>
    </r>
    <r>
      <rPr>
        <sz val="10"/>
        <color rgb="FF000000"/>
        <rFont val="Calibri"/>
        <family val="2"/>
      </rPr>
      <t>n all buildings. (See the U.S. Department of Labor’s Employee Rights poster, available in multiple languages.)</t>
    </r>
  </si>
  <si>
    <r>
      <t xml:space="preserve">Establish a schedule for </t>
    </r>
    <r>
      <rPr>
        <b/>
        <sz val="10"/>
        <color rgb="FF0000FF"/>
        <rFont val="Calibri"/>
        <family val="2"/>
      </rPr>
      <t>meetings with non-transportation district personnel to review transportation plan progress</t>
    </r>
    <r>
      <rPr>
        <sz val="10"/>
        <color rgb="FF3D3D3D"/>
        <rFont val="Calibri"/>
        <family val="2"/>
      </rPr>
      <t xml:space="preserve"> and determine if adjustments are necessary.</t>
    </r>
  </si>
  <si>
    <r>
      <t>Compare the pre and post pandemic transportation performance</t>
    </r>
    <r>
      <rPr>
        <sz val="10"/>
        <color rgb="FF000000"/>
        <rFont val="Calibri"/>
        <family val="2"/>
      </rPr>
      <t xml:space="preserve"> across the traditional metrices of on-time performance, attendance, safety, repair times, miles per gallon and turnover....)</t>
    </r>
  </si>
  <si>
    <r>
      <t xml:space="preserve">Develop new reopening plan metrics to track the performance of the plan </t>
    </r>
    <r>
      <rPr>
        <sz val="10"/>
        <color rgb="FF000000"/>
        <rFont val="Calibri"/>
        <family val="2"/>
      </rPr>
      <t>which could include number of staff with the infection, number of days of absence due to COVID symptoms, compliance to cleaning and disinfecting schedules, number of pandemic training days.....)</t>
    </r>
  </si>
  <si>
    <r>
      <t>Conduct a comprehensive</t>
    </r>
    <r>
      <rPr>
        <b/>
        <sz val="10"/>
        <color rgb="FF0000FF"/>
        <rFont val="Calibri"/>
        <family val="2"/>
      </rPr>
      <t xml:space="preserve"> contract assessment to determine what amendments, memoranda of understanding, or specialized revisions</t>
    </r>
    <r>
      <rPr>
        <sz val="10"/>
        <color rgb="FF000000"/>
        <rFont val="Calibri"/>
        <family val="2"/>
      </rPr>
      <t xml:space="preserve"> are required on a temporary, semi-permanent, or permanent basis. </t>
    </r>
  </si>
  <si>
    <r>
      <t xml:space="preserve">Districts and contractors </t>
    </r>
    <r>
      <rPr>
        <b/>
        <sz val="10"/>
        <color rgb="FF0000FF"/>
        <rFont val="Calibri"/>
        <family val="2"/>
      </rPr>
      <t>communicate expectations</t>
    </r>
    <r>
      <rPr>
        <sz val="10"/>
        <color rgb="FF000000"/>
        <rFont val="Calibri"/>
        <family val="2"/>
      </rPr>
      <t xml:space="preserve"> of social distancing, cleaning, sanitizing guidelines and any staffing delays or challenges</t>
    </r>
  </si>
  <si>
    <r>
      <t xml:space="preserve">Establish a </t>
    </r>
    <r>
      <rPr>
        <b/>
        <sz val="10"/>
        <color rgb="FF0000FF"/>
        <rFont val="Calibri"/>
        <family val="2"/>
      </rPr>
      <t>contractor readiness audit</t>
    </r>
    <r>
      <rPr>
        <sz val="10"/>
        <color rgb="FF000000"/>
        <rFont val="Calibri"/>
        <family val="2"/>
      </rPr>
      <t xml:space="preserve"> that provides clear and consistent alignment with the district's and contractor's expectations. </t>
    </r>
  </si>
  <si>
    <r>
      <t>Determine</t>
    </r>
    <r>
      <rPr>
        <b/>
        <sz val="10"/>
        <color rgb="FF0000FF"/>
        <rFont val="Calibri"/>
        <family val="2"/>
      </rPr>
      <t xml:space="preserve"> communication plan between district and contractor</t>
    </r>
    <r>
      <rPr>
        <sz val="10"/>
        <color rgb="FF000000"/>
        <rFont val="Calibri"/>
        <family val="2"/>
      </rPr>
      <t xml:space="preserve"> for any positive COVID-19 cases between employees or students and determine contact tracing protocol.</t>
    </r>
  </si>
  <si>
    <r>
      <t>Develop an illness root cause inquiry program</t>
    </r>
    <r>
      <rPr>
        <sz val="10"/>
        <color rgb="FF000000"/>
        <rFont val="Calibri"/>
        <family val="2"/>
      </rPr>
      <t xml:space="preserve"> given that Federal law has allowed more leeway to districts in making additional medical inquiries of staff</t>
    </r>
    <r>
      <rPr>
        <b/>
        <sz val="10"/>
        <color rgb="FF000000"/>
        <rFont val="Calibri"/>
        <family val="2"/>
      </rPr>
      <t xml:space="preserve"> </t>
    </r>
    <r>
      <rPr>
        <sz val="10"/>
        <color rgb="FF000000"/>
        <rFont val="Calibri"/>
        <family val="2"/>
      </rPr>
      <t xml:space="preserve">than would otherwise be allowed. </t>
    </r>
  </si>
  <si>
    <r>
      <t xml:space="preserve">Familiarize the leadership team with </t>
    </r>
    <r>
      <rPr>
        <b/>
        <sz val="10"/>
        <color rgb="FF0000FF"/>
        <rFont val="Calibri"/>
        <family val="2"/>
      </rPr>
      <t xml:space="preserve">FFCRA </t>
    </r>
    <r>
      <rPr>
        <sz val="10"/>
        <color rgb="FF000000"/>
        <rFont val="Calibri"/>
        <family val="2"/>
      </rPr>
      <t>(Families First Corona Response Act)</t>
    </r>
  </si>
  <si>
    <r>
      <t xml:space="preserve">Develop policies and procedures to support local </t>
    </r>
    <r>
      <rPr>
        <b/>
        <sz val="10"/>
        <color rgb="FF0000FF"/>
        <rFont val="Calibri"/>
        <family val="2"/>
      </rPr>
      <t>Department of Health student and staff contact tracing</t>
    </r>
    <r>
      <rPr>
        <sz val="10"/>
        <color rgb="FF0000FF"/>
        <rFont val="Calibri"/>
        <family val="2"/>
      </rPr>
      <t xml:space="preserve"> </t>
    </r>
    <r>
      <rPr>
        <sz val="10"/>
        <color rgb="FF000000"/>
        <rFont val="Calibri"/>
        <family val="2"/>
      </rPr>
      <t>fo</t>
    </r>
    <r>
      <rPr>
        <sz val="10"/>
        <color rgb="FF333333"/>
        <rFont val="Calibri"/>
        <family val="2"/>
      </rPr>
      <t>llowing an employee COVID 19 positive test result</t>
    </r>
  </si>
  <si>
    <r>
      <t xml:space="preserve">Verify through clear and consistent protocols, including proper documentation from health professionals, attesting to the </t>
    </r>
    <r>
      <rPr>
        <b/>
        <sz val="10"/>
        <color rgb="FF0000FF"/>
        <rFont val="Calibri"/>
        <family val="2"/>
      </rPr>
      <t>health of an employee and employee families</t>
    </r>
  </si>
  <si>
    <r>
      <t>If an employee calls in sick or appears ill,</t>
    </r>
    <r>
      <rPr>
        <b/>
        <sz val="10"/>
        <color rgb="FF0000FF"/>
        <rFont val="Calibri"/>
        <family val="2"/>
      </rPr>
      <t xml:space="preserve"> inquire as to whether the employee is experiencing any COVID-19 symptoms</t>
    </r>
    <r>
      <rPr>
        <sz val="10"/>
        <color rgb="FF0000FF"/>
        <rFont val="Calibri"/>
        <family val="2"/>
      </rPr>
      <t>.</t>
    </r>
    <r>
      <rPr>
        <sz val="10"/>
        <color rgb="FF000000"/>
        <rFont val="Calibri"/>
        <family val="2"/>
      </rPr>
      <t xml:space="preserve"> If a person is obviously ill, make additional inquiries and possibly exclude the person from school property.</t>
    </r>
  </si>
  <si>
    <r>
      <t xml:space="preserve">Develop staff health diagnostic program </t>
    </r>
    <r>
      <rPr>
        <sz val="10"/>
        <color rgb="FF000000"/>
        <rFont val="Calibri"/>
        <family val="2"/>
      </rPr>
      <t>that assists in identifying high risk staff that may require enhanced protection measures</t>
    </r>
  </si>
  <si>
    <r>
      <t>Encourage staff to</t>
    </r>
    <r>
      <rPr>
        <b/>
        <sz val="10"/>
        <color rgb="FF000000"/>
        <rFont val="Calibri"/>
        <family val="2"/>
      </rPr>
      <t xml:space="preserve"> </t>
    </r>
    <r>
      <rPr>
        <b/>
        <sz val="10"/>
        <color rgb="FF0000FF"/>
        <rFont val="Calibri"/>
        <family val="2"/>
      </rPr>
      <t xml:space="preserve">update their contact information, </t>
    </r>
    <r>
      <rPr>
        <sz val="10"/>
        <color rgb="FF000000"/>
        <rFont val="Calibri"/>
        <family val="2"/>
      </rPr>
      <t>including emergency contact information</t>
    </r>
  </si>
  <si>
    <r>
      <t xml:space="preserve">Complete </t>
    </r>
    <r>
      <rPr>
        <b/>
        <sz val="10"/>
        <color rgb="FF0000FF"/>
        <rFont val="Calibri"/>
        <family val="2"/>
      </rPr>
      <t>risk analysis for each position</t>
    </r>
    <r>
      <rPr>
        <sz val="10"/>
        <color rgb="FF000000"/>
        <rFont val="Calibri"/>
        <family val="2"/>
      </rPr>
      <t xml:space="preserve"> to determine what adjustments can be made to remove the risk and/or what protective measures are required</t>
    </r>
  </si>
  <si>
    <r>
      <t xml:space="preserve">Assess policies and practices related to </t>
    </r>
    <r>
      <rPr>
        <sz val="10"/>
        <color rgb="FF0000FF"/>
        <rFont val="Calibri"/>
        <family val="2"/>
      </rPr>
      <t>e</t>
    </r>
    <r>
      <rPr>
        <b/>
        <sz val="10"/>
        <color rgb="FF0000FF"/>
        <rFont val="Calibri"/>
        <family val="2"/>
      </rPr>
      <t xml:space="preserve">mployees deemed to be at high-risk </t>
    </r>
    <r>
      <rPr>
        <sz val="10"/>
        <color rgb="FF000000"/>
        <rFont val="Calibri"/>
        <family val="2"/>
      </rPr>
      <t>due to age or medical condition (whether they may return to work or be in need of additional protective measures)</t>
    </r>
  </si>
  <si>
    <r>
      <t>Discontinue attendance awards</t>
    </r>
    <r>
      <rPr>
        <sz val="10"/>
        <color rgb="FF000000"/>
        <rFont val="Calibri"/>
        <family val="2"/>
      </rPr>
      <t xml:space="preserve"> or perfect attendance incentives to limit incentives to report to work with any sign of illness</t>
    </r>
  </si>
  <si>
    <r>
      <t xml:space="preserve">Encourage all drivers to obtain or </t>
    </r>
    <r>
      <rPr>
        <b/>
        <sz val="10"/>
        <color rgb="FF0000FF"/>
        <rFont val="Calibri"/>
        <family val="2"/>
      </rPr>
      <t>update immunizations</t>
    </r>
  </si>
  <si>
    <r>
      <t xml:space="preserve">The department will </t>
    </r>
    <r>
      <rPr>
        <b/>
        <sz val="10"/>
        <color rgb="FF0000FF"/>
        <rFont val="Calibri"/>
        <family val="2"/>
      </rPr>
      <t>send employees home</t>
    </r>
    <r>
      <rPr>
        <sz val="10"/>
        <color rgb="FF333333"/>
        <rFont val="Calibri"/>
        <family val="2"/>
      </rPr>
      <t xml:space="preserve"> immediately if they becomes sick during the day </t>
    </r>
    <r>
      <rPr>
        <sz val="10"/>
        <color rgb="FF000000"/>
        <rFont val="Calibri"/>
        <family val="2"/>
      </rPr>
      <t>and follow district's protocols for reporting</t>
    </r>
  </si>
  <si>
    <r>
      <t>Require</t>
    </r>
    <r>
      <rPr>
        <b/>
        <sz val="10"/>
        <color rgb="FF0000FF"/>
        <rFont val="Calibri"/>
        <family val="2"/>
      </rPr>
      <t xml:space="preserve"> COVID-19 infection testing</t>
    </r>
    <r>
      <rPr>
        <sz val="10"/>
        <color rgb="FF3D3D3D"/>
        <rFont val="Calibri"/>
        <family val="2"/>
      </rPr>
      <t xml:space="preserve"> at TBD intervals for all </t>
    </r>
    <r>
      <rPr>
        <sz val="10"/>
        <color rgb="FF000000"/>
        <rFont val="Calibri"/>
        <family val="2"/>
      </rPr>
      <t>transportation department employees.</t>
    </r>
  </si>
  <si>
    <r>
      <t xml:space="preserve">Determine if there will be changes to the </t>
    </r>
    <r>
      <rPr>
        <b/>
        <sz val="10"/>
        <color rgb="FF0000FF"/>
        <rFont val="Calibri"/>
        <family val="2"/>
      </rPr>
      <t>time benefit policy</t>
    </r>
    <r>
      <rPr>
        <sz val="10"/>
        <color rgb="FF3D3D3D"/>
        <rFont val="Calibri"/>
        <family val="2"/>
      </rPr>
      <t xml:space="preserve"> to allow a full or partial paid 14 day quarantine period after positive diagnosis</t>
    </r>
  </si>
  <si>
    <r>
      <t xml:space="preserve">Report positive cases of COVID-19 </t>
    </r>
    <r>
      <rPr>
        <sz val="10"/>
        <color rgb="FF000000"/>
        <rFont val="Calibri"/>
        <family val="2"/>
      </rPr>
      <t>(one or more) to the district and to the local health department for additional closing guidance and contact tracking review the CDC Schools Decision Tree and the CDC Considerations for Schools and local and State guidelines and considerations</t>
    </r>
  </si>
  <si>
    <r>
      <t>Accelerate driver virus testing and bus cleaning if a</t>
    </r>
    <r>
      <rPr>
        <b/>
        <sz val="10"/>
        <color rgb="FF0000FF"/>
        <rFont val="Calibri"/>
        <family val="2"/>
      </rPr>
      <t xml:space="preserve"> student on a bus was diagnosed with the virus</t>
    </r>
  </si>
  <si>
    <r>
      <t xml:space="preserve">Develop a </t>
    </r>
    <r>
      <rPr>
        <b/>
        <sz val="10"/>
        <color rgb="FF0000FF"/>
        <rFont val="Calibri"/>
        <family val="2"/>
      </rPr>
      <t>communication protocol in the event an employee or passenger develops symptoms</t>
    </r>
    <r>
      <rPr>
        <sz val="10"/>
        <color rgb="FF000000"/>
        <rFont val="Calibri"/>
        <family val="2"/>
      </rPr>
      <t xml:space="preserve"> of COVID-19, including requiring those that are deemed to have been in close contact with the individual within 48 hours of the onset of symptoms to self-quarantine for 14 days</t>
    </r>
  </si>
  <si>
    <r>
      <t>Review the importance of</t>
    </r>
    <r>
      <rPr>
        <b/>
        <sz val="10"/>
        <color rgb="FF0000FF"/>
        <rFont val="Calibri"/>
        <family val="2"/>
      </rPr>
      <t xml:space="preserve"> confidentiality</t>
    </r>
    <r>
      <rPr>
        <sz val="10"/>
        <color rgb="FF000000"/>
        <rFont val="Calibri"/>
        <family val="2"/>
      </rPr>
      <t xml:space="preserve"> to all staff members and provide them guidance on where to take critical information</t>
    </r>
  </si>
  <si>
    <r>
      <t>Contact the district/school’s Employee Assistance Program (EAP) or health insurance provider and inform staff of</t>
    </r>
    <r>
      <rPr>
        <b/>
        <sz val="10"/>
        <color rgb="FF0000FF"/>
        <rFont val="Calibri"/>
        <family val="2"/>
      </rPr>
      <t xml:space="preserve"> available health support resources.</t>
    </r>
  </si>
  <si>
    <r>
      <t xml:space="preserve">Share </t>
    </r>
    <r>
      <rPr>
        <b/>
        <sz val="10"/>
        <color rgb="FF0000FF"/>
        <rFont val="Calibri"/>
        <family val="2"/>
      </rPr>
      <t xml:space="preserve">employee assistance program </t>
    </r>
    <r>
      <rPr>
        <sz val="10"/>
        <color rgb="FF000000"/>
        <rFont val="Calibri"/>
        <family val="2"/>
      </rPr>
      <t>information with all employees.</t>
    </r>
  </si>
  <si>
    <r>
      <t xml:space="preserve">Consider setting up a </t>
    </r>
    <r>
      <rPr>
        <b/>
        <sz val="10"/>
        <color rgb="FF0000FF"/>
        <rFont val="Calibri"/>
        <family val="2"/>
      </rPr>
      <t>virtual meeting platform</t>
    </r>
    <r>
      <rPr>
        <sz val="10"/>
        <color rgb="FF000000"/>
        <rFont val="Calibri"/>
        <family val="2"/>
      </rPr>
      <t xml:space="preserve"> </t>
    </r>
    <r>
      <rPr>
        <b/>
        <sz val="10"/>
        <color rgb="FF0000FF"/>
        <rFont val="Calibri"/>
        <family val="2"/>
      </rPr>
      <t xml:space="preserve">on a regular basis with staff </t>
    </r>
    <r>
      <rPr>
        <sz val="10"/>
        <color rgb="FF000000"/>
        <rFont val="Calibri"/>
        <family val="2"/>
      </rPr>
      <t xml:space="preserve">to keep in direct contact. </t>
    </r>
  </si>
  <si>
    <r>
      <t xml:space="preserve">Develop </t>
    </r>
    <r>
      <rPr>
        <b/>
        <sz val="10"/>
        <color rgb="FF0000FF"/>
        <rFont val="Calibri"/>
        <family val="2"/>
      </rPr>
      <t>newsletters</t>
    </r>
    <r>
      <rPr>
        <sz val="10"/>
        <color rgb="FF000000"/>
        <rFont val="Calibri"/>
        <family val="2"/>
      </rPr>
      <t xml:space="preserve"> sharing positive</t>
    </r>
    <r>
      <rPr>
        <sz val="10"/>
        <color rgb="FFFF0000"/>
        <rFont val="Calibri"/>
        <family val="2"/>
      </rPr>
      <t xml:space="preserve"> </t>
    </r>
    <r>
      <rPr>
        <sz val="10"/>
        <color rgb="FF000000"/>
        <rFont val="Calibri"/>
        <family val="2"/>
      </rPr>
      <t>information of staff happenings, favorite motivational or upbeat sayings, etc</t>
    </r>
  </si>
  <si>
    <r>
      <t>Survey</t>
    </r>
    <r>
      <rPr>
        <sz val="10"/>
        <color rgb="FFFF0000"/>
        <rFont val="Calibri"/>
        <family val="2"/>
      </rPr>
      <t xml:space="preserve"> </t>
    </r>
    <r>
      <rPr>
        <sz val="10"/>
        <color rgb="FF000000"/>
        <rFont val="Calibri"/>
        <family val="2"/>
      </rPr>
      <t>all transportation department employees</t>
    </r>
    <r>
      <rPr>
        <sz val="10"/>
        <color rgb="FFFF0000"/>
        <rFont val="Calibri"/>
        <family val="2"/>
      </rPr>
      <t xml:space="preserve"> </t>
    </r>
    <r>
      <rPr>
        <sz val="10"/>
        <color rgb="FF000000"/>
        <rFont val="Calibri"/>
        <family val="2"/>
      </rPr>
      <t xml:space="preserve">on their </t>
    </r>
    <r>
      <rPr>
        <b/>
        <sz val="10"/>
        <color rgb="FF0000FF"/>
        <rFont val="Calibri"/>
        <family val="2"/>
      </rPr>
      <t>intent to return</t>
    </r>
  </si>
  <si>
    <r>
      <t>Actively communicate the</t>
    </r>
    <r>
      <rPr>
        <b/>
        <sz val="10"/>
        <color rgb="FF0000FF"/>
        <rFont val="Calibri"/>
        <family val="2"/>
      </rPr>
      <t xml:space="preserve"> pandemic driver safety plan</t>
    </r>
    <r>
      <rPr>
        <sz val="10"/>
        <color rgb="FF000000"/>
        <rFont val="Calibri"/>
        <family val="2"/>
      </rPr>
      <t xml:space="preserve"> to existing drivers and aides to support driver retention</t>
    </r>
  </si>
  <si>
    <r>
      <t>Calculate</t>
    </r>
    <r>
      <rPr>
        <sz val="10"/>
        <color rgb="FFFF0000"/>
        <rFont val="Calibri"/>
        <family val="2"/>
      </rPr>
      <t xml:space="preserve"> </t>
    </r>
    <r>
      <rPr>
        <sz val="10"/>
        <color rgb="FF000000"/>
        <rFont val="Calibri"/>
        <family val="2"/>
      </rPr>
      <t xml:space="preserve">your </t>
    </r>
    <r>
      <rPr>
        <b/>
        <sz val="10"/>
        <color rgb="FF0000FF"/>
        <rFont val="Calibri"/>
        <family val="2"/>
      </rPr>
      <t>driver turnover</t>
    </r>
    <r>
      <rPr>
        <sz val="10"/>
        <color rgb="FF000000"/>
        <rFont val="Calibri"/>
        <family val="2"/>
      </rPr>
      <t xml:space="preserve"> for the new school year based on survey results</t>
    </r>
  </si>
  <si>
    <r>
      <t xml:space="preserve">Calculate any </t>
    </r>
    <r>
      <rPr>
        <b/>
        <sz val="10"/>
        <color rgb="FF0000FF"/>
        <rFont val="Calibri"/>
        <family val="2"/>
      </rPr>
      <t>additional staffing required</t>
    </r>
    <r>
      <rPr>
        <sz val="10"/>
        <color rgb="FF000000"/>
        <rFont val="Calibri"/>
        <family val="2"/>
      </rPr>
      <t xml:space="preserve"> due to school schedule and district guideline requirements </t>
    </r>
  </si>
  <si>
    <r>
      <t>Identify new recruitment channels</t>
    </r>
    <r>
      <rPr>
        <sz val="10"/>
        <color rgb="FF000000"/>
        <rFont val="Calibri"/>
        <family val="2"/>
      </rPr>
      <t xml:space="preserve"> and/or maximize existing channels to meet the new requirements</t>
    </r>
  </si>
  <si>
    <r>
      <t xml:space="preserve">Develop a </t>
    </r>
    <r>
      <rPr>
        <b/>
        <sz val="10"/>
        <color rgb="FF0000FF"/>
        <rFont val="Calibri"/>
        <family val="2"/>
      </rPr>
      <t>recruitment plan,</t>
    </r>
    <r>
      <rPr>
        <sz val="10"/>
        <color rgb="FF000000"/>
        <rFont val="Calibri"/>
        <family val="2"/>
      </rPr>
      <t xml:space="preserve"> including it's process and messaging</t>
    </r>
  </si>
  <si>
    <r>
      <t xml:space="preserve">Schedule </t>
    </r>
    <r>
      <rPr>
        <b/>
        <sz val="10"/>
        <color rgb="FF0000FF"/>
        <rFont val="Calibri"/>
        <family val="2"/>
      </rPr>
      <t>regular meetings with local bargaining unit</t>
    </r>
    <r>
      <rPr>
        <sz val="10"/>
        <color rgb="FF000000"/>
        <rFont val="Calibri"/>
        <family val="2"/>
      </rPr>
      <t xml:space="preserve"> as employers have an obligation to discuss with the exclusive representative of certificated employees </t>
    </r>
  </si>
  <si>
    <r>
      <t xml:space="preserve">Review current State Health Department Guidance for Employers During COVID-19 concerning </t>
    </r>
    <r>
      <rPr>
        <b/>
        <sz val="10"/>
        <color rgb="FF0000FF"/>
        <rFont val="Calibri"/>
        <family val="2"/>
      </rPr>
      <t>COVID-19 related Workman’s Compensation.</t>
    </r>
  </si>
  <si>
    <r>
      <t>Make temporary policy adjustments</t>
    </r>
    <r>
      <rPr>
        <sz val="10"/>
        <color rgb="FF000000"/>
        <rFont val="Calibri"/>
        <family val="2"/>
      </rPr>
      <t xml:space="preserve"> as necessary to reflect updated operating procedures and rules during the pandemic</t>
    </r>
  </si>
  <si>
    <r>
      <t>Communicate</t>
    </r>
    <r>
      <rPr>
        <b/>
        <sz val="10"/>
        <color rgb="FF0000FF"/>
        <rFont val="Calibri"/>
        <family val="2"/>
      </rPr>
      <t xml:space="preserve"> revised policies</t>
    </r>
    <r>
      <rPr>
        <sz val="10"/>
        <color rgb="FF000000"/>
        <rFont val="Calibri"/>
        <family val="2"/>
      </rPr>
      <t xml:space="preserve"> to all</t>
    </r>
    <r>
      <rPr>
        <sz val="10"/>
        <color rgb="FFFF0000"/>
        <rFont val="Calibri"/>
        <family val="2"/>
      </rPr>
      <t xml:space="preserve"> </t>
    </r>
    <r>
      <rPr>
        <sz val="10"/>
        <color rgb="FF000000"/>
        <rFont val="Calibri"/>
        <family val="2"/>
      </rPr>
      <t>employees.</t>
    </r>
  </si>
  <si>
    <r>
      <t>Review and revise</t>
    </r>
    <r>
      <rPr>
        <b/>
        <sz val="10"/>
        <color rgb="FF0000FF"/>
        <rFont val="Calibri"/>
        <family val="2"/>
      </rPr>
      <t xml:space="preserve"> disciplinary items for employees</t>
    </r>
    <r>
      <rPr>
        <sz val="10"/>
        <color rgb="FF000000"/>
        <rFont val="Calibri"/>
        <family val="2"/>
      </rPr>
      <t xml:space="preserve"> not following new procedures and protocols</t>
    </r>
  </si>
  <si>
    <r>
      <t xml:space="preserve">Consider the </t>
    </r>
    <r>
      <rPr>
        <b/>
        <sz val="10"/>
        <color rgb="FF0000FF"/>
        <rFont val="Calibri"/>
        <family val="2"/>
      </rPr>
      <t>use of masks or</t>
    </r>
    <r>
      <rPr>
        <sz val="10"/>
        <color rgb="FF000000"/>
        <rFont val="Calibri"/>
        <family val="2"/>
      </rPr>
      <t xml:space="preserve"> </t>
    </r>
    <r>
      <rPr>
        <b/>
        <sz val="10"/>
        <color rgb="FF0000FF"/>
        <rFont val="Calibri"/>
        <family val="2"/>
      </rPr>
      <t>face shields by drivers during student boarding and unboarding</t>
    </r>
    <r>
      <rPr>
        <sz val="10"/>
        <color rgb="FF000000"/>
        <rFont val="Calibri"/>
        <family val="2"/>
      </rPr>
      <t xml:space="preserve"> consistent with local and state guidelines and policies</t>
    </r>
  </si>
  <si>
    <r>
      <t>Consider the</t>
    </r>
    <r>
      <rPr>
        <b/>
        <sz val="10"/>
        <color rgb="FF0000FF"/>
        <rFont val="Calibri"/>
        <family val="2"/>
      </rPr>
      <t xml:space="preserve"> use of face coveriug for all students </t>
    </r>
    <r>
      <rPr>
        <sz val="10"/>
        <color rgb="FF000000"/>
        <rFont val="Calibri"/>
        <family val="2"/>
      </rPr>
      <t>while on the bus consistent with local and state guidelines and policies</t>
    </r>
  </si>
  <si>
    <r>
      <t>Consider the</t>
    </r>
    <r>
      <rPr>
        <b/>
        <sz val="10"/>
        <color rgb="FF0000FF"/>
        <rFont val="Calibri"/>
        <family val="2"/>
      </rPr>
      <t xml:space="preserve"> use of face mask or face shields for all bus monitors </t>
    </r>
    <r>
      <rPr>
        <sz val="10"/>
        <color rgb="FF000000"/>
        <rFont val="Calibri"/>
        <family val="2"/>
      </rPr>
      <t>while on the bus consistent with local and state guidelines and policies</t>
    </r>
  </si>
  <si>
    <r>
      <t xml:space="preserve">Consider the </t>
    </r>
    <r>
      <rPr>
        <b/>
        <sz val="10"/>
        <color rgb="FF0000FF"/>
        <rFont val="Calibri"/>
        <family val="2"/>
      </rPr>
      <t xml:space="preserve">use of face covering for all staff, students and visitors </t>
    </r>
    <r>
      <rPr>
        <sz val="10"/>
        <color rgb="FF000000"/>
        <rFont val="Calibri"/>
        <family val="2"/>
      </rPr>
      <t xml:space="preserve">within the facility consistent with local and state guidelines and policies </t>
    </r>
  </si>
  <si>
    <r>
      <t xml:space="preserve">Consider having the </t>
    </r>
    <r>
      <rPr>
        <b/>
        <sz val="10"/>
        <color rgb="FF0000FF"/>
        <rFont val="Calibri"/>
        <family val="2"/>
      </rPr>
      <t xml:space="preserve">staff wear a face covering </t>
    </r>
    <r>
      <rPr>
        <sz val="10"/>
        <color rgb="FF333333"/>
        <rFont val="Calibri"/>
        <family val="2"/>
      </rPr>
      <t>at all times when social distancing is not possible.</t>
    </r>
  </si>
  <si>
    <r>
      <t xml:space="preserve">Assess </t>
    </r>
    <r>
      <rPr>
        <b/>
        <sz val="10"/>
        <color rgb="FF0000FF"/>
        <rFont val="Calibri"/>
        <family val="2"/>
      </rPr>
      <t xml:space="preserve">when the use of face coverings </t>
    </r>
    <r>
      <rPr>
        <sz val="10"/>
        <color rgb="FF333333"/>
        <rFont val="Calibri"/>
        <family val="2"/>
      </rPr>
      <t>interferes with workflow and can be removed</t>
    </r>
  </si>
  <si>
    <r>
      <t xml:space="preserve">Consider the </t>
    </r>
    <r>
      <rPr>
        <b/>
        <sz val="10"/>
        <color rgb="FF0000FF"/>
        <rFont val="Calibri"/>
        <family val="2"/>
      </rPr>
      <t xml:space="preserve">use of face coverings for mechanics while collaborating on bus maintenance work </t>
    </r>
    <r>
      <rPr>
        <sz val="10"/>
        <color rgb="FF3D3D3D"/>
        <rFont val="Calibri"/>
        <family val="2"/>
      </rPr>
      <t xml:space="preserve">when social distance cannot be maintained </t>
    </r>
  </si>
  <si>
    <r>
      <t xml:space="preserve">Consider the use of </t>
    </r>
    <r>
      <rPr>
        <b/>
        <sz val="10"/>
        <color rgb="FF0000FF"/>
        <rFont val="Calibri"/>
        <family val="2"/>
      </rPr>
      <t xml:space="preserve">face shields when transporting students with special needs </t>
    </r>
    <r>
      <rPr>
        <sz val="10"/>
        <color rgb="FF000000"/>
        <rFont val="Calibri"/>
        <family val="2"/>
      </rPr>
      <t xml:space="preserve">who may have problems wearing masks themselves. </t>
    </r>
  </si>
  <si>
    <r>
      <t xml:space="preserve">Determine if the </t>
    </r>
    <r>
      <rPr>
        <b/>
        <sz val="10"/>
        <color rgb="FF0000FF"/>
        <rFont val="Calibri"/>
        <family val="2"/>
      </rPr>
      <t>district is providing face coverings</t>
    </r>
    <r>
      <rPr>
        <sz val="10"/>
        <color rgb="FF000000"/>
        <rFont val="Calibri"/>
        <family val="2"/>
      </rPr>
      <t xml:space="preserve"> for staff and students</t>
    </r>
  </si>
  <si>
    <r>
      <t xml:space="preserve">Determine the </t>
    </r>
    <r>
      <rPr>
        <b/>
        <sz val="10"/>
        <color rgb="FF0000FF"/>
        <rFont val="Calibri"/>
        <family val="2"/>
      </rPr>
      <t xml:space="preserve">process for non-compliance </t>
    </r>
    <r>
      <rPr>
        <sz val="10"/>
        <color rgb="FF000000"/>
        <rFont val="Calibri"/>
        <family val="2"/>
      </rPr>
      <t>to face covering policy</t>
    </r>
  </si>
  <si>
    <r>
      <t xml:space="preserve">Determine the </t>
    </r>
    <r>
      <rPr>
        <b/>
        <sz val="10"/>
        <color rgb="FF0000FF"/>
        <rFont val="Calibri"/>
        <family val="2"/>
      </rPr>
      <t xml:space="preserve">proper and approved face masks and shields </t>
    </r>
    <r>
      <rPr>
        <sz val="10"/>
        <color rgb="FF000000"/>
        <rFont val="Calibri"/>
        <family val="2"/>
      </rPr>
      <t xml:space="preserve">as well as procedures for sanitizing and/or changing them. </t>
    </r>
  </si>
  <si>
    <r>
      <t xml:space="preserve">Develop </t>
    </r>
    <r>
      <rPr>
        <b/>
        <sz val="10"/>
        <color rgb="FF0000FF"/>
        <rFont val="Calibri"/>
        <family val="2"/>
      </rPr>
      <t>process to register all students for transportation</t>
    </r>
    <r>
      <rPr>
        <sz val="10"/>
        <color rgb="FF000000"/>
        <rFont val="Calibri"/>
        <family val="2"/>
      </rPr>
      <t xml:space="preserve"> prior to riding the school buses</t>
    </r>
    <r>
      <rPr>
        <sz val="10"/>
        <color rgb="FFFF0000"/>
        <rFont val="Calibri"/>
        <family val="2"/>
      </rPr>
      <t xml:space="preserve"> </t>
    </r>
  </si>
  <si>
    <r>
      <t>Determine</t>
    </r>
    <r>
      <rPr>
        <b/>
        <sz val="10"/>
        <color rgb="FF0000FF"/>
        <rFont val="Calibri"/>
        <family val="2"/>
      </rPr>
      <t xml:space="preserve"> bus seating capacity maximums </t>
    </r>
    <r>
      <rPr>
        <sz val="10"/>
        <color rgb="FF000000"/>
        <rFont val="Calibri"/>
        <family val="2"/>
      </rPr>
      <t>to comply with district guidelines</t>
    </r>
  </si>
  <si>
    <r>
      <t xml:space="preserve">Consider </t>
    </r>
    <r>
      <rPr>
        <b/>
        <sz val="10"/>
        <color rgb="FF0000FF"/>
        <rFont val="Calibri"/>
        <family val="2"/>
      </rPr>
      <t>adding additional bus stops and routes where a stop has more than 10 students</t>
    </r>
  </si>
  <si>
    <r>
      <t>Assign students to specific bus seats</t>
    </r>
    <r>
      <rPr>
        <sz val="10"/>
        <color rgb="FF000000"/>
        <rFont val="Calibri"/>
        <family val="2"/>
      </rPr>
      <t xml:space="preserve"> and require students to stay in an assigned seats and to not mingle with other students</t>
    </r>
  </si>
  <si>
    <r>
      <t>Stagger boarding and unboarding</t>
    </r>
    <r>
      <rPr>
        <sz val="10"/>
        <color rgb="FF000000"/>
        <rFont val="Calibri"/>
        <family val="2"/>
      </rPr>
      <t xml:space="preserve"> at the school </t>
    </r>
  </si>
  <si>
    <r>
      <t>Balance ridership in high bus capacity routes</t>
    </r>
    <r>
      <rPr>
        <sz val="10"/>
        <color rgb="FF3D3D3D"/>
        <rFont val="Calibri"/>
        <family val="2"/>
      </rPr>
      <t xml:space="preserve"> to enable distancing on the buses</t>
    </r>
  </si>
  <si>
    <r>
      <t>Encourage parents/guardians to monitor social distancing at bus stops.</t>
    </r>
    <r>
      <rPr>
        <sz val="10"/>
        <color rgb="FF333333"/>
        <rFont val="Calibri"/>
        <family val="2"/>
      </rPr>
      <t xml:space="preserve"> Prior to the first day of school, encourage parents to add chalk marks or tape at the bus stop in six-foot intervals to teach students the appropriate distancing techniques.</t>
    </r>
  </si>
  <si>
    <r>
      <t xml:space="preserve">Conduct a safety risk assessment of possibly </t>
    </r>
    <r>
      <rPr>
        <b/>
        <sz val="10"/>
        <color rgb="FF0000FF"/>
        <rFont val="Calibri"/>
        <family val="2"/>
      </rPr>
      <t>expanding walk distances</t>
    </r>
    <r>
      <rPr>
        <sz val="10"/>
        <color rgb="FF000000"/>
        <rFont val="Calibri"/>
        <family val="2"/>
      </rPr>
      <t xml:space="preserve"> </t>
    </r>
  </si>
  <si>
    <r>
      <t>Provide safety information for</t>
    </r>
    <r>
      <rPr>
        <b/>
        <sz val="10"/>
        <color rgb="FF0000FF"/>
        <rFont val="Calibri"/>
        <family val="2"/>
      </rPr>
      <t xml:space="preserve"> parents who will consider transporting their children</t>
    </r>
  </si>
  <si>
    <r>
      <t xml:space="preserve">Provide safety information for </t>
    </r>
    <r>
      <rPr>
        <b/>
        <sz val="10"/>
        <color rgb="FF0000FF"/>
        <rFont val="Calibri"/>
        <family val="2"/>
      </rPr>
      <t>parents who may want their children to walk or bike to school</t>
    </r>
  </si>
  <si>
    <r>
      <t>Place</t>
    </r>
    <r>
      <rPr>
        <b/>
        <sz val="10"/>
        <color rgb="FF0000FF"/>
        <rFont val="Calibri"/>
        <family val="2"/>
      </rPr>
      <t xml:space="preserve"> tape marks on the floor of the facility and buses</t>
    </r>
    <r>
      <rPr>
        <sz val="10"/>
        <color rgb="FF000000"/>
        <rFont val="Calibri"/>
        <family val="2"/>
      </rPr>
      <t xml:space="preserve"> to support appropriate social distancing</t>
    </r>
  </si>
  <si>
    <r>
      <t>Close communal use spaces</t>
    </r>
    <r>
      <rPr>
        <sz val="10"/>
        <color rgb="FF000000"/>
        <rFont val="Calibri"/>
        <family val="2"/>
      </rPr>
      <t xml:space="preserve"> such as the driver rooms; otherwise, stagger use and disinfect in between use</t>
    </r>
  </si>
  <si>
    <r>
      <t>A</t>
    </r>
    <r>
      <rPr>
        <b/>
        <sz val="10"/>
        <color rgb="FF0000FF"/>
        <rFont val="Calibri"/>
        <family val="2"/>
      </rPr>
      <t xml:space="preserve"> one way traffic pattern</t>
    </r>
    <r>
      <rPr>
        <sz val="10"/>
        <color rgb="FF3D3D3D"/>
        <rFont val="Calibri"/>
        <family val="2"/>
      </rPr>
      <t xml:space="preserve"> through the building will be developed </t>
    </r>
    <r>
      <rPr>
        <sz val="10"/>
        <color rgb="FF000000"/>
        <rFont val="Calibri"/>
        <family val="2"/>
      </rPr>
      <t>when possible</t>
    </r>
    <r>
      <rPr>
        <sz val="10"/>
        <color rgb="FF3D3D3D"/>
        <rFont val="Calibri"/>
        <family val="2"/>
      </rPr>
      <t>. All employees will be required to enter from the one side of the building and exit through the other side. The same traffic pattern will be in place for restroom access.</t>
    </r>
  </si>
  <si>
    <r>
      <t xml:space="preserve">Conduct </t>
    </r>
    <r>
      <rPr>
        <b/>
        <sz val="10"/>
        <color rgb="FF0000FF"/>
        <rFont val="Calibri"/>
        <family val="2"/>
      </rPr>
      <t xml:space="preserve">work space analysis </t>
    </r>
    <r>
      <rPr>
        <sz val="10"/>
        <color rgb="FF000000"/>
        <rFont val="Calibri"/>
        <family val="2"/>
      </rPr>
      <t>to determine location of desks and work stations.</t>
    </r>
  </si>
  <si>
    <r>
      <t xml:space="preserve">Reorganize large training classes or events to </t>
    </r>
    <r>
      <rPr>
        <b/>
        <sz val="10"/>
        <color rgb="FF0000FF"/>
        <rFont val="Calibri"/>
        <family val="2"/>
      </rPr>
      <t>allow for smaller classes</t>
    </r>
    <r>
      <rPr>
        <sz val="10"/>
        <color rgb="FF000000"/>
        <rFont val="Calibri"/>
        <family val="2"/>
      </rPr>
      <t>, social distancing, and other precautions and/or conduct sessions via an online meeting platform</t>
    </r>
  </si>
  <si>
    <r>
      <t>Maximize the use of</t>
    </r>
    <r>
      <rPr>
        <sz val="10"/>
        <color rgb="FF0000FF"/>
        <rFont val="Calibri"/>
        <family val="2"/>
      </rPr>
      <t xml:space="preserve"> </t>
    </r>
    <r>
      <rPr>
        <b/>
        <sz val="10"/>
        <color rgb="FF0000FF"/>
        <rFont val="Calibri"/>
        <family val="2"/>
      </rPr>
      <t>virtual meetings.</t>
    </r>
  </si>
  <si>
    <r>
      <t xml:space="preserve">Identify locations and bottlenecks that cause staff to congregate and </t>
    </r>
    <r>
      <rPr>
        <b/>
        <sz val="10"/>
        <color rgb="FF0000FF"/>
        <rFont val="Calibri"/>
        <family val="2"/>
      </rPr>
      <t>develop alternative flow patterns</t>
    </r>
  </si>
  <si>
    <r>
      <t>Departments will avoid</t>
    </r>
    <r>
      <rPr>
        <b/>
        <sz val="10"/>
        <color rgb="FF0000FF"/>
        <rFont val="Calibri"/>
        <family val="2"/>
      </rPr>
      <t xml:space="preserve"> socializing in groups of more than 10 people</t>
    </r>
    <r>
      <rPr>
        <sz val="10"/>
        <color rgb="FF333333"/>
        <rFont val="Calibri"/>
        <family val="2"/>
      </rPr>
      <t xml:space="preserve"> in circumstances that do not readily allow for appropriate physical distancing</t>
    </r>
  </si>
  <si>
    <r>
      <t>Develop and apply</t>
    </r>
    <r>
      <rPr>
        <b/>
        <sz val="10"/>
        <color rgb="FF0000FF"/>
        <rFont val="Calibri"/>
        <family val="2"/>
      </rPr>
      <t xml:space="preserve"> “work distancing” guidelines for mechanics</t>
    </r>
    <r>
      <rPr>
        <sz val="10"/>
        <color rgb="FF3D3D3D"/>
        <rFont val="Calibri"/>
        <family val="2"/>
      </rPr>
      <t xml:space="preserve"> for their in-team interactions as well as for driver interactions.</t>
    </r>
  </si>
  <si>
    <r>
      <t xml:space="preserve">Develop a </t>
    </r>
    <r>
      <rPr>
        <b/>
        <sz val="10"/>
        <color rgb="FF0000FF"/>
        <rFont val="Calibri"/>
        <family val="2"/>
      </rPr>
      <t xml:space="preserve">procedure to limit staff interaction </t>
    </r>
    <r>
      <rPr>
        <sz val="10"/>
        <color rgb="FF000000"/>
        <rFont val="Calibri"/>
        <family val="2"/>
      </rPr>
      <t>with other staff members from different campuses, facilities, and departments/districts to prevent risk of cross-contamination</t>
    </r>
  </si>
  <si>
    <r>
      <t>Develop a</t>
    </r>
    <r>
      <rPr>
        <b/>
        <sz val="10"/>
        <color rgb="FF0000FF"/>
        <rFont val="Calibri"/>
        <family val="2"/>
      </rPr>
      <t xml:space="preserve"> driver check in procedure</t>
    </r>
    <r>
      <rPr>
        <sz val="10"/>
        <color rgb="FF000000"/>
        <rFont val="Calibri"/>
        <family val="2"/>
      </rPr>
      <t xml:space="preserve"> that complies with social distancing</t>
    </r>
  </si>
  <si>
    <r>
      <t xml:space="preserve">Develop a process for </t>
    </r>
    <r>
      <rPr>
        <b/>
        <sz val="10"/>
        <color rgb="FF0000FF"/>
        <rFont val="Calibri"/>
        <family val="2"/>
      </rPr>
      <t>parents to change the mode of transportation</t>
    </r>
    <r>
      <rPr>
        <sz val="10"/>
        <color rgb="FF000000"/>
        <rFont val="Calibri"/>
        <family val="2"/>
      </rPr>
      <t xml:space="preserve">, </t>
    </r>
  </si>
  <si>
    <r>
      <t xml:space="preserve">Develop a facility cleaning schedule </t>
    </r>
    <r>
      <rPr>
        <sz val="10"/>
        <color rgb="FF000000"/>
        <rFont val="Calibri"/>
        <family val="2"/>
      </rPr>
      <t xml:space="preserve">of restroom, door handles, work surfaces, maintenance work areas, gas pumps and common areas will be developed </t>
    </r>
  </si>
  <si>
    <r>
      <t>Develop a</t>
    </r>
    <r>
      <rPr>
        <sz val="10"/>
        <color rgb="FFFF0000"/>
        <rFont val="Calibri"/>
        <family val="2"/>
      </rPr>
      <t xml:space="preserve"> </t>
    </r>
    <r>
      <rPr>
        <b/>
        <sz val="10"/>
        <color rgb="FF0000FF"/>
        <rFont val="Calibri"/>
        <family val="2"/>
      </rPr>
      <t>facility disinfecting schedule</t>
    </r>
    <r>
      <rPr>
        <sz val="10"/>
        <color rgb="FF000000"/>
        <rFont val="Calibri"/>
        <family val="2"/>
      </rPr>
      <t xml:space="preserve"> of restroom, door handles, work surfaces, maintenance work areas, gas pumps and common areas will be developed using ELECTROSTATIC disinfection technology and liquids.</t>
    </r>
  </si>
  <si>
    <r>
      <t xml:space="preserve">Post guidelines signs at all entrances </t>
    </r>
    <r>
      <rPr>
        <sz val="10"/>
        <color rgb="FF000000"/>
        <rFont val="Calibri"/>
        <family val="2"/>
      </rPr>
      <t>informing all who enter that they must: a) Not enter if they have a cough or fever; b) maintain a minimum of six-foot distance from one another; c) not shake hands or engage in any unnecessary physical contact.</t>
    </r>
  </si>
  <si>
    <r>
      <t>Update first aid procedures</t>
    </r>
    <r>
      <rPr>
        <b/>
        <sz val="10"/>
        <color rgb="FF000000"/>
        <rFont val="Calibri"/>
        <family val="2"/>
      </rPr>
      <t xml:space="preserve"> </t>
    </r>
    <r>
      <rPr>
        <sz val="10"/>
        <color rgb="FF000000"/>
        <rFont val="Calibri"/>
        <family val="2"/>
      </rPr>
      <t xml:space="preserve">to minimize infection. </t>
    </r>
  </si>
  <si>
    <r>
      <t xml:space="preserve">Establish procedures for </t>
    </r>
    <r>
      <rPr>
        <b/>
        <sz val="10"/>
        <color rgb="FF0000FF"/>
        <rFont val="Calibri"/>
        <family val="2"/>
      </rPr>
      <t>safely transporting sick individuals home</t>
    </r>
    <r>
      <rPr>
        <sz val="10"/>
        <color rgb="FF0000FF"/>
        <rFont val="Calibri"/>
        <family val="2"/>
      </rPr>
      <t>.</t>
    </r>
  </si>
  <si>
    <r>
      <t>Install physical barriers in reception areas and at workspaces</t>
    </r>
    <r>
      <rPr>
        <sz val="10"/>
        <color rgb="FF000000"/>
        <rFont val="Calibri"/>
        <family val="2"/>
      </rPr>
      <t xml:space="preserve"> where the environment does not accommodate social distancing.</t>
    </r>
  </si>
  <si>
    <r>
      <t xml:space="preserve">The department will encourage all staff will </t>
    </r>
    <r>
      <rPr>
        <b/>
        <sz val="10"/>
        <color rgb="FF0000FF"/>
        <rFont val="Calibri"/>
        <family val="2"/>
      </rPr>
      <t>wash their hands with soap and water or use hand sanitizer</t>
    </r>
    <r>
      <rPr>
        <sz val="10"/>
        <color rgb="FF333333"/>
        <rFont val="Calibri"/>
        <family val="2"/>
      </rPr>
      <t>, especially after touching frequently used items or surfaces.</t>
    </r>
  </si>
  <si>
    <r>
      <t xml:space="preserve">Have staff </t>
    </r>
    <r>
      <rPr>
        <b/>
        <sz val="10"/>
        <color rgb="FF0000FF"/>
        <rFont val="Calibri"/>
        <family val="2"/>
      </rPr>
      <t>store personal items into containers</t>
    </r>
    <r>
      <rPr>
        <sz val="10"/>
        <color rgb="FF000000"/>
        <rFont val="Calibri"/>
        <family val="2"/>
      </rPr>
      <t xml:space="preserve"> or baskets that are not shared with other employees. </t>
    </r>
    <r>
      <rPr>
        <b/>
        <sz val="10"/>
        <color rgb="FF0000FF"/>
        <rFont val="Calibri"/>
        <family val="2"/>
      </rPr>
      <t>Do not allow staff to share desks and equipment.</t>
    </r>
  </si>
  <si>
    <r>
      <t xml:space="preserve">Institute a </t>
    </r>
    <r>
      <rPr>
        <b/>
        <sz val="10"/>
        <color rgb="FF0000FF"/>
        <rFont val="Calibri"/>
        <family val="2"/>
      </rPr>
      <t>“common shop tools” cleaning process</t>
    </r>
    <r>
      <rPr>
        <sz val="10"/>
        <color rgb="FF3D3D3D"/>
        <rFont val="Calibri"/>
        <family val="2"/>
      </rPr>
      <t xml:space="preserve"> whereby they are </t>
    </r>
    <r>
      <rPr>
        <sz val="10"/>
        <color rgb="FF000000"/>
        <rFont val="Calibri"/>
        <family val="2"/>
      </rPr>
      <t>cleaned</t>
    </r>
    <r>
      <rPr>
        <sz val="10"/>
        <color rgb="FFFF0000"/>
        <rFont val="Calibri"/>
        <family val="2"/>
      </rPr>
      <t xml:space="preserve"> </t>
    </r>
    <r>
      <rPr>
        <sz val="10"/>
        <color rgb="FF3D3D3D"/>
        <rFont val="Calibri"/>
        <family val="2"/>
      </rPr>
      <t>after each use</t>
    </r>
  </si>
  <si>
    <r>
      <t>Institute the use of</t>
    </r>
    <r>
      <rPr>
        <sz val="10"/>
        <color rgb="FF000000"/>
        <rFont val="Calibri"/>
        <family val="2"/>
      </rPr>
      <t xml:space="preserve"> cleaning </t>
    </r>
    <r>
      <rPr>
        <sz val="10"/>
        <color rgb="FF3D3D3D"/>
        <rFont val="Calibri"/>
        <family val="2"/>
      </rPr>
      <t xml:space="preserve">and gloves in the </t>
    </r>
    <r>
      <rPr>
        <b/>
        <sz val="10"/>
        <color rgb="FF0000FF"/>
        <rFont val="Calibri"/>
        <family val="2"/>
      </rPr>
      <t>parts management process</t>
    </r>
  </si>
  <si>
    <r>
      <t xml:space="preserve">Install a </t>
    </r>
    <r>
      <rPr>
        <b/>
        <sz val="10"/>
        <color rgb="FF0000FF"/>
        <rFont val="Calibri"/>
        <family val="2"/>
      </rPr>
      <t>see-through keyboard cover at shared workstations</t>
    </r>
    <r>
      <rPr>
        <sz val="10"/>
        <color rgb="FF3D3D3D"/>
        <rFont val="Calibri"/>
        <family val="2"/>
      </rPr>
      <t xml:space="preserve"> with cleaning protocols after each use</t>
    </r>
  </si>
  <si>
    <r>
      <t>Provide an abundant</t>
    </r>
    <r>
      <rPr>
        <b/>
        <sz val="10"/>
        <color rgb="FF0000FF"/>
        <rFont val="Calibri"/>
        <family val="2"/>
      </rPr>
      <t xml:space="preserve"> supply of disinfectant and toweling</t>
    </r>
    <r>
      <rPr>
        <sz val="10"/>
        <color rgb="FF000000"/>
        <rFont val="Calibri"/>
        <family val="2"/>
      </rPr>
      <t xml:space="preserve"> available in all common areas for immediate availability </t>
    </r>
  </si>
  <si>
    <r>
      <t>Ensure any</t>
    </r>
    <r>
      <rPr>
        <b/>
        <sz val="10"/>
        <color rgb="FF0000FF"/>
        <rFont val="Calibri"/>
        <family val="2"/>
      </rPr>
      <t xml:space="preserve"> PPE and bus modifications </t>
    </r>
    <r>
      <rPr>
        <sz val="10"/>
        <color rgb="FF000000"/>
        <rFont val="Calibri"/>
        <family val="2"/>
      </rPr>
      <t>(barrier around driver and/or students) adhere to any Federal, State and local policies and guidelines</t>
    </r>
  </si>
  <si>
    <r>
      <t>Clean all buses and transportation vehicles</t>
    </r>
    <r>
      <rPr>
        <sz val="10"/>
        <color rgb="FF000000"/>
        <rFont val="Calibri"/>
        <family val="2"/>
      </rPr>
      <t xml:space="preserve"> before and after routes</t>
    </r>
  </si>
  <si>
    <r>
      <t>Disinfect all buses and transportation vehicles</t>
    </r>
    <r>
      <rPr>
        <sz val="10"/>
        <color rgb="FF000000"/>
        <rFont val="Calibri"/>
        <family val="2"/>
      </rPr>
      <t xml:space="preserve"> at the end of the day</t>
    </r>
  </si>
  <si>
    <r>
      <t xml:space="preserve">Wait </t>
    </r>
    <r>
      <rPr>
        <b/>
        <sz val="10"/>
        <color rgb="FF0000FF"/>
        <rFont val="Calibri"/>
        <family val="2"/>
      </rPr>
      <t>24 hours before cleaning and disinfecting a bus/transportation vehicle that transported a passenger or had a driver who tests positive for COVID-19</t>
    </r>
    <r>
      <rPr>
        <sz val="10"/>
        <color rgb="FF000000"/>
        <rFont val="Calibri"/>
        <family val="2"/>
      </rPr>
      <t xml:space="preserve"> or exhibited symptoms of COVID-19. If 24 hours is not feasible, wait as long as possible. Affected buses can be used immediately after cleaning and disinfection.</t>
    </r>
  </si>
  <si>
    <r>
      <t>Institute a</t>
    </r>
    <r>
      <rPr>
        <b/>
        <sz val="10"/>
        <color rgb="FF0000FF"/>
        <rFont val="Calibri"/>
        <family val="2"/>
      </rPr>
      <t xml:space="preserve"> “driver area” cleaning process</t>
    </r>
    <r>
      <rPr>
        <sz val="10"/>
        <color rgb="FF3D3D3D"/>
        <rFont val="Calibri"/>
        <family val="2"/>
      </rPr>
      <t xml:space="preserve"> for mechanics before and after a maintenance event</t>
    </r>
  </si>
  <si>
    <r>
      <t xml:space="preserve">Consider </t>
    </r>
    <r>
      <rPr>
        <b/>
        <sz val="10"/>
        <color rgb="FF0000FF"/>
        <rFont val="Calibri"/>
        <family val="2"/>
      </rPr>
      <t xml:space="preserve">installing hand sanitizer stations or containers </t>
    </r>
    <r>
      <rPr>
        <sz val="10"/>
        <color rgb="FF333333"/>
        <rFont val="Calibri"/>
        <family val="2"/>
      </rPr>
      <t>inside buses or provide drivers and students with access to alcohol-based hand sanitizers</t>
    </r>
    <r>
      <rPr>
        <b/>
        <sz val="10"/>
        <color rgb="FF333333"/>
        <rFont val="Calibri"/>
        <family val="2"/>
      </rPr>
      <t xml:space="preserve"> </t>
    </r>
    <r>
      <rPr>
        <sz val="10"/>
        <color rgb="FF333333"/>
        <rFont val="Calibri"/>
        <family val="2"/>
      </rPr>
      <t>containing at least 60% alcohol on the bus</t>
    </r>
    <r>
      <rPr>
        <sz val="10"/>
        <color rgb="FF000000"/>
        <rFont val="Calibri"/>
        <family val="2"/>
      </rPr>
      <t>es in accordance with CDC considerations and local guidelines</t>
    </r>
  </si>
  <si>
    <r>
      <t xml:space="preserve">Issue a </t>
    </r>
    <r>
      <rPr>
        <b/>
        <sz val="10"/>
        <color rgb="FF0000FF"/>
        <rFont val="Calibri"/>
        <family val="2"/>
      </rPr>
      <t>PPE kit</t>
    </r>
    <r>
      <rPr>
        <sz val="10"/>
        <color rgb="FF3D3D3D"/>
        <rFont val="Calibri"/>
        <family val="2"/>
      </rPr>
      <t xml:space="preserve"> of gear that includes gloves, masks, face shield and disinfectant wipes for drivers who manage students with special needs and the procedures for gear use and replacement</t>
    </r>
  </si>
  <si>
    <r>
      <t>Assign drivers to a single bus and/or a specific route</t>
    </r>
    <r>
      <rPr>
        <sz val="10"/>
        <color rgb="FFFF0000"/>
        <rFont val="Calibri"/>
        <family val="2"/>
      </rPr>
      <t>s</t>
    </r>
    <r>
      <rPr>
        <sz val="10"/>
        <color rgb="FF000000"/>
        <rFont val="Calibri"/>
        <family val="2"/>
      </rPr>
      <t xml:space="preserve"> and </t>
    </r>
    <r>
      <rPr>
        <b/>
        <sz val="10"/>
        <color rgb="FF0000FF"/>
        <rFont val="Calibri"/>
        <family val="2"/>
      </rPr>
      <t>establish consistent driver assignments</t>
    </r>
  </si>
  <si>
    <r>
      <t xml:space="preserve">Establish </t>
    </r>
    <r>
      <rPr>
        <b/>
        <sz val="10"/>
        <color rgb="FF0000FF"/>
        <rFont val="Calibri"/>
        <family val="2"/>
      </rPr>
      <t xml:space="preserve">mandatory seating charts </t>
    </r>
    <r>
      <rPr>
        <sz val="10"/>
        <color rgb="FF3D3D3D"/>
        <rFont val="Calibri"/>
        <family val="2"/>
      </rPr>
      <t>and daily ridership attendance to support infection tracing</t>
    </r>
  </si>
  <si>
    <r>
      <t xml:space="preserve">Conduct </t>
    </r>
    <r>
      <rPr>
        <b/>
        <sz val="10"/>
        <color rgb="FF0000FF"/>
        <rFont val="Calibri"/>
        <family val="2"/>
      </rPr>
      <t>daily ridership attendance tracking</t>
    </r>
    <r>
      <rPr>
        <sz val="10"/>
        <color rgb="FF3D3D3D"/>
        <rFont val="Calibri"/>
        <family val="2"/>
      </rPr>
      <t xml:space="preserve">o support infection tracing </t>
    </r>
  </si>
  <si>
    <r>
      <t>Establish</t>
    </r>
    <r>
      <rPr>
        <b/>
        <sz val="10"/>
        <color rgb="FF0000FF"/>
        <rFont val="Calibri"/>
        <family val="2"/>
      </rPr>
      <t xml:space="preserve"> sequential seating in the morning:</t>
    </r>
    <r>
      <rPr>
        <sz val="10"/>
        <color rgb="FF3D3D3D"/>
        <rFont val="Calibri"/>
        <family val="2"/>
      </rPr>
      <t xml:space="preserve"> Firs</t>
    </r>
    <r>
      <rPr>
        <sz val="10"/>
        <color rgb="FF000000"/>
        <rFont val="Calibri"/>
        <family val="2"/>
      </rPr>
      <t>t student on the bus m</t>
    </r>
    <r>
      <rPr>
        <sz val="10"/>
        <color rgb="FF3D3D3D"/>
        <rFont val="Calibri"/>
        <family val="2"/>
      </rPr>
      <t xml:space="preserve">oves to rearmost seat, exit </t>
    </r>
    <r>
      <rPr>
        <sz val="10"/>
        <color rgb="FF000000"/>
        <rFont val="Calibri"/>
        <family val="2"/>
      </rPr>
      <t>the bus</t>
    </r>
    <r>
      <rPr>
        <sz val="10"/>
        <color rgb="FFFF0000"/>
        <rFont val="Calibri"/>
        <family val="2"/>
      </rPr>
      <t xml:space="preserve"> </t>
    </r>
    <r>
      <rPr>
        <sz val="10"/>
        <color rgb="FF3D3D3D"/>
        <rFont val="Calibri"/>
        <family val="2"/>
      </rPr>
      <t xml:space="preserve">in reverse order, </t>
    </r>
    <r>
      <rPr>
        <b/>
        <sz val="10"/>
        <color rgb="FF0000FF"/>
        <rFont val="Calibri"/>
        <family val="2"/>
      </rPr>
      <t>apply social distancing while boarding in the pm</t>
    </r>
  </si>
  <si>
    <r>
      <t>Prohibit eating</t>
    </r>
    <r>
      <rPr>
        <b/>
        <sz val="10"/>
        <color rgb="FFFF0000"/>
        <rFont val="Calibri"/>
        <family val="2"/>
      </rPr>
      <t>,</t>
    </r>
    <r>
      <rPr>
        <b/>
        <sz val="10"/>
        <color rgb="FF0000FF"/>
        <rFont val="Calibri"/>
        <family val="2"/>
      </rPr>
      <t xml:space="preserve"> </t>
    </r>
    <r>
      <rPr>
        <b/>
        <strike/>
        <sz val="10"/>
        <color rgb="FF0000FF"/>
        <rFont val="Calibri"/>
        <family val="2"/>
      </rPr>
      <t>or</t>
    </r>
    <r>
      <rPr>
        <b/>
        <sz val="10"/>
        <color rgb="FF0000FF"/>
        <rFont val="Calibri"/>
        <family val="2"/>
      </rPr>
      <t xml:space="preserve"> drinking or chewing gum on the bus.</t>
    </r>
    <r>
      <rPr>
        <sz val="10"/>
        <color rgb="FF333333"/>
        <rFont val="Calibri"/>
        <family val="2"/>
      </rPr>
      <t xml:space="preserve"> (unless medically required)</t>
    </r>
  </si>
  <si>
    <r>
      <t xml:space="preserve">Update Student Management </t>
    </r>
    <r>
      <rPr>
        <b/>
        <sz val="10"/>
        <color rgb="FF0000FF"/>
        <rFont val="Calibri"/>
        <family val="2"/>
      </rPr>
      <t xml:space="preserve">protocols for severe bus behavior incidents </t>
    </r>
    <r>
      <rPr>
        <sz val="10"/>
        <color rgb="FF3D3D3D"/>
        <rFont val="Calibri"/>
        <family val="2"/>
      </rPr>
      <t>(fights)</t>
    </r>
  </si>
  <si>
    <r>
      <t xml:space="preserve">Design a new </t>
    </r>
    <r>
      <rPr>
        <b/>
        <sz val="10"/>
        <color rgb="FF0000FF"/>
        <rFont val="Calibri"/>
        <family val="2"/>
      </rPr>
      <t>on-bus COVID practices audit process</t>
    </r>
    <r>
      <rPr>
        <sz val="10"/>
        <color rgb="FF3D3D3D"/>
        <rFont val="Calibri"/>
        <family val="2"/>
      </rPr>
      <t xml:space="preserve"> using the camera system to monitor student and driver compliance to new bus rules</t>
    </r>
  </si>
  <si>
    <r>
      <t xml:space="preserve">Review </t>
    </r>
    <r>
      <rPr>
        <b/>
        <sz val="10"/>
        <color rgb="FF0000FF"/>
        <rFont val="Calibri"/>
        <family val="2"/>
      </rPr>
      <t>bus breakdown and bus accident procedures</t>
    </r>
    <r>
      <rPr>
        <sz val="10"/>
        <color rgb="FF3D3D3D"/>
        <rFont val="Calibri"/>
        <family val="2"/>
      </rPr>
      <t xml:space="preserve"> in light of social distancing and maintenance of cleaning protocols</t>
    </r>
  </si>
  <si>
    <r>
      <t>Conduct On Board Driver Evaluations protocols</t>
    </r>
    <r>
      <rPr>
        <sz val="10"/>
        <color rgb="FF3D3D3D"/>
        <rFont val="Calibri"/>
        <family val="2"/>
      </rPr>
      <t xml:space="preserve"> in a manner to allow the maximum possible work distance while being able to observe the driver. Masks will be required for both the driver and the evaluator. </t>
    </r>
  </si>
  <si>
    <r>
      <t>Activity vehicle and shared "white fleet" and yellow bus cleaning and disinfection guidelines</t>
    </r>
    <r>
      <rPr>
        <sz val="10"/>
        <color rgb="FF3D3D3D"/>
        <rFont val="Calibri"/>
        <family val="2"/>
      </rPr>
      <t xml:space="preserve"> will apply to all district vehicles that have multiple users. These guidelines need to be published on an in-vehicle plastic coated sheet that resides in the vehicle</t>
    </r>
  </si>
  <si>
    <r>
      <t xml:space="preserve">Develop </t>
    </r>
    <r>
      <rPr>
        <b/>
        <sz val="10"/>
        <color rgb="FF0000FF"/>
        <rFont val="Calibri"/>
        <family val="2"/>
      </rPr>
      <t>student ridership guidelines and provide training for students via video</t>
    </r>
    <r>
      <rPr>
        <b/>
        <sz val="10"/>
        <color rgb="FFFF0000"/>
        <rFont val="Calibri"/>
        <family val="2"/>
      </rPr>
      <t xml:space="preserve"> </t>
    </r>
    <r>
      <rPr>
        <b/>
        <sz val="10"/>
        <color rgb="FF0000FF"/>
        <rFont val="Calibri"/>
        <family val="2"/>
      </rPr>
      <t>or electronic/virtual means</t>
    </r>
    <r>
      <rPr>
        <sz val="10"/>
        <color rgb="FF000000"/>
        <rFont val="Calibri"/>
        <family val="2"/>
      </rPr>
      <t xml:space="preserve"> as well as written instructions</t>
    </r>
  </si>
  <si>
    <r>
      <t>Develop a</t>
    </r>
    <r>
      <rPr>
        <b/>
        <sz val="10"/>
        <color rgb="FF0000FF"/>
        <rFont val="Calibri"/>
        <family val="2"/>
      </rPr>
      <t xml:space="preserve"> communication tool for parents</t>
    </r>
    <r>
      <rPr>
        <sz val="10"/>
        <color rgb="FF000000"/>
        <rFont val="Calibri"/>
        <family val="2"/>
      </rPr>
      <t xml:space="preserve"> to communicate directly to the transportation department with any concerns etc.</t>
    </r>
  </si>
  <si>
    <r>
      <t xml:space="preserve">Develop guidelines for </t>
    </r>
    <r>
      <rPr>
        <b/>
        <sz val="10"/>
        <color rgb="FF0000FF"/>
        <rFont val="Calibri"/>
        <family val="2"/>
      </rPr>
      <t>taking the temperatures of students</t>
    </r>
    <r>
      <rPr>
        <sz val="10"/>
        <color rgb="FF000000"/>
        <rFont val="Calibri"/>
        <family val="2"/>
      </rPr>
      <t xml:space="preserve"> at a bus stop if your district decides to do so at the bus stop and develop guideline on what to do with a student who has a high temp or fails screening at bus stop and no parent is present to receive student. Include consideration in guidelines for bus attendant on bus to take temps</t>
    </r>
  </si>
  <si>
    <r>
      <t xml:space="preserve">Develop a </t>
    </r>
    <r>
      <rPr>
        <b/>
        <sz val="10"/>
        <color rgb="FF0000FF"/>
        <rFont val="Calibri"/>
        <family val="2"/>
      </rPr>
      <t>“compliance” policy</t>
    </r>
    <r>
      <rPr>
        <b/>
        <sz val="10"/>
        <color rgb="FF000000"/>
        <rFont val="Calibri"/>
        <family val="2"/>
      </rPr>
      <t xml:space="preserve"> </t>
    </r>
    <r>
      <rPr>
        <sz val="10"/>
        <color rgb="FF000000"/>
        <rFont val="Calibri"/>
        <family val="2"/>
      </rPr>
      <t>in collaboration with district instructional leadership</t>
    </r>
    <r>
      <rPr>
        <sz val="10"/>
        <color rgb="FFFF0000"/>
        <rFont val="Calibri"/>
        <family val="2"/>
      </rPr>
      <t xml:space="preserve"> </t>
    </r>
    <r>
      <rPr>
        <sz val="10"/>
        <color rgb="FF000000"/>
        <rFont val="Calibri"/>
        <family val="2"/>
      </rPr>
      <t>for students not sitting in assigned seats and/or failure to wear/use PPE (if mandated by state or local policy/regulation/law). Students will be removed from school bus per the districts standard discipline policy.</t>
    </r>
  </si>
  <si>
    <r>
      <t>Review</t>
    </r>
    <r>
      <rPr>
        <b/>
        <sz val="10"/>
        <color rgb="FF0000FF"/>
        <rFont val="Calibri"/>
        <family val="2"/>
      </rPr>
      <t xml:space="preserve"> district master bell schedule or individual school bell schedules</t>
    </r>
    <r>
      <rPr>
        <sz val="10"/>
        <color rgb="FF000000"/>
        <rFont val="Calibri"/>
        <family val="2"/>
      </rPr>
      <t xml:space="preserve"> to ensure school take-in/dismissal times are in line with modified bus routes. </t>
    </r>
  </si>
  <si>
    <r>
      <t xml:space="preserve">Encourage employees to </t>
    </r>
    <r>
      <rPr>
        <b/>
        <sz val="10"/>
        <color rgb="FF0000FF"/>
        <rFont val="Calibri"/>
        <family val="2"/>
      </rPr>
      <t xml:space="preserve">sanitize their backpacks and personal items </t>
    </r>
    <r>
      <rPr>
        <sz val="10"/>
        <color rgb="FF000000"/>
        <rFont val="Calibri"/>
        <family val="2"/>
      </rPr>
      <t>at the beginning and after each use</t>
    </r>
  </si>
  <si>
    <r>
      <t>Develop visitor guidelines for facilities, including keeping</t>
    </r>
    <r>
      <rPr>
        <sz val="10"/>
        <color rgb="FFFF0000"/>
        <rFont val="Calibri"/>
        <family val="2"/>
      </rPr>
      <t xml:space="preserve"> </t>
    </r>
    <r>
      <rPr>
        <b/>
        <sz val="10"/>
        <color rgb="FF0000FF"/>
        <rFont val="Calibri"/>
        <family val="2"/>
      </rPr>
      <t>accurate records of all</t>
    </r>
    <r>
      <rPr>
        <b/>
        <sz val="10"/>
        <color rgb="FFFF0000"/>
        <rFont val="Calibri"/>
        <family val="2"/>
      </rPr>
      <t xml:space="preserve"> </t>
    </r>
    <r>
      <rPr>
        <b/>
        <sz val="10"/>
        <color rgb="FF0000FF"/>
        <rFont val="Calibri"/>
        <family val="2"/>
      </rPr>
      <t>visitors</t>
    </r>
    <r>
      <rPr>
        <sz val="10"/>
        <color rgb="FFFF0000"/>
        <rFont val="Calibri"/>
        <family val="2"/>
      </rPr>
      <t xml:space="preserve"> </t>
    </r>
    <r>
      <rPr>
        <sz val="10"/>
        <color rgb="FF000000"/>
        <rFont val="Calibri"/>
        <family val="2"/>
      </rPr>
      <t>entering the bus facility, their reason for entering, and the locations in the building to which they travel</t>
    </r>
  </si>
  <si>
    <r>
      <t xml:space="preserve">Ensure that </t>
    </r>
    <r>
      <rPr>
        <b/>
        <sz val="10"/>
        <color rgb="FF0000FF"/>
        <rFont val="Calibri"/>
        <family val="2"/>
      </rPr>
      <t>staff groupings and teams</t>
    </r>
    <r>
      <rPr>
        <sz val="10"/>
        <color rgb="FF000000"/>
        <rFont val="Calibri"/>
        <family val="2"/>
      </rPr>
      <t xml:space="preserve"> are consistent</t>
    </r>
    <r>
      <rPr>
        <b/>
        <sz val="10"/>
        <color rgb="FF000000"/>
        <rFont val="Calibri"/>
        <family val="2"/>
      </rPr>
      <t xml:space="preserve"> </t>
    </r>
    <r>
      <rPr>
        <sz val="10"/>
        <color rgb="FF000000"/>
        <rFont val="Calibri"/>
        <family val="2"/>
      </rPr>
      <t>as possible by having the same group of staff stay with the same staff as much as possible for training</t>
    </r>
    <r>
      <rPr>
        <sz val="10"/>
        <color rgb="FFFF0000"/>
        <rFont val="Calibri"/>
        <family val="2"/>
      </rPr>
      <t>s</t>
    </r>
    <r>
      <rPr>
        <sz val="10"/>
        <color rgb="FF000000"/>
        <rFont val="Calibri"/>
        <family val="2"/>
      </rPr>
      <t xml:space="preserve"> and meetings</t>
    </r>
  </si>
  <si>
    <r>
      <t>Provide a separate room or</t>
    </r>
    <r>
      <rPr>
        <b/>
        <sz val="10"/>
        <color rgb="FF4A86E8"/>
        <rFont val="Calibri"/>
        <family val="2"/>
      </rPr>
      <t xml:space="preserve"> </t>
    </r>
    <r>
      <rPr>
        <b/>
        <sz val="10"/>
        <color rgb="FF0000FF"/>
        <rFont val="Calibri"/>
        <family val="2"/>
      </rPr>
      <t>holding area for staff who might have COVID-19</t>
    </r>
    <r>
      <rPr>
        <sz val="10"/>
        <color rgb="FF000000"/>
        <rFont val="Calibri"/>
        <family val="2"/>
      </rPr>
      <t xml:space="preserve"> or other communicable diseases and are waiting for pickup. The room needs to be disinfected frequently and restricted to authorized staff</t>
    </r>
  </si>
  <si>
    <r>
      <t>Minimize building occupancy</t>
    </r>
    <r>
      <rPr>
        <sz val="10"/>
        <color rgb="FF0000FF"/>
        <rFont val="Calibri"/>
        <family val="2"/>
      </rPr>
      <t xml:space="preserve"> </t>
    </r>
    <r>
      <rPr>
        <sz val="10"/>
        <color rgb="FF000000"/>
        <rFont val="Calibri"/>
        <family val="2"/>
      </rPr>
      <t>in conjunction with State and local guidelines and considerations</t>
    </r>
  </si>
  <si>
    <r>
      <t xml:space="preserve">Conduct an </t>
    </r>
    <r>
      <rPr>
        <b/>
        <sz val="10"/>
        <color rgb="FF0000FF"/>
        <rFont val="Calibri"/>
        <family val="2"/>
      </rPr>
      <t>analysis of airflow and ventilation</t>
    </r>
    <r>
      <rPr>
        <sz val="10"/>
        <color rgb="FF3D3D3D"/>
        <rFont val="Calibri"/>
        <family val="2"/>
      </rPr>
      <t xml:space="preserve"> a</t>
    </r>
    <r>
      <rPr>
        <sz val="10"/>
        <color rgb="FF000000"/>
        <rFont val="Calibri"/>
        <family val="2"/>
      </rPr>
      <t>nd acquire additional airflow d</t>
    </r>
    <r>
      <rPr>
        <sz val="10"/>
        <color rgb="FF3D3D3D"/>
        <rFont val="Calibri"/>
        <family val="2"/>
      </rPr>
      <t>evices to increase airflow, if required</t>
    </r>
  </si>
  <si>
    <r>
      <t xml:space="preserve">Establish </t>
    </r>
    <r>
      <rPr>
        <b/>
        <sz val="10"/>
        <color rgb="FF0000FF"/>
        <rFont val="Calibri"/>
        <family val="2"/>
      </rPr>
      <t>central temperature taking and PPE Station</t>
    </r>
    <r>
      <rPr>
        <sz val="10"/>
        <color rgb="FF3D3D3D"/>
        <rFont val="Calibri"/>
        <family val="2"/>
      </rPr>
      <t xml:space="preserve"> </t>
    </r>
    <r>
      <rPr>
        <sz val="10"/>
        <color rgb="FF000000"/>
        <rFont val="Calibri"/>
        <family val="2"/>
      </rPr>
      <t>for staff to take thier temperature and obtain equipment</t>
    </r>
  </si>
  <si>
    <r>
      <t>Install touch-free trash cans</t>
    </r>
    <r>
      <rPr>
        <sz val="10"/>
        <color rgb="FF000000"/>
        <rFont val="Calibri"/>
        <family val="2"/>
      </rPr>
      <t>, receptacles</t>
    </r>
  </si>
  <si>
    <r>
      <t>Assess the use and risk of</t>
    </r>
    <r>
      <rPr>
        <b/>
        <sz val="10"/>
        <color rgb="FF0000FF"/>
        <rFont val="Calibri"/>
        <family val="2"/>
      </rPr>
      <t xml:space="preserve"> high-touch areas</t>
    </r>
    <r>
      <rPr>
        <sz val="10"/>
        <color rgb="FF000000"/>
        <rFont val="Calibri"/>
        <family val="2"/>
      </rPr>
      <t>, such as water fountains, ice machines, vending machines, etc. and develop guidelines for access and availability of use</t>
    </r>
  </si>
  <si>
    <r>
      <t xml:space="preserve">Provide </t>
    </r>
    <r>
      <rPr>
        <b/>
        <sz val="10"/>
        <color rgb="FF0000FF"/>
        <rFont val="Calibri"/>
        <family val="2"/>
      </rPr>
      <t>hand sanitizer</t>
    </r>
    <r>
      <rPr>
        <sz val="10"/>
        <color rgb="FF000000"/>
        <rFont val="Calibri"/>
        <family val="2"/>
      </rPr>
      <t xml:space="preserve"> </t>
    </r>
    <r>
      <rPr>
        <b/>
        <sz val="10"/>
        <color rgb="FF0000FF"/>
        <rFont val="Calibri"/>
        <family val="2"/>
      </rPr>
      <t>next to high-touch and high-use areas</t>
    </r>
    <r>
      <rPr>
        <sz val="10"/>
        <color rgb="FF000000"/>
        <rFont val="Calibri"/>
        <family val="2"/>
      </rPr>
      <t xml:space="preserve"> (copy machine) along with disinfectant to clean after every use</t>
    </r>
  </si>
  <si>
    <r>
      <t>Review procedure for employees using</t>
    </r>
    <r>
      <rPr>
        <b/>
        <sz val="10"/>
        <color rgb="FF0000FF"/>
        <rFont val="Calibri"/>
        <family val="2"/>
      </rPr>
      <t xml:space="preserve"> mailboxes, cubby cubicles and central communications areas</t>
    </r>
    <r>
      <rPr>
        <b/>
        <sz val="10"/>
        <color rgb="FF000000"/>
        <rFont val="Calibri"/>
        <family val="2"/>
      </rPr>
      <t xml:space="preserve"> </t>
    </r>
    <r>
      <rPr>
        <b/>
        <sz val="10"/>
        <color rgb="FF0000FF"/>
        <rFont val="Calibri"/>
        <family val="2"/>
      </rPr>
      <t xml:space="preserve">and key board/key control </t>
    </r>
    <r>
      <rPr>
        <sz val="10"/>
        <color rgb="FF000000"/>
        <rFont val="Calibri"/>
        <family val="2"/>
      </rPr>
      <t xml:space="preserve">and develop procedures to limit or prevent use </t>
    </r>
  </si>
  <si>
    <t>Develop and/or update your transportation program for students who are medically fragile, in foster care or covered under the McKinney-Vento ACT considering the use of custodial-arranged, reimbursable transportation services for this student population</t>
  </si>
  <si>
    <r>
      <t xml:space="preserve">Reserve a specific seat for a student who is medically fragile </t>
    </r>
    <r>
      <rPr>
        <sz val="10"/>
        <color rgb="FF333333"/>
        <rFont val="Calibri"/>
        <family val="2"/>
      </rPr>
      <t>that is not used for any other student during the day, with special precautions for disinfecting, or have the LEA arrange for separate transportation for that student.</t>
    </r>
  </si>
  <si>
    <r>
      <t xml:space="preserve">Conduct a special </t>
    </r>
    <r>
      <rPr>
        <b/>
        <sz val="10"/>
        <color rgb="FF0000FF"/>
        <rFont val="Calibri"/>
        <family val="2"/>
      </rPr>
      <t>review of the HEAD START service</t>
    </r>
    <r>
      <rPr>
        <sz val="10"/>
        <color rgb="FF3D3D3D"/>
        <rFont val="Calibri"/>
        <family val="2"/>
      </rPr>
      <t xml:space="preserve"> as this</t>
    </r>
    <r>
      <rPr>
        <sz val="10"/>
        <color rgb="FF000000"/>
        <rFont val="Calibri"/>
        <family val="2"/>
      </rPr>
      <t xml:space="preserve"> often </t>
    </r>
    <r>
      <rPr>
        <sz val="10"/>
        <color rgb="FF3D3D3D"/>
        <rFont val="Calibri"/>
        <family val="2"/>
      </rPr>
      <t>has the highest density of student riders on a bus</t>
    </r>
  </si>
  <si>
    <t>Participate in IEP development meetings for students to provide input on a transportation plan that meets social distancing and student health recommendations (including pick-up, in-transit, and drop-off). It is also important to review cleaning and disinfection protocols.</t>
  </si>
  <si>
    <r>
      <t xml:space="preserve">Develop and/or update </t>
    </r>
    <r>
      <rPr>
        <b/>
        <sz val="10"/>
        <color rgb="FF0000FF"/>
        <rFont val="Calibri"/>
        <family val="2"/>
      </rPr>
      <t>student management policies and procedures pertaining to students with special needs</t>
    </r>
  </si>
  <si>
    <r>
      <t>Develop PPE requirements</t>
    </r>
    <r>
      <rPr>
        <sz val="10"/>
        <color rgb="FF0000FF"/>
        <rFont val="Calibri"/>
        <family val="2"/>
      </rPr>
      <t xml:space="preserve"> </t>
    </r>
    <r>
      <rPr>
        <b/>
        <sz val="10"/>
        <color rgb="FF0000FF"/>
        <rFont val="Calibri"/>
        <family val="2"/>
      </rPr>
      <t>for transporting students with special needs</t>
    </r>
    <r>
      <rPr>
        <sz val="10"/>
        <color rgb="FF000000"/>
        <rFont val="Calibri"/>
        <family val="2"/>
      </rPr>
      <t xml:space="preserve"> or when directed to do so by department protocol or the employee’s supervisor.</t>
    </r>
  </si>
  <si>
    <r>
      <t xml:space="preserve">Communication of </t>
    </r>
    <r>
      <rPr>
        <b/>
        <sz val="10"/>
        <color rgb="FF0000FF"/>
        <rFont val="Calibri"/>
        <family val="2"/>
      </rPr>
      <t>new transportation protocols to Student Services</t>
    </r>
    <r>
      <rPr>
        <sz val="10"/>
        <color rgb="FF3D3D3D"/>
        <rFont val="Calibri"/>
        <family val="2"/>
      </rPr>
      <t xml:space="preserve"> </t>
    </r>
    <r>
      <rPr>
        <sz val="10"/>
        <color rgb="FF000000"/>
        <rFont val="Calibri"/>
        <family val="2"/>
      </rPr>
      <t xml:space="preserve">should </t>
    </r>
    <r>
      <rPr>
        <sz val="10"/>
        <color rgb="FF3D3D3D"/>
        <rFont val="Calibri"/>
        <family val="2"/>
      </rPr>
      <t>be considered in IEP meetings</t>
    </r>
  </si>
  <si>
    <r>
      <t>Update</t>
    </r>
    <r>
      <rPr>
        <b/>
        <sz val="10"/>
        <color rgb="FF0000FF"/>
        <rFont val="Calibri"/>
        <family val="2"/>
      </rPr>
      <t xml:space="preserve"> Handling Procedures for Students with Disabilities and those with Special Needs</t>
    </r>
  </si>
  <si>
    <r>
      <t xml:space="preserve">Track and report </t>
    </r>
    <r>
      <rPr>
        <b/>
        <sz val="10"/>
        <color rgb="FF0000FF"/>
        <rFont val="Calibri"/>
        <family val="2"/>
      </rPr>
      <t xml:space="preserve">reasons for staff absences </t>
    </r>
  </si>
  <si>
    <r>
      <t>Track and report</t>
    </r>
    <r>
      <rPr>
        <b/>
        <sz val="10"/>
        <color rgb="FF0000FF"/>
        <rFont val="Calibri"/>
        <family val="2"/>
      </rPr>
      <t xml:space="preserve"> PPE, cleaning and disinfecting fluid levels</t>
    </r>
  </si>
  <si>
    <r>
      <t xml:space="preserve">Track and report </t>
    </r>
    <r>
      <rPr>
        <b/>
        <sz val="10"/>
        <color rgb="FF0000FF"/>
        <rFont val="Calibri"/>
        <family val="2"/>
      </rPr>
      <t>compliance to cleaning and disinfecting schedules</t>
    </r>
  </si>
  <si>
    <r>
      <t xml:space="preserve">Track and </t>
    </r>
    <r>
      <rPr>
        <b/>
        <sz val="10"/>
        <color rgb="FF0000FF"/>
        <rFont val="Calibri"/>
        <family val="2"/>
      </rPr>
      <t xml:space="preserve">report student ridership numbers </t>
    </r>
    <r>
      <rPr>
        <sz val="10"/>
        <color rgb="FF000000"/>
        <rFont val="Calibri"/>
        <family val="2"/>
      </rPr>
      <t>by bus to ensure bus social distancing compliance</t>
    </r>
  </si>
  <si>
    <r>
      <t>Transportation will generate an</t>
    </r>
    <r>
      <rPr>
        <b/>
        <sz val="10"/>
        <color rgb="FF0000FF"/>
        <rFont val="Calibri"/>
        <family val="2"/>
      </rPr>
      <t xml:space="preserve"> Athletic and Field Trip Transportation set of guidelines</t>
    </r>
    <r>
      <rPr>
        <sz val="10"/>
        <color rgb="FF3D3D3D"/>
        <rFont val="Calibri"/>
        <family val="2"/>
      </rPr>
      <t xml:space="preserve"> based on the approved sports program</t>
    </r>
  </si>
  <si>
    <r>
      <t>Transportation will develop procedures to ensure any</t>
    </r>
    <r>
      <rPr>
        <b/>
        <sz val="10"/>
        <color rgb="FF000000"/>
        <rFont val="Calibri"/>
        <family val="2"/>
      </rPr>
      <t xml:space="preserve"> </t>
    </r>
    <r>
      <rPr>
        <b/>
        <sz val="10"/>
        <color rgb="FF0000FF"/>
        <rFont val="Calibri"/>
        <family val="2"/>
      </rPr>
      <t>buses that are chartered</t>
    </r>
    <r>
      <rPr>
        <b/>
        <sz val="10"/>
        <color rgb="FF000000"/>
        <rFont val="Calibri"/>
        <family val="2"/>
      </rPr>
      <t xml:space="preserve"> </t>
    </r>
    <r>
      <rPr>
        <sz val="10"/>
        <color rgb="FF000000"/>
        <rFont val="Calibri"/>
        <family val="2"/>
      </rPr>
      <t>adheres to the district's policies related to COVID-19</t>
    </r>
  </si>
  <si>
    <r>
      <t>COVID-19 training</t>
    </r>
    <r>
      <rPr>
        <sz val="10"/>
        <color rgb="FF000000"/>
        <rFont val="Calibri"/>
        <family val="2"/>
      </rPr>
      <t xml:space="preserve"> for drivers and aides on</t>
    </r>
    <r>
      <rPr>
        <sz val="10"/>
        <color rgb="FFFF0000"/>
        <rFont val="Calibri"/>
        <family val="2"/>
      </rPr>
      <t xml:space="preserve"> </t>
    </r>
    <r>
      <rPr>
        <sz val="10"/>
        <color rgb="FF000000"/>
        <rFont val="Calibri"/>
        <family val="2"/>
      </rPr>
      <t>how it spreads, symptoms, and risk of exposure</t>
    </r>
    <r>
      <rPr>
        <strike/>
        <sz val="10"/>
        <color rgb="FF000000"/>
        <rFont val="Calibri"/>
        <family val="2"/>
      </rPr>
      <t>.</t>
    </r>
    <r>
      <rPr>
        <sz val="10"/>
        <color rgb="FF000000"/>
        <rFont val="Calibri"/>
        <family val="2"/>
      </rPr>
      <t xml:space="preserve"> and the process if a student or the driver exhibits symptoms of COVID-19</t>
    </r>
  </si>
  <si>
    <r>
      <t>PPE equipment training</t>
    </r>
    <r>
      <rPr>
        <sz val="10"/>
        <color rgb="FF000000"/>
        <rFont val="Calibri"/>
        <family val="2"/>
      </rPr>
      <t xml:space="preserve"> how to wear correctly, maintain and dispose of the equipment</t>
    </r>
  </si>
  <si>
    <r>
      <t>Cleaning and disinfection training</t>
    </r>
    <r>
      <rPr>
        <sz val="10"/>
        <color rgb="FF000000"/>
        <rFont val="Calibri"/>
        <family val="2"/>
      </rPr>
      <t xml:space="preserve"> on methods, tools, and products for cleaning offices, work areas, buses, including opening doors and windows for effective circulation and to avoid extensive exposure to cleaning fumes</t>
    </r>
  </si>
  <si>
    <r>
      <t xml:space="preserve">Emergency eye wash stations training </t>
    </r>
    <r>
      <rPr>
        <sz val="10"/>
        <color rgb="FF000000"/>
        <rFont val="Calibri"/>
        <family val="2"/>
      </rPr>
      <t>covering new cleaning and disinfecting fluids, to include the location of and how to use in the case of chemical contact with eyes</t>
    </r>
  </si>
  <si>
    <r>
      <t>Hygiene training</t>
    </r>
    <r>
      <rPr>
        <sz val="10"/>
        <color rgb="FF000000"/>
        <rFont val="Calibri"/>
        <family val="2"/>
      </rPr>
      <t xml:space="preserve"> and expectations of staff</t>
    </r>
  </si>
  <si>
    <r>
      <t xml:space="preserve">Bodily fluids management training </t>
    </r>
    <r>
      <rPr>
        <sz val="10"/>
        <color rgb="FF000000"/>
        <rFont val="Calibri"/>
        <family val="2"/>
      </rPr>
      <t>for</t>
    </r>
    <r>
      <rPr>
        <sz val="10"/>
        <color rgb="FFFF0000"/>
        <rFont val="Calibri"/>
        <family val="2"/>
      </rPr>
      <t xml:space="preserve"> </t>
    </r>
    <r>
      <rPr>
        <sz val="10"/>
        <color rgb="FF000000"/>
        <rFont val="Calibri"/>
        <family val="2"/>
      </rPr>
      <t>spitting, perspiration, sneezing droplets, vomit, diapers ....)</t>
    </r>
  </si>
  <si>
    <r>
      <t xml:space="preserve">Route cross-training </t>
    </r>
    <r>
      <rPr>
        <sz val="10"/>
        <color rgb="FF000000"/>
        <rFont val="Calibri"/>
        <family val="2"/>
      </rPr>
      <t>to ensure that more than one employee is prepared to drive a route if there are unexpected absences</t>
    </r>
  </si>
  <si>
    <r>
      <t>Health management training</t>
    </r>
    <r>
      <rPr>
        <sz val="10"/>
        <color rgb="FF000000"/>
        <rFont val="Calibri"/>
        <family val="2"/>
      </rPr>
      <t xml:space="preserve"> to enable staff to self-screen before coming to work</t>
    </r>
  </si>
  <si>
    <r>
      <t xml:space="preserve">Confirm that schools have conducted </t>
    </r>
    <r>
      <rPr>
        <b/>
        <sz val="10"/>
        <color rgb="FF0000FF"/>
        <rFont val="Calibri"/>
        <family val="2"/>
      </rPr>
      <t>student training on COVID health and hygiene practices</t>
    </r>
    <r>
      <rPr>
        <sz val="10"/>
        <color rgb="FF3D3D3D"/>
        <rFont val="Calibri"/>
        <family val="2"/>
      </rPr>
      <t xml:space="preserve"> (use of mask, hand washing, coughing and sneezing protocols…)</t>
    </r>
  </si>
  <si>
    <r>
      <t xml:space="preserve">Conduct </t>
    </r>
    <r>
      <rPr>
        <b/>
        <sz val="10"/>
        <color rgb="FF0000FF"/>
        <rFont val="Calibri"/>
        <family val="2"/>
      </rPr>
      <t>training for employees</t>
    </r>
    <r>
      <rPr>
        <sz val="10"/>
        <color rgb="FF000000"/>
        <rFont val="Calibri"/>
        <family val="2"/>
      </rPr>
      <t xml:space="preserve"> conducting for temperature screening of employees, if disttrict descied to conduct the screening</t>
    </r>
  </si>
  <si>
    <r>
      <t xml:space="preserve">Have on file </t>
    </r>
    <r>
      <rPr>
        <b/>
        <sz val="10"/>
        <color rgb="FF0000FF"/>
        <rFont val="Calibri"/>
        <family val="2"/>
      </rPr>
      <t>written acknowledgement by all staff</t>
    </r>
    <r>
      <rPr>
        <sz val="10"/>
        <color rgb="FF000000"/>
        <rFont val="Calibri"/>
        <family val="2"/>
      </rPr>
      <t xml:space="preserve"> of the new policies and guidelines at the end of the training session</t>
    </r>
  </si>
  <si>
    <r>
      <t xml:space="preserve">Review and revise </t>
    </r>
    <r>
      <rPr>
        <b/>
        <sz val="10"/>
        <color rgb="FF0000FF"/>
        <rFont val="Calibri"/>
        <family val="2"/>
      </rPr>
      <t>training materials for new drivers</t>
    </r>
  </si>
  <si>
    <r>
      <t>C</t>
    </r>
    <r>
      <rPr>
        <b/>
        <sz val="10"/>
        <color rgb="FF0000FF"/>
        <rFont val="Calibri"/>
        <family val="2"/>
      </rPr>
      <t xml:space="preserve">ross-train any available spare drivers/attendants </t>
    </r>
    <r>
      <rPr>
        <sz val="10"/>
        <color rgb="FF000000"/>
        <rFont val="Calibri"/>
        <family val="2"/>
      </rPr>
      <t>to support the cleaning, disinfecting and other needed district support services</t>
    </r>
  </si>
  <si>
    <r>
      <t xml:space="preserve">You will need to refer to the </t>
    </r>
    <r>
      <rPr>
        <b/>
        <i/>
        <sz val="12"/>
        <color theme="1"/>
        <rFont val="Calibri"/>
        <family val="2"/>
        <scheme val="major"/>
      </rPr>
      <t>MASTER LIST OF GUIDELINES AND TASKS</t>
    </r>
    <r>
      <rPr>
        <i/>
        <sz val="12"/>
        <color theme="1"/>
        <rFont val="Calibri"/>
        <family val="2"/>
        <scheme val="major"/>
      </rPr>
      <t xml:space="preserve">  - which is the where the work is</t>
    </r>
  </si>
  <si>
    <r>
      <rPr>
        <b/>
        <sz val="12"/>
        <color theme="1"/>
        <rFont val="Calibri"/>
        <family val="2"/>
        <scheme val="major"/>
      </rPr>
      <t>STEP 1</t>
    </r>
    <r>
      <rPr>
        <sz val="12"/>
        <color theme="1"/>
        <rFont val="Calibri"/>
        <family val="2"/>
        <scheme val="major"/>
      </rPr>
      <t xml:space="preserve">:  Insert your District or Contract Location </t>
    </r>
    <r>
      <rPr>
        <b/>
        <sz val="12"/>
        <color rgb="FFCC0000"/>
        <rFont val="Calibri"/>
        <family val="2"/>
        <scheme val="major"/>
      </rPr>
      <t>Name</t>
    </r>
    <r>
      <rPr>
        <sz val="12"/>
        <color theme="1"/>
        <rFont val="Calibri"/>
        <family val="2"/>
        <scheme val="major"/>
      </rPr>
      <t xml:space="preserve"> in </t>
    </r>
    <r>
      <rPr>
        <b/>
        <sz val="12"/>
        <color rgb="FFCC0000"/>
        <rFont val="Calibri"/>
        <family val="2"/>
        <scheme val="major"/>
      </rPr>
      <t>Cell A2</t>
    </r>
  </si>
  <si>
    <r>
      <rPr>
        <b/>
        <sz val="12"/>
        <color theme="1"/>
        <rFont val="Calibri"/>
        <family val="2"/>
        <scheme val="major"/>
      </rPr>
      <t>STEP 2:</t>
    </r>
    <r>
      <rPr>
        <sz val="12"/>
        <color theme="1"/>
        <rFont val="Calibri"/>
        <family val="2"/>
        <scheme val="major"/>
      </rPr>
      <t xml:space="preserve"> Enter the Reopening Plan </t>
    </r>
    <r>
      <rPr>
        <b/>
        <sz val="12"/>
        <color rgb="FFCC0000"/>
        <rFont val="Calibri"/>
        <family val="2"/>
        <scheme val="major"/>
      </rPr>
      <t xml:space="preserve">Project Lead </t>
    </r>
    <r>
      <rPr>
        <sz val="12"/>
        <color theme="1"/>
        <rFont val="Calibri"/>
        <family val="2"/>
        <scheme val="major"/>
      </rPr>
      <t>in</t>
    </r>
    <r>
      <rPr>
        <b/>
        <sz val="12"/>
        <color rgb="FFCC0000"/>
        <rFont val="Calibri"/>
        <family val="2"/>
        <scheme val="major"/>
      </rPr>
      <t xml:space="preserve"> Cell A3</t>
    </r>
  </si>
  <si>
    <r>
      <rPr>
        <b/>
        <sz val="12"/>
        <color theme="1"/>
        <rFont val="Calibri"/>
        <family val="2"/>
        <scheme val="major"/>
      </rPr>
      <t>STEP 3:</t>
    </r>
    <r>
      <rPr>
        <sz val="12"/>
        <color theme="1"/>
        <rFont val="Calibri"/>
        <family val="2"/>
        <scheme val="major"/>
      </rPr>
      <t xml:space="preserve"> Enter the Project</t>
    </r>
    <r>
      <rPr>
        <b/>
        <sz val="12"/>
        <color rgb="FFCC0000"/>
        <rFont val="Calibri"/>
        <family val="2"/>
        <scheme val="major"/>
      </rPr>
      <t xml:space="preserve"> Start Date</t>
    </r>
    <r>
      <rPr>
        <sz val="12"/>
        <color theme="1"/>
        <rFont val="Calibri"/>
        <family val="2"/>
        <scheme val="major"/>
      </rPr>
      <t xml:space="preserve"> in </t>
    </r>
    <r>
      <rPr>
        <b/>
        <sz val="12"/>
        <color rgb="FFCC0000"/>
        <rFont val="Calibri"/>
        <family val="2"/>
        <scheme val="major"/>
      </rPr>
      <t>Cell D3</t>
    </r>
    <r>
      <rPr>
        <sz val="12"/>
        <color theme="1"/>
        <rFont val="Calibri"/>
        <family val="2"/>
        <scheme val="major"/>
      </rPr>
      <t xml:space="preserve"> (or it will default to the current day)</t>
    </r>
  </si>
  <si>
    <r>
      <rPr>
        <b/>
        <sz val="12"/>
        <color theme="1"/>
        <rFont val="Calibri"/>
        <family val="2"/>
        <scheme val="major"/>
      </rPr>
      <t>STEP 4:</t>
    </r>
    <r>
      <rPr>
        <sz val="12"/>
        <color theme="1"/>
        <rFont val="Calibri"/>
        <family val="2"/>
        <scheme val="major"/>
      </rPr>
      <t xml:space="preserve"> Delete the rows for every guideline and task not selected to be in your reopening plan by right-clicking on the </t>
    </r>
    <r>
      <rPr>
        <b/>
        <sz val="12"/>
        <color rgb="FFCC0000"/>
        <rFont val="Calibri"/>
        <family val="2"/>
        <scheme val="major"/>
      </rPr>
      <t xml:space="preserve">ROW NUMBER, </t>
    </r>
    <r>
      <rPr>
        <sz val="12"/>
        <color theme="1"/>
        <rFont val="Calibri"/>
        <family val="2"/>
        <scheme val="major"/>
      </rPr>
      <t xml:space="preserve">selecting "Delete" and clicking again. </t>
    </r>
    <r>
      <rPr>
        <b/>
        <sz val="12"/>
        <color rgb="FFCC0000"/>
        <rFont val="Calibri"/>
        <family val="2"/>
        <scheme val="major"/>
      </rPr>
      <t xml:space="preserve"> Repeat this step</t>
    </r>
    <r>
      <rPr>
        <sz val="12"/>
        <color theme="1"/>
        <rFont val="Calibri"/>
        <family val="2"/>
        <scheme val="major"/>
      </rPr>
      <t xml:space="preserve"> until you have deleted all items not chosen for your Reopening Plan.  </t>
    </r>
    <r>
      <rPr>
        <b/>
        <sz val="12"/>
        <color theme="1"/>
        <rFont val="Calibri"/>
        <family val="2"/>
        <scheme val="major"/>
      </rPr>
      <t>You are now left with the list of tasks you need to implement</t>
    </r>
  </si>
  <si>
    <r>
      <rPr>
        <b/>
        <sz val="11"/>
        <color theme="1"/>
        <rFont val="Calibri"/>
        <family val="2"/>
        <scheme val="minor"/>
      </rPr>
      <t>STEP 6:</t>
    </r>
    <r>
      <rPr>
        <sz val="11"/>
        <color theme="1"/>
        <rFont val="Calibri"/>
        <family val="2"/>
        <scheme val="minor"/>
      </rPr>
      <t xml:space="preserve">  Enter the Target </t>
    </r>
    <r>
      <rPr>
        <b/>
        <sz val="11"/>
        <color rgb="FFCC0000"/>
        <rFont val="Calibri"/>
        <family val="2"/>
        <scheme val="minor"/>
      </rPr>
      <t>Start and Finish Dates</t>
    </r>
    <r>
      <rPr>
        <sz val="11"/>
        <color theme="1"/>
        <rFont val="Calibri"/>
        <family val="2"/>
        <scheme val="minor"/>
      </rPr>
      <t xml:space="preserve"> for each task in</t>
    </r>
    <r>
      <rPr>
        <b/>
        <sz val="11"/>
        <color rgb="FFCC0000"/>
        <rFont val="Calibri"/>
        <family val="2"/>
        <scheme val="minor"/>
      </rPr>
      <t xml:space="preserve"> Columns D and E</t>
    </r>
    <r>
      <rPr>
        <sz val="11"/>
        <color theme="1"/>
        <rFont val="Calibri"/>
        <family val="2"/>
        <scheme val="minor"/>
      </rPr>
      <t xml:space="preserve"> - Cells will be shaded in in the chart as you enter the dates so you can monitor the sequence of events</t>
    </r>
  </si>
  <si>
    <t>GUIDELINES AND TASK  DATA MANAGEMENT AND SET 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</si>
</sst>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m/d/yy;@"/>
    <numFmt numFmtId="165" formatCode="ddd\,\ m/d/yyyy"/>
    <numFmt numFmtId="166" formatCode="mmm\ d\,\ yyyy"/>
    <numFmt numFmtId="167" formatCode="d"/>
  </numFmts>
  <fonts count="45"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1"/>
      <name val="Calibri"/>
      <family val="2"/>
      <scheme val="minor"/>
    </font>
    <font>
      <b/>
      <sz val="11"/>
      <color theme="1"/>
      <name val="Calibri"/>
      <family val="2"/>
      <scheme val="minor"/>
    </font>
    <font>
      <b/>
      <sz val="9"/>
      <color theme="0"/>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b/>
      <sz val="11"/>
      <color rgb="FFFFFFFF"/>
      <name val="Calibri"/>
      <family val="2"/>
      <scheme val="minor"/>
    </font>
    <font>
      <b/>
      <sz val="11"/>
      <color rgb="FFCC0000"/>
      <name val="Calibri"/>
      <family val="2"/>
      <scheme val="minor"/>
    </font>
    <font>
      <b/>
      <sz val="14"/>
      <color theme="0"/>
      <name val="Calibri"/>
      <family val="2"/>
      <scheme val="minor"/>
    </font>
    <font>
      <sz val="12"/>
      <color theme="1"/>
      <name val="Calibri"/>
      <family val="2"/>
      <scheme val="major"/>
    </font>
    <font>
      <b/>
      <sz val="12"/>
      <color theme="1"/>
      <name val="Calibri"/>
      <family val="2"/>
      <scheme val="major"/>
    </font>
    <font>
      <b/>
      <sz val="12"/>
      <color rgb="FFCC0000"/>
      <name val="Calibri"/>
      <family val="2"/>
      <scheme val="major"/>
    </font>
    <font>
      <i/>
      <sz val="12"/>
      <color theme="1"/>
      <name val="Calibri"/>
      <family val="2"/>
      <scheme val="major"/>
    </font>
    <font>
      <b/>
      <i/>
      <sz val="12"/>
      <color theme="1"/>
      <name val="Calibri"/>
      <family val="2"/>
      <scheme val="major"/>
    </font>
    <font>
      <b/>
      <sz val="12"/>
      <color theme="0"/>
      <name val="Calibri"/>
      <family val="2"/>
      <scheme val="minor"/>
    </font>
    <font>
      <b/>
      <sz val="16"/>
      <color theme="0"/>
      <name val="Calibri"/>
      <family val="2"/>
      <scheme val="minor"/>
    </font>
    <font>
      <b/>
      <sz val="10"/>
      <color rgb="FF000000"/>
      <name val="Calibri"/>
      <family val="2"/>
    </font>
    <font>
      <b/>
      <sz val="10"/>
      <name val="Calibri"/>
      <family val="2"/>
    </font>
    <font>
      <sz val="10"/>
      <color rgb="FF000000"/>
      <name val="Calibri"/>
      <family val="2"/>
    </font>
    <font>
      <b/>
      <sz val="10"/>
      <color rgb="FF0000FF"/>
      <name val="Calibri"/>
      <family val="2"/>
    </font>
    <font>
      <sz val="10"/>
      <color rgb="FF0000FF"/>
      <name val="Calibri"/>
      <family val="2"/>
    </font>
    <font>
      <sz val="10"/>
      <color rgb="FF3D3D3D"/>
      <name val="Calibri"/>
      <family val="2"/>
    </font>
    <font>
      <sz val="10"/>
      <color rgb="FF333333"/>
      <name val="Calibri"/>
      <family val="2"/>
    </font>
    <font>
      <b/>
      <sz val="10"/>
      <color rgb="FF4A86E8"/>
      <name val="Calibri"/>
      <family val="2"/>
    </font>
    <font>
      <sz val="10"/>
      <color rgb="FFFF0000"/>
      <name val="Calibri"/>
      <family val="2"/>
    </font>
    <font>
      <strike/>
      <sz val="10"/>
      <color rgb="FF000000"/>
      <name val="Calibri"/>
      <family val="2"/>
    </font>
    <font>
      <sz val="10"/>
      <color rgb="FF000000"/>
      <name val="Arial"/>
      <family val="2"/>
    </font>
    <font>
      <b/>
      <sz val="10"/>
      <color rgb="FF333333"/>
      <name val="Calibri"/>
      <family val="2"/>
    </font>
    <font>
      <b/>
      <sz val="10"/>
      <color rgb="FFFF0000"/>
      <name val="Calibri"/>
      <family val="2"/>
    </font>
    <font>
      <b/>
      <strike/>
      <sz val="10"/>
      <color rgb="FF0000FF"/>
      <name val="Calibri"/>
      <family val="2"/>
    </font>
  </fonts>
  <fills count="1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073763"/>
        <bgColor indexed="64"/>
      </patternFill>
    </fill>
    <fill>
      <patternFill patternType="solid">
        <fgColor rgb="FFD9D9D9"/>
        <bgColor indexed="64"/>
      </patternFill>
    </fill>
    <fill>
      <patternFill patternType="solid">
        <fgColor rgb="FFFFFFFF"/>
        <bgColor indexed="64"/>
      </patternFill>
    </fill>
    <fill>
      <patternFill patternType="solid">
        <fgColor rgb="FFF3F3F3"/>
        <bgColor indexed="64"/>
      </patternFill>
    </fill>
    <fill>
      <patternFill patternType="solid">
        <fgColor rgb="FFEFEFEF"/>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
      <patternFill patternType="solid">
        <fgColor rgb="FF44678E"/>
        <bgColor indexed="64"/>
      </patternFill>
    </fill>
    <fill>
      <patternFill patternType="solid">
        <fgColor rgb="FF99FFCC"/>
        <bgColor indexed="64"/>
      </patternFill>
    </fill>
    <fill>
      <patternFill patternType="solid">
        <fgColor rgb="FF000000"/>
        <bgColor indexed="64"/>
      </patternFill>
    </fill>
  </fills>
  <borders count="16">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s>
  <cellStyleXfs count="13">
    <xf numFmtId="0" fontId="0" fillId="0" borderId="0"/>
    <xf numFmtId="0" fontId="3" fillId="0" borderId="0" applyNumberFormat="0" applyFill="0" applyBorder="0" applyAlignment="0" applyProtection="0">
      <alignment vertical="top"/>
      <protection locked="0"/>
    </xf>
    <xf numFmtId="9" fontId="7" fillId="0" borderId="0" applyFont="0" applyFill="0" applyBorder="0" applyAlignment="0" applyProtection="0"/>
    <xf numFmtId="0" fontId="20" fillId="0" borderId="0"/>
    <xf numFmtId="43" fontId="7" fillId="0" borderId="3" applyFont="0" applyFill="0" applyAlignment="0" applyProtection="0"/>
    <xf numFmtId="0" fontId="11" fillId="0" borderId="0" applyNumberFormat="0" applyFill="0" applyBorder="0" applyAlignment="0" applyProtection="0"/>
    <xf numFmtId="0" fontId="8" fillId="0" borderId="0" applyNumberFormat="0" applyFill="0" applyAlignment="0" applyProtection="0"/>
    <xf numFmtId="0" fontId="8" fillId="0" borderId="0" applyNumberFormat="0" applyFill="0" applyProtection="0">
      <alignment vertical="top"/>
    </xf>
    <xf numFmtId="0" fontId="7" fillId="0" borderId="0" applyNumberFormat="0" applyFill="0" applyProtection="0">
      <alignment horizontal="right" indent="1"/>
    </xf>
    <xf numFmtId="165" fontId="7" fillId="0" borderId="3">
      <alignment horizontal="center" vertical="center"/>
    </xf>
    <xf numFmtId="164" fontId="7" fillId="0" borderId="2" applyFill="0">
      <alignment horizontal="center" vertical="center"/>
    </xf>
    <xf numFmtId="0" fontId="7" fillId="0" borderId="2" applyFill="0">
      <alignment horizontal="center" vertical="center"/>
    </xf>
    <xf numFmtId="0" fontId="7" fillId="0" borderId="2" applyFill="0">
      <alignment horizontal="left" vertical="center" indent="2"/>
    </xf>
  </cellStyleXfs>
  <cellXfs count="90">
    <xf numFmtId="0" fontId="0" fillId="0" borderId="0" xfId="0"/>
    <xf numFmtId="0" fontId="2" fillId="0" borderId="0" xfId="0" applyFont="1"/>
    <xf numFmtId="0" fontId="0" fillId="0" borderId="0" xfId="0" applyAlignment="1">
      <alignment vertical="center"/>
    </xf>
    <xf numFmtId="0" fontId="0" fillId="0" borderId="0" xfId="0" applyAlignment="1">
      <alignment horizontal="center"/>
    </xf>
    <xf numFmtId="0" fontId="6" fillId="5" borderId="1" xfId="0" applyFont="1" applyFill="1" applyBorder="1" applyAlignment="1">
      <alignment horizontal="center" vertical="center" wrapText="1"/>
    </xf>
    <xf numFmtId="167" fontId="9" fillId="3" borderId="0" xfId="0" applyNumberFormat="1" applyFont="1" applyFill="1" applyAlignment="1">
      <alignment horizontal="center" vertical="center"/>
    </xf>
    <xf numFmtId="167" fontId="9" fillId="3" borderId="6" xfId="0" applyNumberFormat="1" applyFont="1" applyFill="1" applyBorder="1" applyAlignment="1">
      <alignment horizontal="center" vertical="center"/>
    </xf>
    <xf numFmtId="167" fontId="9" fillId="3" borderId="7" xfId="0" applyNumberFormat="1" applyFont="1" applyFill="1" applyBorder="1" applyAlignment="1">
      <alignment horizontal="center" vertical="center"/>
    </xf>
    <xf numFmtId="0" fontId="10" fillId="4" borderId="8" xfId="0" applyFont="1" applyFill="1" applyBorder="1" applyAlignment="1">
      <alignment horizontal="center" vertical="center" shrinkToFit="1"/>
    </xf>
    <xf numFmtId="0" fontId="12" fillId="0" borderId="0" xfId="0" applyFont="1"/>
    <xf numFmtId="0" fontId="4" fillId="0" borderId="2" xfId="0" applyFont="1" applyBorder="1" applyAlignment="1">
      <alignment horizontal="center" vertical="center"/>
    </xf>
    <xf numFmtId="0" fontId="4"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vertical="top"/>
    </xf>
    <xf numFmtId="0" fontId="14" fillId="0" borderId="0" xfId="0" applyFont="1" applyAlignment="1">
      <alignment horizontal="left" vertical="center"/>
    </xf>
    <xf numFmtId="0" fontId="15" fillId="0" borderId="0" xfId="0" applyFont="1" applyAlignment="1">
      <alignment horizontal="left" vertical="center"/>
    </xf>
    <xf numFmtId="0" fontId="17" fillId="0" borderId="0" xfId="0" applyFont="1"/>
    <xf numFmtId="0" fontId="19" fillId="0" borderId="0" xfId="0" applyFont="1" applyAlignment="1">
      <alignment vertical="center"/>
    </xf>
    <xf numFmtId="0" fontId="18" fillId="0" borderId="0" xfId="0" applyFont="1" applyAlignment="1">
      <alignment horizontal="left" vertical="top" wrapText="1" indent="1"/>
    </xf>
    <xf numFmtId="0" fontId="2" fillId="0" borderId="0" xfId="0" applyFont="1" applyAlignment="1">
      <alignment horizontal="left" vertical="top"/>
    </xf>
    <xf numFmtId="0" fontId="16"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13" fillId="0" borderId="0" xfId="1" applyFont="1" applyProtection="1">
      <alignment vertical="top"/>
    </xf>
    <xf numFmtId="0" fontId="0" fillId="0" borderId="0" xfId="0" applyAlignment="1">
      <alignment wrapText="1"/>
    </xf>
    <xf numFmtId="0" fontId="6" fillId="5" borderId="0" xfId="0" applyFont="1" applyFill="1" applyBorder="1" applyAlignment="1">
      <alignment horizontal="center" vertical="center" wrapText="1"/>
    </xf>
    <xf numFmtId="0" fontId="0" fillId="0" borderId="13" xfId="0" applyBorder="1"/>
    <xf numFmtId="0" fontId="0" fillId="0" borderId="13" xfId="0" applyBorder="1" applyAlignment="1">
      <alignment horizontal="center" vertical="center"/>
    </xf>
    <xf numFmtId="0" fontId="1" fillId="0" borderId="0" xfId="0" applyFont="1" applyBorder="1" applyAlignment="1">
      <alignment horizontal="left"/>
    </xf>
    <xf numFmtId="0" fontId="2" fillId="0" borderId="0" xfId="0" applyFont="1" applyBorder="1"/>
    <xf numFmtId="0" fontId="2" fillId="0" borderId="0" xfId="0" applyFont="1" applyBorder="1" applyAlignment="1">
      <alignment horizontal="center"/>
    </xf>
    <xf numFmtId="0" fontId="2" fillId="0" borderId="0" xfId="0" applyFont="1" applyBorder="1" applyAlignment="1">
      <alignment horizontal="center" vertical="center"/>
    </xf>
    <xf numFmtId="0" fontId="0" fillId="0" borderId="0" xfId="0" applyBorder="1"/>
    <xf numFmtId="0" fontId="0" fillId="0" borderId="0" xfId="0" applyBorder="1" applyAlignment="1">
      <alignment horizontal="center"/>
    </xf>
    <xf numFmtId="0" fontId="7" fillId="11" borderId="13" xfId="11" applyFill="1" applyBorder="1">
      <alignment horizontal="center" vertical="center"/>
    </xf>
    <xf numFmtId="9" fontId="4" fillId="11" borderId="13" xfId="2" applyFont="1" applyFill="1" applyBorder="1" applyAlignment="1">
      <alignment horizontal="center" vertical="center"/>
    </xf>
    <xf numFmtId="164" fontId="0" fillId="11" borderId="13" xfId="0" applyNumberFormat="1" applyFill="1" applyBorder="1" applyAlignment="1">
      <alignment horizontal="center" vertical="center"/>
    </xf>
    <xf numFmtId="164" fontId="4" fillId="11" borderId="13" xfId="0" applyNumberFormat="1" applyFont="1" applyFill="1" applyBorder="1" applyAlignment="1">
      <alignment horizontal="center" vertical="center"/>
    </xf>
    <xf numFmtId="0" fontId="7" fillId="12" borderId="13" xfId="11" applyFill="1" applyBorder="1">
      <alignment horizontal="center" vertical="center"/>
    </xf>
    <xf numFmtId="9" fontId="4" fillId="12" borderId="13" xfId="2" applyFont="1" applyFill="1" applyBorder="1" applyAlignment="1">
      <alignment horizontal="center" vertical="center"/>
    </xf>
    <xf numFmtId="164" fontId="7" fillId="12" borderId="13" xfId="10" applyFill="1" applyBorder="1">
      <alignment horizontal="center" vertical="center"/>
    </xf>
    <xf numFmtId="0" fontId="0" fillId="12" borderId="13" xfId="0" applyFill="1" applyBorder="1"/>
    <xf numFmtId="0" fontId="0" fillId="12" borderId="13" xfId="0" applyFill="1" applyBorder="1" applyAlignment="1">
      <alignment horizontal="center"/>
    </xf>
    <xf numFmtId="0" fontId="7" fillId="13" borderId="13" xfId="11" applyFill="1" applyBorder="1">
      <alignment horizontal="center" vertical="center"/>
    </xf>
    <xf numFmtId="9" fontId="4" fillId="13" borderId="13" xfId="2" applyFont="1" applyFill="1" applyBorder="1" applyAlignment="1">
      <alignment horizontal="center" vertical="center"/>
    </xf>
    <xf numFmtId="164" fontId="7" fillId="13" borderId="13" xfId="10" applyFill="1" applyBorder="1">
      <alignment horizontal="center" vertical="center"/>
    </xf>
    <xf numFmtId="0" fontId="4" fillId="13" borderId="2" xfId="0" applyFont="1" applyFill="1" applyBorder="1" applyAlignment="1">
      <alignment horizontal="center" vertical="center"/>
    </xf>
    <xf numFmtId="0" fontId="0" fillId="13" borderId="9" xfId="0" applyFill="1" applyBorder="1" applyAlignment="1">
      <alignment vertical="center"/>
    </xf>
    <xf numFmtId="0" fontId="0" fillId="13" borderId="0" xfId="0" applyFill="1"/>
    <xf numFmtId="0" fontId="0" fillId="0" borderId="0" xfId="0" applyAlignment="1">
      <alignment horizontal="center" vertical="center"/>
    </xf>
    <xf numFmtId="0" fontId="29" fillId="5" borderId="0" xfId="0" applyFont="1" applyFill="1" applyBorder="1" applyAlignment="1">
      <alignment horizontal="center" vertical="center" wrapText="1"/>
    </xf>
    <xf numFmtId="0" fontId="11" fillId="0" borderId="13" xfId="5" applyBorder="1" applyAlignment="1">
      <alignment vertical="center" wrapText="1"/>
    </xf>
    <xf numFmtId="0" fontId="8" fillId="0" borderId="13" xfId="6" applyBorder="1" applyAlignment="1">
      <alignment vertical="center" wrapText="1"/>
    </xf>
    <xf numFmtId="0" fontId="8" fillId="0" borderId="13" xfId="7" applyBorder="1" applyAlignment="1">
      <alignment vertical="center" wrapText="1"/>
    </xf>
    <xf numFmtId="0" fontId="0" fillId="0" borderId="13" xfId="0" applyBorder="1" applyAlignment="1">
      <alignment vertical="center" wrapText="1"/>
    </xf>
    <xf numFmtId="0" fontId="30" fillId="5" borderId="0" xfId="0" applyFont="1" applyFill="1" applyBorder="1" applyAlignment="1">
      <alignment vertical="center" wrapText="1"/>
    </xf>
    <xf numFmtId="0" fontId="0" fillId="0" borderId="0" xfId="0" applyAlignment="1">
      <alignment vertical="center" wrapText="1"/>
    </xf>
    <xf numFmtId="0" fontId="21" fillId="6" borderId="10" xfId="0" applyFont="1" applyFill="1"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31" fillId="7" borderId="14" xfId="0" applyFont="1" applyFill="1" applyBorder="1" applyAlignment="1">
      <alignment vertical="center" wrapText="1"/>
    </xf>
    <xf numFmtId="0" fontId="33" fillId="8" borderId="14" xfId="0" applyFont="1" applyFill="1" applyBorder="1" applyAlignment="1">
      <alignment vertical="center" wrapText="1"/>
    </xf>
    <xf numFmtId="0" fontId="34" fillId="0" borderId="14" xfId="0" applyFont="1" applyBorder="1" applyAlignment="1">
      <alignment vertical="center" wrapText="1"/>
    </xf>
    <xf numFmtId="0" fontId="34" fillId="8" borderId="14" xfId="0" applyFont="1" applyFill="1" applyBorder="1" applyAlignment="1">
      <alignment vertical="center" wrapText="1"/>
    </xf>
    <xf numFmtId="0" fontId="33" fillId="9" borderId="14" xfId="0" applyFont="1" applyFill="1" applyBorder="1" applyAlignment="1">
      <alignment vertical="center" wrapText="1"/>
    </xf>
    <xf numFmtId="0" fontId="34" fillId="9" borderId="15" xfId="0" applyFont="1" applyFill="1" applyBorder="1" applyAlignment="1">
      <alignment vertical="center" wrapText="1"/>
    </xf>
    <xf numFmtId="0" fontId="36" fillId="8" borderId="14" xfId="0" applyFont="1" applyFill="1" applyBorder="1" applyAlignment="1">
      <alignment vertical="center" wrapText="1"/>
    </xf>
    <xf numFmtId="0" fontId="33" fillId="0" borderId="14" xfId="0" applyFont="1" applyBorder="1" applyAlignment="1">
      <alignment vertical="center" wrapText="1"/>
    </xf>
    <xf numFmtId="0" fontId="37" fillId="8" borderId="14" xfId="0" applyFont="1" applyFill="1" applyBorder="1" applyAlignment="1">
      <alignment vertical="center" wrapText="1"/>
    </xf>
    <xf numFmtId="0" fontId="36" fillId="0" borderId="14" xfId="0" applyFont="1" applyBorder="1" applyAlignment="1">
      <alignment vertical="center" wrapText="1"/>
    </xf>
    <xf numFmtId="0" fontId="31" fillId="10" borderId="14" xfId="0" applyFont="1" applyFill="1" applyBorder="1" applyAlignment="1">
      <alignment vertical="center" wrapText="1"/>
    </xf>
    <xf numFmtId="0" fontId="41" fillId="16" borderId="14" xfId="0" applyFont="1" applyFill="1" applyBorder="1" applyAlignment="1">
      <alignment vertical="center" wrapText="1"/>
    </xf>
    <xf numFmtId="0" fontId="7" fillId="0" borderId="13" xfId="8" applyBorder="1">
      <alignment horizontal="right" indent="1"/>
    </xf>
    <xf numFmtId="0" fontId="7" fillId="0" borderId="13" xfId="8" applyBorder="1" applyAlignment="1">
      <alignment horizontal="center" vertical="center"/>
    </xf>
    <xf numFmtId="0" fontId="0" fillId="0" borderId="13" xfId="0" applyBorder="1"/>
    <xf numFmtId="166" fontId="0" fillId="3" borderId="4" xfId="0" applyNumberFormat="1" applyFill="1" applyBorder="1" applyAlignment="1">
      <alignment horizontal="center" vertical="center" wrapText="1"/>
    </xf>
    <xf numFmtId="166" fontId="0" fillId="3" borderId="1" xfId="0" applyNumberFormat="1" applyFill="1" applyBorder="1" applyAlignment="1">
      <alignment horizontal="center" vertical="center" wrapText="1"/>
    </xf>
    <xf numFmtId="166" fontId="0" fillId="3" borderId="5" xfId="0" applyNumberFormat="1" applyFill="1" applyBorder="1" applyAlignment="1">
      <alignment horizontal="center" vertical="center" wrapText="1"/>
    </xf>
    <xf numFmtId="165" fontId="7" fillId="0" borderId="13" xfId="9" applyBorder="1">
      <alignment horizontal="center" vertical="center"/>
    </xf>
    <xf numFmtId="0" fontId="23" fillId="14" borderId="0" xfId="0" applyFont="1" applyFill="1" applyAlignment="1">
      <alignment horizontal="center" vertical="center" wrapText="1"/>
    </xf>
    <xf numFmtId="0" fontId="24" fillId="0" borderId="0" xfId="0" applyFont="1" applyAlignment="1">
      <alignment horizontal="left" vertical="center" wrapText="1"/>
    </xf>
    <xf numFmtId="0" fontId="24" fillId="13" borderId="0" xfId="0" applyFont="1" applyFill="1" applyAlignment="1">
      <alignment horizontal="left" vertical="center"/>
    </xf>
    <xf numFmtId="0" fontId="24" fillId="0" borderId="0" xfId="0" applyFont="1" applyAlignment="1">
      <alignment horizontal="left" vertical="center"/>
    </xf>
    <xf numFmtId="0" fontId="27" fillId="15" borderId="0" xfId="0" applyFont="1" applyFill="1" applyAlignment="1">
      <alignment horizontal="left" vertical="center" wrapText="1"/>
    </xf>
    <xf numFmtId="0" fontId="24" fillId="0" borderId="13" xfId="0" applyFont="1" applyBorder="1" applyAlignment="1">
      <alignment horizontal="left" vertical="center" wrapText="1"/>
    </xf>
    <xf numFmtId="0" fontId="5" fillId="0" borderId="13" xfId="0" applyFont="1" applyBorder="1" applyAlignment="1">
      <alignment horizontal="left" vertical="center"/>
    </xf>
    <xf numFmtId="0" fontId="0" fillId="0" borderId="13" xfId="0" applyBorder="1" applyAlignment="1">
      <alignment horizontal="left" vertical="center" wrapText="1"/>
    </xf>
    <xf numFmtId="0" fontId="0" fillId="0" borderId="13" xfId="0" applyBorder="1" applyAlignment="1">
      <alignment horizontal="left" vertical="center"/>
    </xf>
  </cellXfs>
  <cellStyles count="13">
    <cellStyle name="Comma" xfId="4" builtinId="3" customBuiltin="1"/>
    <cellStyle name="Date" xfId="10"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ame" xfId="11" xr:uid="{B2D3C1EE-6B41-4801-AAFC-C2274E49E503}"/>
    <cellStyle name="Normal" xfId="0" builtinId="0"/>
    <cellStyle name="Percent" xfId="2" builtinId="5"/>
    <cellStyle name="Project Start" xfId="9" xr:uid="{8EB8A09A-C31C-40A3-B2C1-9449520178B8}"/>
    <cellStyle name="Task" xfId="12" xr:uid="{6391D789-272B-4DD2-9BF3-2CDCF610FA41}"/>
    <cellStyle name="Title" xfId="5" builtinId="15" customBuiltin="1"/>
    <cellStyle name="zHiddenText" xfId="3" xr:uid="{26E66EE6-E33F-4D77-BAE4-0FB4F5BBF673}"/>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99FFCC"/>
      <color rgb="FFFFFF99"/>
      <color rgb="FFCC0000"/>
      <color rgb="FF44678E"/>
      <color rgb="FF215881"/>
      <color rgb="FF42648A"/>
      <color rgb="FF969696"/>
      <color rgb="FFC0C0C0"/>
      <color rgb="FF427FC2"/>
      <color rgb="FF4A6F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ABACB-0675-4481-A536-D9F1D02652A9}">
  <dimension ref="A1:C15"/>
  <sheetViews>
    <sheetView workbookViewId="0">
      <selection activeCell="E3" sqref="E3"/>
    </sheetView>
  </sheetViews>
  <sheetFormatPr defaultRowHeight="14.4" x14ac:dyDescent="0.3"/>
  <cols>
    <col min="1" max="1" width="89.5546875" customWidth="1"/>
  </cols>
  <sheetData>
    <row r="1" spans="1:3" ht="56.4" customHeight="1" x14ac:dyDescent="0.3">
      <c r="A1" s="81" t="s">
        <v>281</v>
      </c>
    </row>
    <row r="2" spans="1:3" x14ac:dyDescent="0.3">
      <c r="A2" s="50"/>
    </row>
    <row r="3" spans="1:3" ht="46.8" x14ac:dyDescent="0.3">
      <c r="A3" s="82" t="s">
        <v>49</v>
      </c>
    </row>
    <row r="4" spans="1:3" ht="4.8" customHeight="1" x14ac:dyDescent="0.3">
      <c r="A4" s="83"/>
    </row>
    <row r="5" spans="1:3" ht="15.6" x14ac:dyDescent="0.3">
      <c r="A5" s="84" t="s">
        <v>276</v>
      </c>
    </row>
    <row r="6" spans="1:3" ht="15.6" x14ac:dyDescent="0.3">
      <c r="A6" s="84" t="s">
        <v>277</v>
      </c>
    </row>
    <row r="7" spans="1:3" ht="15.6" x14ac:dyDescent="0.3">
      <c r="A7" s="84" t="s">
        <v>278</v>
      </c>
    </row>
    <row r="8" spans="1:3" ht="4.8" customHeight="1" x14ac:dyDescent="0.3">
      <c r="A8" s="83"/>
    </row>
    <row r="9" spans="1:3" ht="31.2" x14ac:dyDescent="0.3">
      <c r="A9" s="85" t="s">
        <v>275</v>
      </c>
    </row>
    <row r="10" spans="1:3" ht="4.8" customHeight="1" x14ac:dyDescent="0.3">
      <c r="A10" s="83"/>
    </row>
    <row r="11" spans="1:3" ht="70.2" customHeight="1" x14ac:dyDescent="0.3">
      <c r="A11" s="86" t="s">
        <v>279</v>
      </c>
      <c r="C11" s="3"/>
    </row>
    <row r="12" spans="1:3" x14ac:dyDescent="0.3">
      <c r="A12" s="87" t="s">
        <v>50</v>
      </c>
    </row>
    <row r="13" spans="1:3" ht="28.8" x14ac:dyDescent="0.3">
      <c r="A13" s="88" t="s">
        <v>280</v>
      </c>
    </row>
    <row r="14" spans="1:3" x14ac:dyDescent="0.3">
      <c r="A14" s="89" t="s">
        <v>51</v>
      </c>
    </row>
    <row r="15" spans="1:3" x14ac:dyDescent="0.3">
      <c r="A15" s="28"/>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K302"/>
  <sheetViews>
    <sheetView showGridLines="0" tabSelected="1" showRuler="0" zoomScaleNormal="100" zoomScalePageLayoutView="70" workbookViewId="0">
      <pane ySplit="6" topLeftCell="A8" activePane="bottomLeft" state="frozen"/>
      <selection pane="bottomLeft" activeCell="A55" sqref="A55"/>
    </sheetView>
  </sheetViews>
  <sheetFormatPr defaultRowHeight="30" customHeight="1" x14ac:dyDescent="0.3"/>
  <cols>
    <col min="1" max="1" width="99.6640625" style="58" customWidth="1"/>
    <col min="2" max="2" width="30.6640625" customWidth="1"/>
    <col min="3" max="3" width="10.6640625" customWidth="1"/>
    <col min="4" max="4" width="10.44140625" style="3" customWidth="1"/>
    <col min="5" max="5" width="10.44140625" customWidth="1"/>
    <col min="6" max="6" width="2.6640625" customWidth="1"/>
    <col min="7" max="7" width="6.109375" hidden="1" customWidth="1"/>
    <col min="8" max="63" width="2.5546875" customWidth="1"/>
    <col min="68" max="69" width="10.33203125"/>
  </cols>
  <sheetData>
    <row r="1" spans="1:63" ht="26.4" customHeight="1" x14ac:dyDescent="0.5">
      <c r="A1" s="53" t="s">
        <v>44</v>
      </c>
      <c r="B1" s="30"/>
      <c r="C1" s="31"/>
      <c r="D1" s="32"/>
      <c r="E1" s="33"/>
      <c r="F1" s="34"/>
      <c r="G1" s="1"/>
      <c r="H1" s="9"/>
    </row>
    <row r="2" spans="1:63" ht="17.399999999999999" customHeight="1" x14ac:dyDescent="0.3">
      <c r="A2" s="54" t="s">
        <v>45</v>
      </c>
      <c r="B2" s="34"/>
      <c r="C2" s="34"/>
      <c r="D2" s="35"/>
      <c r="E2" s="34"/>
      <c r="F2" s="34"/>
      <c r="H2" s="25"/>
    </row>
    <row r="3" spans="1:63" ht="18" customHeight="1" x14ac:dyDescent="0.3">
      <c r="A3" s="55" t="s">
        <v>46</v>
      </c>
      <c r="B3" s="74" t="s">
        <v>0</v>
      </c>
      <c r="C3" s="74"/>
      <c r="D3" s="80">
        <f ca="1">TODAY()</f>
        <v>44028</v>
      </c>
      <c r="E3" s="80"/>
      <c r="F3" s="28"/>
    </row>
    <row r="4" spans="1:63" s="51" customFormat="1" ht="30" customHeight="1" x14ac:dyDescent="0.3">
      <c r="A4" s="56"/>
      <c r="B4" s="75" t="s">
        <v>6</v>
      </c>
      <c r="C4" s="75"/>
      <c r="D4" s="29">
        <v>1</v>
      </c>
      <c r="E4" s="29"/>
      <c r="F4" s="29"/>
      <c r="H4" s="77">
        <f ca="1">H5</f>
        <v>44025</v>
      </c>
      <c r="I4" s="78"/>
      <c r="J4" s="78"/>
      <c r="K4" s="78"/>
      <c r="L4" s="78"/>
      <c r="M4" s="78"/>
      <c r="N4" s="79"/>
      <c r="O4" s="77">
        <f ca="1">O5</f>
        <v>44032</v>
      </c>
      <c r="P4" s="78"/>
      <c r="Q4" s="78"/>
      <c r="R4" s="78"/>
      <c r="S4" s="78"/>
      <c r="T4" s="78"/>
      <c r="U4" s="79"/>
      <c r="V4" s="77">
        <f ca="1">V5</f>
        <v>44039</v>
      </c>
      <c r="W4" s="78"/>
      <c r="X4" s="78"/>
      <c r="Y4" s="78"/>
      <c r="Z4" s="78"/>
      <c r="AA4" s="78"/>
      <c r="AB4" s="79"/>
      <c r="AC4" s="77">
        <f ca="1">AC5</f>
        <v>44046</v>
      </c>
      <c r="AD4" s="78"/>
      <c r="AE4" s="78"/>
      <c r="AF4" s="78"/>
      <c r="AG4" s="78"/>
      <c r="AH4" s="78"/>
      <c r="AI4" s="79"/>
      <c r="AJ4" s="77">
        <f ca="1">AJ5</f>
        <v>44053</v>
      </c>
      <c r="AK4" s="78"/>
      <c r="AL4" s="78"/>
      <c r="AM4" s="78"/>
      <c r="AN4" s="78"/>
      <c r="AO4" s="78"/>
      <c r="AP4" s="79"/>
      <c r="AQ4" s="77">
        <f ca="1">AQ5</f>
        <v>44060</v>
      </c>
      <c r="AR4" s="78"/>
      <c r="AS4" s="78"/>
      <c r="AT4" s="78"/>
      <c r="AU4" s="78"/>
      <c r="AV4" s="78"/>
      <c r="AW4" s="79"/>
      <c r="AX4" s="77">
        <f ca="1">AX5</f>
        <v>44067</v>
      </c>
      <c r="AY4" s="78"/>
      <c r="AZ4" s="78"/>
      <c r="BA4" s="78"/>
      <c r="BB4" s="78"/>
      <c r="BC4" s="78"/>
      <c r="BD4" s="79"/>
      <c r="BE4" s="77">
        <f ca="1">BE5</f>
        <v>44074</v>
      </c>
      <c r="BF4" s="78"/>
      <c r="BG4" s="78"/>
      <c r="BH4" s="78"/>
      <c r="BI4" s="78"/>
      <c r="BJ4" s="78"/>
      <c r="BK4" s="79"/>
    </row>
    <row r="5" spans="1:63" ht="15" customHeight="1" x14ac:dyDescent="0.3">
      <c r="A5" s="76"/>
      <c r="B5" s="76"/>
      <c r="C5" s="76"/>
      <c r="D5" s="76"/>
      <c r="E5" s="76"/>
      <c r="F5" s="76"/>
      <c r="H5" s="6">
        <f ca="1">Project_Start-WEEKDAY(Project_Start,1)+2+7*(Display_Week-1)</f>
        <v>44025</v>
      </c>
      <c r="I5" s="5">
        <f ca="1">H5+1</f>
        <v>44026</v>
      </c>
      <c r="J5" s="5">
        <f t="shared" ref="J5:AW5" ca="1" si="0">I5+1</f>
        <v>44027</v>
      </c>
      <c r="K5" s="5">
        <f t="shared" ca="1" si="0"/>
        <v>44028</v>
      </c>
      <c r="L5" s="5">
        <f t="shared" ca="1" si="0"/>
        <v>44029</v>
      </c>
      <c r="M5" s="5">
        <f t="shared" ca="1" si="0"/>
        <v>44030</v>
      </c>
      <c r="N5" s="7">
        <f t="shared" ca="1" si="0"/>
        <v>44031</v>
      </c>
      <c r="O5" s="6">
        <f ca="1">N5+1</f>
        <v>44032</v>
      </c>
      <c r="P5" s="5">
        <f ca="1">O5+1</f>
        <v>44033</v>
      </c>
      <c r="Q5" s="5">
        <f t="shared" ca="1" si="0"/>
        <v>44034</v>
      </c>
      <c r="R5" s="5">
        <f t="shared" ca="1" si="0"/>
        <v>44035</v>
      </c>
      <c r="S5" s="5">
        <f t="shared" ca="1" si="0"/>
        <v>44036</v>
      </c>
      <c r="T5" s="5">
        <f t="shared" ca="1" si="0"/>
        <v>44037</v>
      </c>
      <c r="U5" s="7">
        <f t="shared" ca="1" si="0"/>
        <v>44038</v>
      </c>
      <c r="V5" s="6">
        <f ca="1">U5+1</f>
        <v>44039</v>
      </c>
      <c r="W5" s="5">
        <f ca="1">V5+1</f>
        <v>44040</v>
      </c>
      <c r="X5" s="5">
        <f t="shared" ca="1" si="0"/>
        <v>44041</v>
      </c>
      <c r="Y5" s="5">
        <f t="shared" ca="1" si="0"/>
        <v>44042</v>
      </c>
      <c r="Z5" s="5">
        <f t="shared" ca="1" si="0"/>
        <v>44043</v>
      </c>
      <c r="AA5" s="5">
        <f t="shared" ca="1" si="0"/>
        <v>44044</v>
      </c>
      <c r="AB5" s="7">
        <f t="shared" ca="1" si="0"/>
        <v>44045</v>
      </c>
      <c r="AC5" s="6">
        <f ca="1">AB5+1</f>
        <v>44046</v>
      </c>
      <c r="AD5" s="5">
        <f ca="1">AC5+1</f>
        <v>44047</v>
      </c>
      <c r="AE5" s="5">
        <f t="shared" ca="1" si="0"/>
        <v>44048</v>
      </c>
      <c r="AF5" s="5">
        <f t="shared" ca="1" si="0"/>
        <v>44049</v>
      </c>
      <c r="AG5" s="5">
        <f t="shared" ca="1" si="0"/>
        <v>44050</v>
      </c>
      <c r="AH5" s="5">
        <f t="shared" ca="1" si="0"/>
        <v>44051</v>
      </c>
      <c r="AI5" s="7">
        <f t="shared" ca="1" si="0"/>
        <v>44052</v>
      </c>
      <c r="AJ5" s="6">
        <f ca="1">AI5+1</f>
        <v>44053</v>
      </c>
      <c r="AK5" s="5">
        <f ca="1">AJ5+1</f>
        <v>44054</v>
      </c>
      <c r="AL5" s="5">
        <f t="shared" ca="1" si="0"/>
        <v>44055</v>
      </c>
      <c r="AM5" s="5">
        <f t="shared" ca="1" si="0"/>
        <v>44056</v>
      </c>
      <c r="AN5" s="5">
        <f t="shared" ca="1" si="0"/>
        <v>44057</v>
      </c>
      <c r="AO5" s="5">
        <f t="shared" ca="1" si="0"/>
        <v>44058</v>
      </c>
      <c r="AP5" s="7">
        <f t="shared" ca="1" si="0"/>
        <v>44059</v>
      </c>
      <c r="AQ5" s="6">
        <f ca="1">AP5+1</f>
        <v>44060</v>
      </c>
      <c r="AR5" s="5">
        <f ca="1">AQ5+1</f>
        <v>44061</v>
      </c>
      <c r="AS5" s="5">
        <f t="shared" ca="1" si="0"/>
        <v>44062</v>
      </c>
      <c r="AT5" s="5">
        <f t="shared" ca="1" si="0"/>
        <v>44063</v>
      </c>
      <c r="AU5" s="5">
        <f t="shared" ca="1" si="0"/>
        <v>44064</v>
      </c>
      <c r="AV5" s="5">
        <f t="shared" ca="1" si="0"/>
        <v>44065</v>
      </c>
      <c r="AW5" s="7">
        <f t="shared" ca="1" si="0"/>
        <v>44066</v>
      </c>
      <c r="AX5" s="6">
        <f ca="1">AW5+1</f>
        <v>44067</v>
      </c>
      <c r="AY5" s="5">
        <f ca="1">AX5+1</f>
        <v>44068</v>
      </c>
      <c r="AZ5" s="5">
        <f t="shared" ref="AZ5:BD5" ca="1" si="1">AY5+1</f>
        <v>44069</v>
      </c>
      <c r="BA5" s="5">
        <f t="shared" ca="1" si="1"/>
        <v>44070</v>
      </c>
      <c r="BB5" s="5">
        <f t="shared" ca="1" si="1"/>
        <v>44071</v>
      </c>
      <c r="BC5" s="5">
        <f t="shared" ca="1" si="1"/>
        <v>44072</v>
      </c>
      <c r="BD5" s="7">
        <f t="shared" ca="1" si="1"/>
        <v>44073</v>
      </c>
      <c r="BE5" s="6">
        <f ca="1">BD5+1</f>
        <v>44074</v>
      </c>
      <c r="BF5" s="5">
        <f ca="1">BE5+1</f>
        <v>44075</v>
      </c>
      <c r="BG5" s="5">
        <f t="shared" ref="BG5:BK5" ca="1" si="2">BF5+1</f>
        <v>44076</v>
      </c>
      <c r="BH5" s="5">
        <f t="shared" ca="1" si="2"/>
        <v>44077</v>
      </c>
      <c r="BI5" s="5">
        <f t="shared" ca="1" si="2"/>
        <v>44078</v>
      </c>
      <c r="BJ5" s="5">
        <f t="shared" ca="1" si="2"/>
        <v>44079</v>
      </c>
      <c r="BK5" s="7">
        <f t="shared" ca="1" si="2"/>
        <v>44080</v>
      </c>
    </row>
    <row r="6" spans="1:63" ht="30" customHeight="1" thickBot="1" x14ac:dyDescent="0.35">
      <c r="A6" s="57" t="s">
        <v>43</v>
      </c>
      <c r="B6" s="52" t="s">
        <v>52</v>
      </c>
      <c r="C6" s="52" t="s">
        <v>1</v>
      </c>
      <c r="D6" s="52" t="s">
        <v>3</v>
      </c>
      <c r="E6" s="52" t="s">
        <v>4</v>
      </c>
      <c r="F6" s="27"/>
      <c r="G6" s="4" t="s">
        <v>5</v>
      </c>
      <c r="H6" s="8" t="str">
        <f t="shared" ref="H6" ca="1" si="3">LEFT(TEXT(H5,"ddd"),1)</f>
        <v>M</v>
      </c>
      <c r="I6" s="8" t="str">
        <f t="shared" ref="I6:AQ6" ca="1" si="4">LEFT(TEXT(I5,"ddd"),1)</f>
        <v>T</v>
      </c>
      <c r="J6" s="8" t="str">
        <f t="shared" ca="1" si="4"/>
        <v>W</v>
      </c>
      <c r="K6" s="8" t="str">
        <f t="shared" ca="1" si="4"/>
        <v>T</v>
      </c>
      <c r="L6" s="8" t="str">
        <f t="shared" ca="1" si="4"/>
        <v>F</v>
      </c>
      <c r="M6" s="8" t="str">
        <f t="shared" ca="1" si="4"/>
        <v>S</v>
      </c>
      <c r="N6" s="8" t="str">
        <f t="shared" ca="1" si="4"/>
        <v>S</v>
      </c>
      <c r="O6" s="8" t="str">
        <f t="shared" ca="1" si="4"/>
        <v>M</v>
      </c>
      <c r="P6" s="8" t="str">
        <f t="shared" ca="1" si="4"/>
        <v>T</v>
      </c>
      <c r="Q6" s="8" t="str">
        <f t="shared" ca="1" si="4"/>
        <v>W</v>
      </c>
      <c r="R6" s="8" t="str">
        <f t="shared" ca="1" si="4"/>
        <v>T</v>
      </c>
      <c r="S6" s="8" t="str">
        <f t="shared" ca="1" si="4"/>
        <v>F</v>
      </c>
      <c r="T6" s="8" t="str">
        <f t="shared" ca="1" si="4"/>
        <v>S</v>
      </c>
      <c r="U6" s="8" t="str">
        <f t="shared" ca="1" si="4"/>
        <v>S</v>
      </c>
      <c r="V6" s="8" t="str">
        <f t="shared" ca="1" si="4"/>
        <v>M</v>
      </c>
      <c r="W6" s="8" t="str">
        <f t="shared" ca="1" si="4"/>
        <v>T</v>
      </c>
      <c r="X6" s="8" t="str">
        <f t="shared" ca="1" si="4"/>
        <v>W</v>
      </c>
      <c r="Y6" s="8" t="str">
        <f t="shared" ca="1" si="4"/>
        <v>T</v>
      </c>
      <c r="Z6" s="8" t="str">
        <f t="shared" ca="1" si="4"/>
        <v>F</v>
      </c>
      <c r="AA6" s="8" t="str">
        <f t="shared" ca="1" si="4"/>
        <v>S</v>
      </c>
      <c r="AB6" s="8" t="str">
        <f t="shared" ca="1" si="4"/>
        <v>S</v>
      </c>
      <c r="AC6" s="8" t="str">
        <f t="shared" ca="1" si="4"/>
        <v>M</v>
      </c>
      <c r="AD6" s="8" t="str">
        <f t="shared" ca="1" si="4"/>
        <v>T</v>
      </c>
      <c r="AE6" s="8" t="str">
        <f t="shared" ca="1" si="4"/>
        <v>W</v>
      </c>
      <c r="AF6" s="8" t="str">
        <f t="shared" ca="1" si="4"/>
        <v>T</v>
      </c>
      <c r="AG6" s="8" t="str">
        <f t="shared" ca="1" si="4"/>
        <v>F</v>
      </c>
      <c r="AH6" s="8" t="str">
        <f t="shared" ca="1" si="4"/>
        <v>S</v>
      </c>
      <c r="AI6" s="8" t="str">
        <f t="shared" ca="1" si="4"/>
        <v>S</v>
      </c>
      <c r="AJ6" s="8" t="str">
        <f t="shared" ca="1" si="4"/>
        <v>M</v>
      </c>
      <c r="AK6" s="8" t="str">
        <f t="shared" ca="1" si="4"/>
        <v>T</v>
      </c>
      <c r="AL6" s="8" t="str">
        <f t="shared" ca="1" si="4"/>
        <v>W</v>
      </c>
      <c r="AM6" s="8" t="str">
        <f t="shared" ca="1" si="4"/>
        <v>T</v>
      </c>
      <c r="AN6" s="8" t="str">
        <f t="shared" ca="1" si="4"/>
        <v>F</v>
      </c>
      <c r="AO6" s="8" t="str">
        <f t="shared" ca="1" si="4"/>
        <v>S</v>
      </c>
      <c r="AP6" s="8" t="str">
        <f t="shared" ca="1" si="4"/>
        <v>S</v>
      </c>
      <c r="AQ6" s="8" t="str">
        <f t="shared" ca="1" si="4"/>
        <v>M</v>
      </c>
      <c r="AR6" s="8" t="str">
        <f t="shared" ref="AR6:BK6" ca="1" si="5">LEFT(TEXT(AR5,"ddd"),1)</f>
        <v>T</v>
      </c>
      <c r="AS6" s="8" t="str">
        <f t="shared" ca="1" si="5"/>
        <v>W</v>
      </c>
      <c r="AT6" s="8" t="str">
        <f t="shared" ca="1" si="5"/>
        <v>T</v>
      </c>
      <c r="AU6" s="8" t="str">
        <f t="shared" ca="1" si="5"/>
        <v>F</v>
      </c>
      <c r="AV6" s="8" t="str">
        <f t="shared" ca="1" si="5"/>
        <v>S</v>
      </c>
      <c r="AW6" s="8" t="str">
        <f t="shared" ca="1" si="5"/>
        <v>S</v>
      </c>
      <c r="AX6" s="8" t="str">
        <f t="shared" ca="1" si="5"/>
        <v>M</v>
      </c>
      <c r="AY6" s="8" t="str">
        <f t="shared" ca="1" si="5"/>
        <v>T</v>
      </c>
      <c r="AZ6" s="8" t="str">
        <f t="shared" ca="1" si="5"/>
        <v>W</v>
      </c>
      <c r="BA6" s="8" t="str">
        <f t="shared" ca="1" si="5"/>
        <v>T</v>
      </c>
      <c r="BB6" s="8" t="str">
        <f t="shared" ca="1" si="5"/>
        <v>F</v>
      </c>
      <c r="BC6" s="8" t="str">
        <f t="shared" ca="1" si="5"/>
        <v>S</v>
      </c>
      <c r="BD6" s="8" t="str">
        <f t="shared" ca="1" si="5"/>
        <v>S</v>
      </c>
      <c r="BE6" s="8" t="str">
        <f t="shared" ca="1" si="5"/>
        <v>M</v>
      </c>
      <c r="BF6" s="8" t="str">
        <f t="shared" ca="1" si="5"/>
        <v>T</v>
      </c>
      <c r="BG6" s="8" t="str">
        <f t="shared" ca="1" si="5"/>
        <v>W</v>
      </c>
      <c r="BH6" s="8" t="str">
        <f t="shared" ca="1" si="5"/>
        <v>T</v>
      </c>
      <c r="BI6" s="8" t="str">
        <f t="shared" ca="1" si="5"/>
        <v>F</v>
      </c>
      <c r="BJ6" s="8" t="str">
        <f t="shared" ca="1" si="5"/>
        <v>S</v>
      </c>
      <c r="BK6" s="8" t="str">
        <f t="shared" ca="1" si="5"/>
        <v>S</v>
      </c>
    </row>
    <row r="7" spans="1:63" ht="30" hidden="1" customHeight="1" thickBot="1" x14ac:dyDescent="0.35">
      <c r="B7" s="26"/>
      <c r="D7"/>
      <c r="G7" t="str">
        <f>IF(OR(ISBLANK(task_start),ISBLANK(task_end)),"",task_end-task_start+1)</f>
        <v/>
      </c>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row>
    <row r="8" spans="1:63" s="2" customFormat="1" ht="30" customHeight="1" thickBot="1" x14ac:dyDescent="0.35">
      <c r="A8" s="59" t="s">
        <v>22</v>
      </c>
      <c r="B8" s="36"/>
      <c r="C8" s="37"/>
      <c r="D8" s="38"/>
      <c r="E8" s="39"/>
      <c r="F8" s="10"/>
      <c r="G8" s="10" t="str">
        <f t="shared" ref="G8:G71" si="6">IF(OR(ISBLANK(task_start),ISBLANK(task_end)),"",task_end-task_start+1)</f>
        <v/>
      </c>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row>
    <row r="9" spans="1:63" s="2" customFormat="1" ht="46.8" customHeight="1" thickBot="1" x14ac:dyDescent="0.35">
      <c r="A9" s="62" t="s">
        <v>53</v>
      </c>
      <c r="B9" s="40"/>
      <c r="C9" s="41"/>
      <c r="D9" s="42" t="s">
        <v>21</v>
      </c>
      <c r="E9" s="42" t="s">
        <v>21</v>
      </c>
      <c r="F9" s="10"/>
      <c r="G9" s="10" t="e">
        <f t="shared" si="6"/>
        <v>#VALUE!</v>
      </c>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row>
    <row r="10" spans="1:63" s="2" customFormat="1" ht="30" customHeight="1" thickBot="1" x14ac:dyDescent="0.35">
      <c r="A10" s="63" t="s">
        <v>54</v>
      </c>
      <c r="B10" s="40"/>
      <c r="C10" s="41"/>
      <c r="D10" s="42" t="s">
        <v>21</v>
      </c>
      <c r="E10" s="42" t="s">
        <v>21</v>
      </c>
      <c r="F10" s="10"/>
      <c r="G10" s="10" t="e">
        <f t="shared" si="6"/>
        <v>#VALUE!</v>
      </c>
      <c r="H10" s="12"/>
      <c r="I10" s="12"/>
      <c r="J10" s="12"/>
      <c r="K10" s="12"/>
      <c r="L10" s="12"/>
      <c r="M10" s="12"/>
      <c r="N10" s="12"/>
      <c r="O10" s="12"/>
      <c r="P10" s="12"/>
      <c r="Q10" s="12"/>
      <c r="R10" s="12"/>
      <c r="S10" s="12"/>
      <c r="T10" s="13"/>
      <c r="U10" s="13"/>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row>
    <row r="11" spans="1:63" s="2" customFormat="1" ht="30" customHeight="1" thickBot="1" x14ac:dyDescent="0.35">
      <c r="A11" s="63" t="s">
        <v>55</v>
      </c>
      <c r="B11" s="40"/>
      <c r="C11" s="41"/>
      <c r="D11" s="42" t="s">
        <v>21</v>
      </c>
      <c r="E11" s="42" t="s">
        <v>21</v>
      </c>
      <c r="F11" s="10"/>
      <c r="G11" s="10" t="e">
        <f t="shared" si="6"/>
        <v>#VALUE!</v>
      </c>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row>
    <row r="12" spans="1:63" s="2" customFormat="1" ht="30" customHeight="1" thickBot="1" x14ac:dyDescent="0.35">
      <c r="A12" s="63" t="s">
        <v>56</v>
      </c>
      <c r="B12" s="40"/>
      <c r="C12" s="41"/>
      <c r="D12" s="42" t="s">
        <v>21</v>
      </c>
      <c r="E12" s="42" t="s">
        <v>21</v>
      </c>
      <c r="F12" s="10"/>
      <c r="G12" s="10" t="e">
        <f t="shared" si="6"/>
        <v>#VALUE!</v>
      </c>
      <c r="H12" s="12"/>
      <c r="I12" s="12"/>
      <c r="J12" s="12"/>
      <c r="K12" s="12"/>
      <c r="L12" s="12"/>
      <c r="M12" s="12"/>
      <c r="N12" s="12"/>
      <c r="O12" s="12"/>
      <c r="P12" s="12"/>
      <c r="Q12" s="12"/>
      <c r="R12" s="12"/>
      <c r="S12" s="12"/>
      <c r="T12" s="12"/>
      <c r="U12" s="12"/>
      <c r="V12" s="12"/>
      <c r="W12" s="12"/>
      <c r="X12" s="13"/>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row>
    <row r="13" spans="1:63" s="2" customFormat="1" ht="30" customHeight="1" thickBot="1" x14ac:dyDescent="0.35">
      <c r="A13" s="63" t="s">
        <v>57</v>
      </c>
      <c r="B13" s="40"/>
      <c r="C13" s="41"/>
      <c r="D13" s="42" t="s">
        <v>21</v>
      </c>
      <c r="E13" s="42" t="s">
        <v>21</v>
      </c>
      <c r="F13" s="10"/>
      <c r="G13" s="10" t="e">
        <f t="shared" si="6"/>
        <v>#VALUE!</v>
      </c>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row>
    <row r="14" spans="1:63" s="2" customFormat="1" ht="30" customHeight="1" thickBot="1" x14ac:dyDescent="0.35">
      <c r="A14" s="63" t="s">
        <v>58</v>
      </c>
      <c r="B14" s="40"/>
      <c r="C14" s="41"/>
      <c r="D14" s="42" t="s">
        <v>21</v>
      </c>
      <c r="E14" s="42" t="s">
        <v>21</v>
      </c>
      <c r="F14" s="10"/>
      <c r="G14" s="10" t="e">
        <f t="shared" si="6"/>
        <v>#VALUE!</v>
      </c>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row>
    <row r="15" spans="1:63" s="2" customFormat="1" ht="30" customHeight="1" thickBot="1" x14ac:dyDescent="0.35">
      <c r="A15" s="63" t="s">
        <v>59</v>
      </c>
      <c r="B15" s="40"/>
      <c r="C15" s="41"/>
      <c r="D15" s="42" t="s">
        <v>21</v>
      </c>
      <c r="E15" s="42" t="s">
        <v>21</v>
      </c>
      <c r="F15" s="10"/>
      <c r="G15" s="10" t="e">
        <f t="shared" si="6"/>
        <v>#VALUE!</v>
      </c>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row>
    <row r="16" spans="1:63" s="2" customFormat="1" ht="30" customHeight="1" thickBot="1" x14ac:dyDescent="0.35">
      <c r="A16" s="63" t="s">
        <v>60</v>
      </c>
      <c r="B16" s="40"/>
      <c r="C16" s="41"/>
      <c r="D16" s="42" t="s">
        <v>21</v>
      </c>
      <c r="E16" s="42" t="s">
        <v>21</v>
      </c>
      <c r="F16" s="10"/>
      <c r="G16" s="10" t="e">
        <f t="shared" si="6"/>
        <v>#VALUE!</v>
      </c>
      <c r="H16" s="12"/>
      <c r="I16" s="12"/>
      <c r="J16" s="12"/>
      <c r="K16" s="12"/>
      <c r="L16" s="12"/>
      <c r="M16" s="12"/>
      <c r="N16" s="12"/>
      <c r="O16" s="12"/>
      <c r="P16" s="12"/>
      <c r="Q16" s="12"/>
      <c r="R16" s="12"/>
      <c r="S16" s="12"/>
      <c r="T16" s="13"/>
      <c r="U16" s="13"/>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row>
    <row r="17" spans="1:63" s="2" customFormat="1" ht="30" customHeight="1" thickBot="1" x14ac:dyDescent="0.35">
      <c r="A17" s="63" t="s">
        <v>61</v>
      </c>
      <c r="B17" s="40"/>
      <c r="C17" s="41"/>
      <c r="D17" s="42" t="s">
        <v>21</v>
      </c>
      <c r="E17" s="42" t="s">
        <v>21</v>
      </c>
      <c r="F17" s="10"/>
      <c r="G17" s="10" t="e">
        <f t="shared" si="6"/>
        <v>#VALUE!</v>
      </c>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row>
    <row r="18" spans="1:63" s="2" customFormat="1" ht="64.2" customHeight="1" thickBot="1" x14ac:dyDescent="0.35">
      <c r="A18" s="62" t="s">
        <v>48</v>
      </c>
      <c r="B18" s="40"/>
      <c r="C18" s="41"/>
      <c r="D18" s="42" t="s">
        <v>21</v>
      </c>
      <c r="E18" s="42" t="s">
        <v>21</v>
      </c>
      <c r="F18" s="10"/>
      <c r="G18" s="10" t="e">
        <f t="shared" si="6"/>
        <v>#VALUE!</v>
      </c>
      <c r="H18" s="12"/>
      <c r="I18" s="12"/>
      <c r="J18" s="12"/>
      <c r="K18" s="12"/>
      <c r="L18" s="12"/>
      <c r="M18" s="12"/>
      <c r="N18" s="12"/>
      <c r="O18" s="12"/>
      <c r="P18" s="12"/>
      <c r="Q18" s="12"/>
      <c r="R18" s="12"/>
      <c r="S18" s="12"/>
      <c r="T18" s="12"/>
      <c r="U18" s="12"/>
      <c r="V18" s="12"/>
      <c r="W18" s="12"/>
      <c r="X18" s="13"/>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row>
    <row r="19" spans="1:63" s="2" customFormat="1" ht="30" customHeight="1" thickBot="1" x14ac:dyDescent="0.35">
      <c r="A19" s="63" t="s">
        <v>62</v>
      </c>
      <c r="B19" s="40"/>
      <c r="C19" s="41"/>
      <c r="D19" s="42" t="s">
        <v>21</v>
      </c>
      <c r="E19" s="42" t="s">
        <v>21</v>
      </c>
      <c r="F19" s="10"/>
      <c r="G19" s="10" t="e">
        <f t="shared" si="6"/>
        <v>#VALUE!</v>
      </c>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row>
    <row r="20" spans="1:63" s="2" customFormat="1" ht="30" customHeight="1" thickBot="1" x14ac:dyDescent="0.35">
      <c r="A20" s="63" t="s">
        <v>63</v>
      </c>
      <c r="B20" s="40"/>
      <c r="C20" s="41"/>
      <c r="D20" s="42" t="s">
        <v>21</v>
      </c>
      <c r="E20" s="42" t="s">
        <v>21</v>
      </c>
      <c r="F20" s="10"/>
      <c r="G20" s="10" t="e">
        <f t="shared" si="6"/>
        <v>#VALUE!</v>
      </c>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row>
    <row r="21" spans="1:63" s="2" customFormat="1" ht="30" customHeight="1" thickBot="1" x14ac:dyDescent="0.35">
      <c r="A21" s="63" t="s">
        <v>64</v>
      </c>
      <c r="B21" s="40"/>
      <c r="C21" s="41"/>
      <c r="D21" s="42" t="s">
        <v>21</v>
      </c>
      <c r="E21" s="42" t="s">
        <v>21</v>
      </c>
      <c r="F21" s="10"/>
      <c r="G21" s="10" t="e">
        <f t="shared" si="6"/>
        <v>#VALUE!</v>
      </c>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row>
    <row r="22" spans="1:63" s="2" customFormat="1" ht="43.8" customHeight="1" thickBot="1" x14ac:dyDescent="0.35">
      <c r="A22" s="63" t="s">
        <v>65</v>
      </c>
      <c r="B22" s="40"/>
      <c r="C22" s="41"/>
      <c r="D22" s="42" t="s">
        <v>21</v>
      </c>
      <c r="E22" s="42" t="s">
        <v>21</v>
      </c>
      <c r="F22" s="10"/>
      <c r="G22" s="10" t="e">
        <f t="shared" si="6"/>
        <v>#VALUE!</v>
      </c>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row>
    <row r="23" spans="1:63" s="2" customFormat="1" ht="30" customHeight="1" thickBot="1" x14ac:dyDescent="0.35">
      <c r="A23" s="64" t="s">
        <v>66</v>
      </c>
      <c r="B23" s="40"/>
      <c r="C23" s="41"/>
      <c r="D23" s="42" t="s">
        <v>21</v>
      </c>
      <c r="E23" s="42" t="s">
        <v>21</v>
      </c>
      <c r="F23" s="10"/>
      <c r="G23" s="10" t="e">
        <f t="shared" si="6"/>
        <v>#VALUE!</v>
      </c>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row>
    <row r="24" spans="1:63" s="2" customFormat="1" ht="30" customHeight="1" thickBot="1" x14ac:dyDescent="0.35">
      <c r="A24" s="63" t="s">
        <v>67</v>
      </c>
      <c r="B24" s="40"/>
      <c r="C24" s="41"/>
      <c r="D24" s="42" t="s">
        <v>21</v>
      </c>
      <c r="E24" s="42" t="s">
        <v>21</v>
      </c>
      <c r="F24" s="10"/>
      <c r="G24" s="10" t="e">
        <f t="shared" si="6"/>
        <v>#VALUE!</v>
      </c>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row>
    <row r="25" spans="1:63" s="2" customFormat="1" ht="30" customHeight="1" thickBot="1" x14ac:dyDescent="0.35">
      <c r="A25" s="63" t="s">
        <v>68</v>
      </c>
      <c r="B25" s="40"/>
      <c r="C25" s="41"/>
      <c r="D25" s="42" t="s">
        <v>21</v>
      </c>
      <c r="E25" s="42" t="s">
        <v>21</v>
      </c>
      <c r="F25" s="10"/>
      <c r="G25" s="10" t="e">
        <f t="shared" si="6"/>
        <v>#VALUE!</v>
      </c>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row>
    <row r="26" spans="1:63" s="2" customFormat="1" ht="30" customHeight="1" thickBot="1" x14ac:dyDescent="0.35">
      <c r="A26" s="65" t="s">
        <v>69</v>
      </c>
      <c r="B26" s="40"/>
      <c r="C26" s="41"/>
      <c r="D26" s="42" t="s">
        <v>21</v>
      </c>
      <c r="E26" s="42" t="s">
        <v>21</v>
      </c>
      <c r="F26" s="10"/>
      <c r="G26" s="10" t="e">
        <f t="shared" si="6"/>
        <v>#VALUE!</v>
      </c>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row>
    <row r="27" spans="1:63" s="2" customFormat="1" ht="30" customHeight="1" thickBot="1" x14ac:dyDescent="0.35">
      <c r="A27" s="66" t="s">
        <v>70</v>
      </c>
      <c r="B27" s="40"/>
      <c r="C27" s="41"/>
      <c r="D27" s="42" t="s">
        <v>21</v>
      </c>
      <c r="E27" s="42" t="s">
        <v>21</v>
      </c>
      <c r="F27" s="10"/>
      <c r="G27" s="10" t="e">
        <f t="shared" si="6"/>
        <v>#VALUE!</v>
      </c>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row>
    <row r="28" spans="1:63" s="2" customFormat="1" ht="30" customHeight="1" thickBot="1" x14ac:dyDescent="0.35">
      <c r="A28" s="67" t="s">
        <v>23</v>
      </c>
      <c r="B28" s="40"/>
      <c r="C28" s="41"/>
      <c r="D28" s="42" t="s">
        <v>21</v>
      </c>
      <c r="E28" s="42" t="s">
        <v>21</v>
      </c>
      <c r="F28" s="10"/>
      <c r="G28" s="10" t="e">
        <f t="shared" si="6"/>
        <v>#VALUE!</v>
      </c>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row>
    <row r="29" spans="1:63" s="2" customFormat="1" ht="30" customHeight="1" thickBot="1" x14ac:dyDescent="0.35">
      <c r="A29" s="63" t="s">
        <v>71</v>
      </c>
      <c r="B29" s="40"/>
      <c r="C29" s="41"/>
      <c r="D29" s="42" t="s">
        <v>21</v>
      </c>
      <c r="E29" s="42" t="s">
        <v>21</v>
      </c>
      <c r="F29" s="10"/>
      <c r="G29" s="10" t="e">
        <f t="shared" si="6"/>
        <v>#VALUE!</v>
      </c>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row>
    <row r="30" spans="1:63" s="2" customFormat="1" ht="30" customHeight="1" thickBot="1" x14ac:dyDescent="0.35">
      <c r="A30" s="62" t="s">
        <v>24</v>
      </c>
      <c r="B30" s="40"/>
      <c r="C30" s="41"/>
      <c r="D30" s="42" t="s">
        <v>21</v>
      </c>
      <c r="E30" s="42" t="s">
        <v>21</v>
      </c>
      <c r="F30" s="10"/>
      <c r="G30" s="10" t="e">
        <f t="shared" si="6"/>
        <v>#VALUE!</v>
      </c>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row>
    <row r="31" spans="1:63" s="2" customFormat="1" ht="30" customHeight="1" thickBot="1" x14ac:dyDescent="0.35">
      <c r="A31" s="68" t="s">
        <v>72</v>
      </c>
      <c r="B31" s="40"/>
      <c r="C31" s="41"/>
      <c r="D31" s="42" t="s">
        <v>21</v>
      </c>
      <c r="E31" s="42" t="s">
        <v>21</v>
      </c>
      <c r="F31" s="10"/>
      <c r="G31" s="10" t="e">
        <f t="shared" si="6"/>
        <v>#VALUE!</v>
      </c>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row>
    <row r="32" spans="1:63" s="2" customFormat="1" ht="46.2" customHeight="1" thickBot="1" x14ac:dyDescent="0.35">
      <c r="A32" s="63" t="s">
        <v>73</v>
      </c>
      <c r="B32" s="40"/>
      <c r="C32" s="41"/>
      <c r="D32" s="42" t="s">
        <v>21</v>
      </c>
      <c r="E32" s="42" t="s">
        <v>21</v>
      </c>
      <c r="F32" s="10"/>
      <c r="G32" s="10" t="e">
        <f t="shared" si="6"/>
        <v>#VALUE!</v>
      </c>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row>
    <row r="33" spans="1:63" s="2" customFormat="1" ht="44.4" customHeight="1" thickBot="1" x14ac:dyDescent="0.35">
      <c r="A33" s="65" t="s">
        <v>74</v>
      </c>
      <c r="B33" s="40"/>
      <c r="C33" s="41"/>
      <c r="D33" s="42" t="s">
        <v>21</v>
      </c>
      <c r="E33" s="42" t="s">
        <v>21</v>
      </c>
      <c r="F33" s="11"/>
      <c r="G33" s="11" t="e">
        <f t="shared" si="6"/>
        <v>#VALUE!</v>
      </c>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row>
    <row r="34" spans="1:63" ht="30" customHeight="1" thickBot="1" x14ac:dyDescent="0.35">
      <c r="A34" s="65" t="s">
        <v>75</v>
      </c>
      <c r="B34" s="40"/>
      <c r="C34" s="41"/>
      <c r="D34" s="42" t="s">
        <v>21</v>
      </c>
      <c r="E34" s="42" t="s">
        <v>21</v>
      </c>
      <c r="F34" s="11"/>
      <c r="G34" s="11" t="e">
        <f t="shared" si="6"/>
        <v>#VALUE!</v>
      </c>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row>
    <row r="35" spans="1:63" ht="30" customHeight="1" thickBot="1" x14ac:dyDescent="0.35">
      <c r="A35" s="69" t="s">
        <v>76</v>
      </c>
      <c r="B35" s="40"/>
      <c r="C35" s="41"/>
      <c r="D35" s="42" t="s">
        <v>21</v>
      </c>
      <c r="E35" s="42" t="s">
        <v>21</v>
      </c>
      <c r="F35" s="11"/>
      <c r="G35" s="11" t="e">
        <f t="shared" si="6"/>
        <v>#VALUE!</v>
      </c>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row>
    <row r="36" spans="1:63" ht="30" customHeight="1" thickBot="1" x14ac:dyDescent="0.35">
      <c r="A36" s="69" t="s">
        <v>77</v>
      </c>
      <c r="B36" s="40"/>
      <c r="C36" s="41"/>
      <c r="D36" s="42" t="s">
        <v>21</v>
      </c>
      <c r="E36" s="42" t="s">
        <v>21</v>
      </c>
      <c r="F36" s="11"/>
      <c r="G36" s="11" t="e">
        <f t="shared" si="6"/>
        <v>#VALUE!</v>
      </c>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row>
    <row r="37" spans="1:63" ht="30" customHeight="1" thickBot="1" x14ac:dyDescent="0.35">
      <c r="A37" s="62" t="s">
        <v>25</v>
      </c>
      <c r="B37" s="40"/>
      <c r="C37" s="41"/>
      <c r="D37" s="42" t="s">
        <v>21</v>
      </c>
      <c r="E37" s="42" t="s">
        <v>21</v>
      </c>
      <c r="F37" s="11"/>
      <c r="G37" s="11" t="e">
        <f t="shared" si="6"/>
        <v>#VALUE!</v>
      </c>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row>
    <row r="38" spans="1:63" ht="30" customHeight="1" thickBot="1" x14ac:dyDescent="0.35">
      <c r="A38" s="69" t="s">
        <v>78</v>
      </c>
      <c r="B38" s="40"/>
      <c r="C38" s="41"/>
      <c r="D38" s="42" t="s">
        <v>21</v>
      </c>
      <c r="E38" s="42" t="s">
        <v>21</v>
      </c>
      <c r="F38" s="11"/>
      <c r="G38" s="11" t="e">
        <f t="shared" si="6"/>
        <v>#VALUE!</v>
      </c>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row>
    <row r="39" spans="1:63" ht="30" customHeight="1" thickBot="1" x14ac:dyDescent="0.35">
      <c r="A39" s="70" t="s">
        <v>79</v>
      </c>
      <c r="B39" s="40"/>
      <c r="C39" s="41"/>
      <c r="D39" s="42" t="s">
        <v>21</v>
      </c>
      <c r="E39" s="42" t="s">
        <v>21</v>
      </c>
      <c r="F39" s="11"/>
      <c r="G39" s="11" t="e">
        <f t="shared" si="6"/>
        <v>#VALUE!</v>
      </c>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row>
    <row r="40" spans="1:63" ht="30" customHeight="1" thickBot="1" x14ac:dyDescent="0.35">
      <c r="A40" s="71" t="s">
        <v>80</v>
      </c>
      <c r="B40" s="40"/>
      <c r="C40" s="41"/>
      <c r="D40" s="42" t="s">
        <v>21</v>
      </c>
      <c r="E40" s="42" t="s">
        <v>21</v>
      </c>
      <c r="F40" s="11"/>
      <c r="G40" s="11" t="e">
        <f t="shared" si="6"/>
        <v>#VALUE!</v>
      </c>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row>
    <row r="41" spans="1:63" ht="30" customHeight="1" thickBot="1" x14ac:dyDescent="0.35">
      <c r="A41" s="69" t="s">
        <v>81</v>
      </c>
      <c r="B41" s="40"/>
      <c r="C41" s="41"/>
      <c r="D41" s="42" t="s">
        <v>21</v>
      </c>
      <c r="E41" s="42" t="s">
        <v>21</v>
      </c>
      <c r="F41" s="11"/>
      <c r="G41" s="11" t="e">
        <f t="shared" si="6"/>
        <v>#VALUE!</v>
      </c>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row>
    <row r="42" spans="1:63" ht="30" customHeight="1" thickBot="1" x14ac:dyDescent="0.35">
      <c r="A42" s="64" t="s">
        <v>82</v>
      </c>
      <c r="B42" s="40"/>
      <c r="C42" s="41"/>
      <c r="D42" s="42" t="s">
        <v>21</v>
      </c>
      <c r="E42" s="42" t="s">
        <v>21</v>
      </c>
      <c r="F42" s="11"/>
      <c r="G42" s="11" t="e">
        <f t="shared" si="6"/>
        <v>#VALUE!</v>
      </c>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row>
    <row r="43" spans="1:63" ht="30" customHeight="1" thickBot="1" x14ac:dyDescent="0.35">
      <c r="A43" s="62" t="s">
        <v>26</v>
      </c>
      <c r="B43" s="40"/>
      <c r="C43" s="41"/>
      <c r="D43" s="42" t="s">
        <v>21</v>
      </c>
      <c r="E43" s="42" t="s">
        <v>21</v>
      </c>
      <c r="F43" s="11"/>
      <c r="G43" s="11" t="e">
        <f t="shared" si="6"/>
        <v>#VALUE!</v>
      </c>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row>
    <row r="44" spans="1:63" ht="30" customHeight="1" thickBot="1" x14ac:dyDescent="0.35">
      <c r="A44" s="68" t="s">
        <v>83</v>
      </c>
      <c r="B44" s="40"/>
      <c r="C44" s="41"/>
      <c r="D44" s="42" t="s">
        <v>21</v>
      </c>
      <c r="E44" s="42" t="s">
        <v>21</v>
      </c>
      <c r="F44" s="11"/>
      <c r="G44" s="11" t="e">
        <f t="shared" si="6"/>
        <v>#VALUE!</v>
      </c>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row>
    <row r="45" spans="1:63" ht="30" customHeight="1" thickBot="1" x14ac:dyDescent="0.35">
      <c r="A45" s="63" t="s">
        <v>84</v>
      </c>
      <c r="B45" s="40"/>
      <c r="C45" s="41"/>
      <c r="D45" s="42" t="s">
        <v>21</v>
      </c>
      <c r="E45" s="42" t="s">
        <v>21</v>
      </c>
      <c r="F45" s="11"/>
      <c r="G45" s="11" t="e">
        <f t="shared" si="6"/>
        <v>#VALUE!</v>
      </c>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row>
    <row r="46" spans="1:63" ht="30" customHeight="1" thickBot="1" x14ac:dyDescent="0.35">
      <c r="A46" s="63" t="s">
        <v>85</v>
      </c>
      <c r="B46" s="40"/>
      <c r="C46" s="41"/>
      <c r="D46" s="42" t="s">
        <v>21</v>
      </c>
      <c r="E46" s="42" t="s">
        <v>21</v>
      </c>
      <c r="F46" s="11"/>
      <c r="G46" s="11" t="e">
        <f t="shared" si="6"/>
        <v>#VALUE!</v>
      </c>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row>
    <row r="47" spans="1:63" ht="30" customHeight="1" thickBot="1" x14ac:dyDescent="0.35">
      <c r="A47" s="63" t="s">
        <v>86</v>
      </c>
      <c r="B47" s="40"/>
      <c r="C47" s="41"/>
      <c r="D47" s="42" t="s">
        <v>21</v>
      </c>
      <c r="E47" s="42" t="s">
        <v>21</v>
      </c>
      <c r="F47" s="11"/>
      <c r="G47" s="11" t="e">
        <f t="shared" si="6"/>
        <v>#VALUE!</v>
      </c>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row>
    <row r="48" spans="1:63" ht="30" customHeight="1" thickBot="1" x14ac:dyDescent="0.35">
      <c r="A48" s="63" t="s">
        <v>87</v>
      </c>
      <c r="B48" s="40"/>
      <c r="C48" s="41"/>
      <c r="D48" s="42" t="s">
        <v>21</v>
      </c>
      <c r="E48" s="42" t="s">
        <v>21</v>
      </c>
      <c r="F48" s="11"/>
      <c r="G48" s="11" t="e">
        <f t="shared" si="6"/>
        <v>#VALUE!</v>
      </c>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row>
    <row r="49" spans="1:63" ht="30" customHeight="1" thickBot="1" x14ac:dyDescent="0.35">
      <c r="A49" s="63" t="s">
        <v>88</v>
      </c>
      <c r="B49" s="40"/>
      <c r="C49" s="41"/>
      <c r="D49" s="42" t="s">
        <v>21</v>
      </c>
      <c r="E49" s="42" t="s">
        <v>21</v>
      </c>
      <c r="F49" s="11"/>
      <c r="G49" s="11" t="e">
        <f t="shared" si="6"/>
        <v>#VALUE!</v>
      </c>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row>
    <row r="50" spans="1:63" ht="30" customHeight="1" thickBot="1" x14ac:dyDescent="0.35">
      <c r="A50" s="62" t="s">
        <v>27</v>
      </c>
      <c r="B50" s="40"/>
      <c r="C50" s="41"/>
      <c r="D50" s="42" t="s">
        <v>21</v>
      </c>
      <c r="E50" s="42" t="s">
        <v>21</v>
      </c>
      <c r="F50" s="11"/>
      <c r="G50" s="11" t="e">
        <f t="shared" si="6"/>
        <v>#VALUE!</v>
      </c>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row>
    <row r="51" spans="1:63" ht="30" customHeight="1" thickBot="1" x14ac:dyDescent="0.35">
      <c r="A51" s="63" t="s">
        <v>89</v>
      </c>
      <c r="B51" s="40"/>
      <c r="C51" s="41"/>
      <c r="D51" s="42" t="s">
        <v>21</v>
      </c>
      <c r="E51" s="42" t="s">
        <v>21</v>
      </c>
      <c r="F51" s="11"/>
      <c r="G51" s="11" t="e">
        <f t="shared" si="6"/>
        <v>#VALUE!</v>
      </c>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row>
    <row r="52" spans="1:63" ht="30" customHeight="1" thickBot="1" x14ac:dyDescent="0.35">
      <c r="A52" s="69" t="s">
        <v>90</v>
      </c>
      <c r="B52" s="40"/>
      <c r="C52" s="41"/>
      <c r="D52" s="42" t="s">
        <v>21</v>
      </c>
      <c r="E52" s="42" t="s">
        <v>21</v>
      </c>
      <c r="F52" s="11"/>
      <c r="G52" s="11" t="e">
        <f t="shared" si="6"/>
        <v>#VALUE!</v>
      </c>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row>
    <row r="53" spans="1:63" ht="30" customHeight="1" thickBot="1" x14ac:dyDescent="0.35">
      <c r="A53" s="65" t="s">
        <v>91</v>
      </c>
      <c r="B53" s="40"/>
      <c r="C53" s="41"/>
      <c r="D53" s="42" t="s">
        <v>21</v>
      </c>
      <c r="E53" s="42" t="s">
        <v>21</v>
      </c>
      <c r="F53" s="11"/>
      <c r="G53" s="11" t="e">
        <f t="shared" si="6"/>
        <v>#VALUE!</v>
      </c>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row>
    <row r="54" spans="1:63" ht="30" customHeight="1" thickBot="1" x14ac:dyDescent="0.35">
      <c r="A54" s="65" t="s">
        <v>92</v>
      </c>
      <c r="B54" s="40"/>
      <c r="C54" s="41"/>
      <c r="D54" s="42" t="s">
        <v>21</v>
      </c>
      <c r="E54" s="42" t="s">
        <v>21</v>
      </c>
      <c r="F54" s="11"/>
      <c r="G54" s="11" t="e">
        <f t="shared" si="6"/>
        <v>#VALUE!</v>
      </c>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row>
    <row r="55" spans="1:63" ht="30" customHeight="1" thickBot="1" x14ac:dyDescent="0.35">
      <c r="A55" s="63" t="s">
        <v>93</v>
      </c>
      <c r="B55" s="40"/>
      <c r="C55" s="41"/>
      <c r="D55" s="42" t="s">
        <v>21</v>
      </c>
      <c r="E55" s="42" t="s">
        <v>21</v>
      </c>
      <c r="F55" s="11"/>
      <c r="G55" s="11" t="e">
        <f t="shared" si="6"/>
        <v>#VALUE!</v>
      </c>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row>
    <row r="56" spans="1:63" ht="30" customHeight="1" thickBot="1" x14ac:dyDescent="0.35">
      <c r="A56" s="62" t="s">
        <v>28</v>
      </c>
      <c r="B56" s="40"/>
      <c r="C56" s="41"/>
      <c r="D56" s="42" t="s">
        <v>21</v>
      </c>
      <c r="E56" s="42" t="s">
        <v>21</v>
      </c>
      <c r="F56" s="11"/>
      <c r="G56" s="11" t="e">
        <f t="shared" si="6"/>
        <v>#VALUE!</v>
      </c>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row>
    <row r="57" spans="1:63" ht="30" customHeight="1" thickBot="1" x14ac:dyDescent="0.35">
      <c r="A57" s="65" t="s">
        <v>94</v>
      </c>
      <c r="B57" s="40"/>
      <c r="C57" s="41"/>
      <c r="D57" s="42" t="s">
        <v>21</v>
      </c>
      <c r="E57" s="42" t="s">
        <v>21</v>
      </c>
      <c r="F57" s="11"/>
      <c r="G57" s="11" t="e">
        <f t="shared" si="6"/>
        <v>#VALUE!</v>
      </c>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row>
    <row r="58" spans="1:63" ht="30" customHeight="1" thickBot="1" x14ac:dyDescent="0.35">
      <c r="A58" s="69" t="s">
        <v>95</v>
      </c>
      <c r="B58" s="40"/>
      <c r="C58" s="41"/>
      <c r="D58" s="42" t="s">
        <v>21</v>
      </c>
      <c r="E58" s="42" t="s">
        <v>21</v>
      </c>
      <c r="F58" s="11"/>
      <c r="G58" s="11" t="e">
        <f t="shared" si="6"/>
        <v>#VALUE!</v>
      </c>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row>
    <row r="59" spans="1:63" ht="30" customHeight="1" thickBot="1" x14ac:dyDescent="0.35">
      <c r="A59" s="69" t="s">
        <v>96</v>
      </c>
      <c r="B59" s="40"/>
      <c r="C59" s="41"/>
      <c r="D59" s="42" t="s">
        <v>21</v>
      </c>
      <c r="E59" s="42" t="s">
        <v>21</v>
      </c>
      <c r="F59" s="11"/>
      <c r="G59" s="11" t="e">
        <f t="shared" si="6"/>
        <v>#VALUE!</v>
      </c>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row>
    <row r="60" spans="1:63" ht="30" customHeight="1" thickBot="1" x14ac:dyDescent="0.35">
      <c r="A60" s="69" t="s">
        <v>97</v>
      </c>
      <c r="B60" s="40"/>
      <c r="C60" s="41"/>
      <c r="D60" s="42" t="s">
        <v>21</v>
      </c>
      <c r="E60" s="42" t="s">
        <v>21</v>
      </c>
      <c r="F60" s="11"/>
      <c r="G60" s="11" t="e">
        <f t="shared" si="6"/>
        <v>#VALUE!</v>
      </c>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row>
    <row r="61" spans="1:63" ht="30" customHeight="1" thickBot="1" x14ac:dyDescent="0.35">
      <c r="A61" s="63" t="s">
        <v>98</v>
      </c>
      <c r="B61" s="40"/>
      <c r="C61" s="41"/>
      <c r="D61" s="42" t="s">
        <v>21</v>
      </c>
      <c r="E61" s="42" t="s">
        <v>21</v>
      </c>
      <c r="F61" s="11"/>
      <c r="G61" s="11" t="e">
        <f t="shared" si="6"/>
        <v>#VALUE!</v>
      </c>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row>
    <row r="62" spans="1:63" ht="30" customHeight="1" thickBot="1" x14ac:dyDescent="0.35">
      <c r="A62" s="63" t="s">
        <v>99</v>
      </c>
      <c r="B62" s="40"/>
      <c r="C62" s="41"/>
      <c r="D62" s="42" t="s">
        <v>21</v>
      </c>
      <c r="E62" s="42" t="s">
        <v>21</v>
      </c>
      <c r="F62" s="11"/>
      <c r="G62" s="11" t="e">
        <f t="shared" si="6"/>
        <v>#VALUE!</v>
      </c>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row>
    <row r="63" spans="1:63" ht="30" customHeight="1" thickBot="1" x14ac:dyDescent="0.35">
      <c r="A63" s="63" t="s">
        <v>100</v>
      </c>
      <c r="B63" s="40"/>
      <c r="C63" s="41"/>
      <c r="D63" s="42" t="s">
        <v>21</v>
      </c>
      <c r="E63" s="42" t="s">
        <v>21</v>
      </c>
      <c r="F63" s="11"/>
      <c r="G63" s="11" t="e">
        <f t="shared" si="6"/>
        <v>#VALUE!</v>
      </c>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row>
    <row r="64" spans="1:63" ht="30" customHeight="1" thickBot="1" x14ac:dyDescent="0.35">
      <c r="A64" s="63" t="s">
        <v>101</v>
      </c>
      <c r="B64" s="40"/>
      <c r="C64" s="41"/>
      <c r="D64" s="42" t="s">
        <v>21</v>
      </c>
      <c r="E64" s="42" t="s">
        <v>21</v>
      </c>
      <c r="F64" s="11"/>
      <c r="G64" s="11" t="e">
        <f t="shared" si="6"/>
        <v>#VALUE!</v>
      </c>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row>
    <row r="65" spans="1:63" ht="30" customHeight="1" thickBot="1" x14ac:dyDescent="0.35">
      <c r="A65" s="62" t="s">
        <v>29</v>
      </c>
      <c r="B65" s="40"/>
      <c r="C65" s="41"/>
      <c r="D65" s="42" t="s">
        <v>21</v>
      </c>
      <c r="E65" s="42" t="s">
        <v>21</v>
      </c>
      <c r="F65" s="11"/>
      <c r="G65" s="11" t="e">
        <f t="shared" si="6"/>
        <v>#VALUE!</v>
      </c>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row>
    <row r="66" spans="1:63" ht="43.2" customHeight="1" thickBot="1" x14ac:dyDescent="0.35">
      <c r="A66" s="65" t="s">
        <v>102</v>
      </c>
      <c r="B66" s="40"/>
      <c r="C66" s="41"/>
      <c r="D66" s="42" t="s">
        <v>21</v>
      </c>
      <c r="E66" s="42" t="s">
        <v>21</v>
      </c>
      <c r="F66" s="11"/>
      <c r="G66" s="11" t="e">
        <f t="shared" si="6"/>
        <v>#VALUE!</v>
      </c>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row>
    <row r="67" spans="1:63" ht="30" customHeight="1" thickBot="1" x14ac:dyDescent="0.35">
      <c r="A67" s="64" t="s">
        <v>103</v>
      </c>
      <c r="B67" s="40"/>
      <c r="C67" s="41"/>
      <c r="D67" s="42" t="s">
        <v>21</v>
      </c>
      <c r="E67" s="42" t="s">
        <v>21</v>
      </c>
      <c r="F67" s="11"/>
      <c r="G67" s="11" t="e">
        <f t="shared" si="6"/>
        <v>#VALUE!</v>
      </c>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row>
    <row r="68" spans="1:63" ht="30" customHeight="1" thickBot="1" x14ac:dyDescent="0.35">
      <c r="A68" s="64" t="s">
        <v>104</v>
      </c>
      <c r="B68" s="40"/>
      <c r="C68" s="41"/>
      <c r="D68" s="42" t="s">
        <v>21</v>
      </c>
      <c r="E68" s="42" t="s">
        <v>21</v>
      </c>
      <c r="F68" s="11"/>
      <c r="G68" s="11" t="e">
        <f t="shared" si="6"/>
        <v>#VALUE!</v>
      </c>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row>
    <row r="69" spans="1:63" ht="30" customHeight="1" thickBot="1" x14ac:dyDescent="0.35">
      <c r="A69" s="69" t="s">
        <v>105</v>
      </c>
      <c r="B69" s="40"/>
      <c r="C69" s="41"/>
      <c r="D69" s="42" t="s">
        <v>21</v>
      </c>
      <c r="E69" s="42" t="s">
        <v>21</v>
      </c>
      <c r="F69" s="11"/>
      <c r="G69" s="11" t="e">
        <f t="shared" si="6"/>
        <v>#VALUE!</v>
      </c>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row>
    <row r="70" spans="1:63" ht="30" customHeight="1" thickBot="1" x14ac:dyDescent="0.35">
      <c r="A70" s="62" t="s">
        <v>106</v>
      </c>
      <c r="B70" s="40"/>
      <c r="C70" s="41"/>
      <c r="D70" s="42" t="s">
        <v>21</v>
      </c>
      <c r="E70" s="42" t="s">
        <v>21</v>
      </c>
      <c r="F70" s="11"/>
      <c r="G70" s="11" t="e">
        <f t="shared" si="6"/>
        <v>#VALUE!</v>
      </c>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row>
    <row r="71" spans="1:63" ht="30" customHeight="1" thickBot="1" x14ac:dyDescent="0.35">
      <c r="A71" s="63" t="s">
        <v>107</v>
      </c>
      <c r="B71" s="40"/>
      <c r="C71" s="41"/>
      <c r="D71" s="42" t="s">
        <v>21</v>
      </c>
      <c r="E71" s="42" t="s">
        <v>21</v>
      </c>
      <c r="F71" s="11"/>
      <c r="G71" s="11" t="e">
        <f t="shared" si="6"/>
        <v>#VALUE!</v>
      </c>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row>
    <row r="72" spans="1:63" ht="30" customHeight="1" thickBot="1" x14ac:dyDescent="0.35">
      <c r="A72" s="63" t="s">
        <v>108</v>
      </c>
      <c r="B72" s="40"/>
      <c r="C72" s="41"/>
      <c r="D72" s="42" t="s">
        <v>21</v>
      </c>
      <c r="E72" s="42" t="s">
        <v>21</v>
      </c>
      <c r="F72" s="11"/>
      <c r="G72" s="11" t="e">
        <f t="shared" ref="G72:G135" si="7">IF(OR(ISBLANK(task_start),ISBLANK(task_end)),"",task_end-task_start+1)</f>
        <v>#VALUE!</v>
      </c>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row>
    <row r="73" spans="1:63" ht="30" customHeight="1" thickBot="1" x14ac:dyDescent="0.35">
      <c r="A73" s="71" t="s">
        <v>109</v>
      </c>
      <c r="B73" s="40"/>
      <c r="C73" s="41"/>
      <c r="D73" s="42" t="s">
        <v>21</v>
      </c>
      <c r="E73" s="42" t="s">
        <v>21</v>
      </c>
      <c r="F73" s="11"/>
      <c r="G73" s="11" t="e">
        <f t="shared" si="7"/>
        <v>#VALUE!</v>
      </c>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row>
    <row r="74" spans="1:63" ht="30" customHeight="1" thickBot="1" x14ac:dyDescent="0.35">
      <c r="A74" s="63" t="s">
        <v>110</v>
      </c>
      <c r="B74" s="40"/>
      <c r="C74" s="41"/>
      <c r="D74" s="42" t="s">
        <v>21</v>
      </c>
      <c r="E74" s="42" t="s">
        <v>21</v>
      </c>
      <c r="F74" s="11"/>
      <c r="G74" s="11" t="e">
        <f t="shared" si="7"/>
        <v>#VALUE!</v>
      </c>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row>
    <row r="75" spans="1:63" ht="30" customHeight="1" thickBot="1" x14ac:dyDescent="0.35">
      <c r="A75" s="63" t="s">
        <v>111</v>
      </c>
      <c r="B75" s="40"/>
      <c r="C75" s="41"/>
      <c r="D75" s="42" t="s">
        <v>21</v>
      </c>
      <c r="E75" s="42" t="s">
        <v>21</v>
      </c>
      <c r="F75" s="11"/>
      <c r="G75" s="11" t="e">
        <f t="shared" si="7"/>
        <v>#VALUE!</v>
      </c>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row>
    <row r="76" spans="1:63" ht="30" customHeight="1" thickBot="1" x14ac:dyDescent="0.35">
      <c r="A76" s="63" t="s">
        <v>112</v>
      </c>
      <c r="B76" s="40"/>
      <c r="C76" s="41"/>
      <c r="D76" s="42" t="s">
        <v>21</v>
      </c>
      <c r="E76" s="42" t="s">
        <v>21</v>
      </c>
      <c r="F76" s="11"/>
      <c r="G76" s="11" t="e">
        <f t="shared" si="7"/>
        <v>#VALUE!</v>
      </c>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row>
    <row r="77" spans="1:63" ht="30" customHeight="1" thickBot="1" x14ac:dyDescent="0.35">
      <c r="A77" s="65" t="s">
        <v>113</v>
      </c>
      <c r="B77" s="40"/>
      <c r="C77" s="41"/>
      <c r="D77" s="42" t="s">
        <v>21</v>
      </c>
      <c r="E77" s="42" t="s">
        <v>21</v>
      </c>
      <c r="F77" s="11"/>
      <c r="G77" s="11" t="e">
        <f t="shared" si="7"/>
        <v>#VALUE!</v>
      </c>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row>
    <row r="78" spans="1:63" ht="30" customHeight="1" thickBot="1" x14ac:dyDescent="0.35">
      <c r="A78" s="63" t="s">
        <v>114</v>
      </c>
      <c r="B78" s="40"/>
      <c r="C78" s="41"/>
      <c r="D78" s="42" t="s">
        <v>21</v>
      </c>
      <c r="E78" s="42" t="s">
        <v>21</v>
      </c>
      <c r="F78" s="11"/>
      <c r="G78" s="11" t="e">
        <f t="shared" si="7"/>
        <v>#VALUE!</v>
      </c>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row>
    <row r="79" spans="1:63" ht="30" customHeight="1" thickBot="1" x14ac:dyDescent="0.35">
      <c r="A79" s="62" t="s">
        <v>115</v>
      </c>
      <c r="B79" s="40"/>
      <c r="C79" s="41"/>
      <c r="D79" s="42" t="s">
        <v>21</v>
      </c>
      <c r="E79" s="42" t="s">
        <v>21</v>
      </c>
      <c r="F79" s="11"/>
      <c r="G79" s="11" t="e">
        <f t="shared" si="7"/>
        <v>#VALUE!</v>
      </c>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row>
    <row r="80" spans="1:63" ht="30" customHeight="1" thickBot="1" x14ac:dyDescent="0.35">
      <c r="A80" s="69" t="s">
        <v>116</v>
      </c>
      <c r="B80" s="40"/>
      <c r="C80" s="41"/>
      <c r="D80" s="42" t="s">
        <v>21</v>
      </c>
      <c r="E80" s="42" t="s">
        <v>21</v>
      </c>
      <c r="F80" s="11"/>
      <c r="G80" s="11" t="e">
        <f t="shared" si="7"/>
        <v>#VALUE!</v>
      </c>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row>
    <row r="81" spans="1:63" ht="30" customHeight="1" thickBot="1" x14ac:dyDescent="0.35">
      <c r="A81" s="69" t="s">
        <v>117</v>
      </c>
      <c r="B81" s="40"/>
      <c r="C81" s="41"/>
      <c r="D81" s="42" t="s">
        <v>21</v>
      </c>
      <c r="E81" s="42" t="s">
        <v>21</v>
      </c>
      <c r="F81" s="11"/>
      <c r="G81" s="11" t="e">
        <f t="shared" si="7"/>
        <v>#VALUE!</v>
      </c>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row>
    <row r="82" spans="1:63" ht="30" customHeight="1" thickBot="1" x14ac:dyDescent="0.35">
      <c r="A82" s="69" t="s">
        <v>118</v>
      </c>
      <c r="B82" s="40"/>
      <c r="C82" s="41"/>
      <c r="D82" s="42" t="s">
        <v>21</v>
      </c>
      <c r="E82" s="42" t="s">
        <v>21</v>
      </c>
      <c r="F82" s="11"/>
      <c r="G82" s="11" t="e">
        <f t="shared" si="7"/>
        <v>#VALUE!</v>
      </c>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row>
    <row r="83" spans="1:63" ht="49.2" customHeight="1" thickBot="1" x14ac:dyDescent="0.35">
      <c r="A83" s="71" t="s">
        <v>119</v>
      </c>
      <c r="B83" s="40"/>
      <c r="C83" s="41"/>
      <c r="D83" s="42" t="s">
        <v>21</v>
      </c>
      <c r="E83" s="42" t="s">
        <v>21</v>
      </c>
      <c r="F83" s="11"/>
      <c r="G83" s="11" t="e">
        <f t="shared" si="7"/>
        <v>#VALUE!</v>
      </c>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row>
    <row r="84" spans="1:63" ht="30" customHeight="1" thickBot="1" x14ac:dyDescent="0.35">
      <c r="A84" s="69" t="s">
        <v>120</v>
      </c>
      <c r="B84" s="40"/>
      <c r="C84" s="41"/>
      <c r="D84" s="42" t="s">
        <v>21</v>
      </c>
      <c r="E84" s="42" t="s">
        <v>21</v>
      </c>
      <c r="F84" s="11"/>
      <c r="G84" s="11" t="e">
        <f t="shared" si="7"/>
        <v>#VALUE!</v>
      </c>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row>
    <row r="85" spans="1:63" ht="30" customHeight="1" thickBot="1" x14ac:dyDescent="0.35">
      <c r="A85" s="69" t="s">
        <v>121</v>
      </c>
      <c r="B85" s="40"/>
      <c r="C85" s="41"/>
      <c r="D85" s="42" t="s">
        <v>21</v>
      </c>
      <c r="E85" s="42" t="s">
        <v>21</v>
      </c>
      <c r="F85" s="11"/>
      <c r="G85" s="11" t="e">
        <f t="shared" si="7"/>
        <v>#VALUE!</v>
      </c>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row>
    <row r="86" spans="1:63" ht="30" customHeight="1" thickBot="1" x14ac:dyDescent="0.35">
      <c r="A86" s="69" t="s">
        <v>122</v>
      </c>
      <c r="B86" s="40"/>
      <c r="C86" s="41"/>
      <c r="D86" s="42" t="s">
        <v>21</v>
      </c>
      <c r="E86" s="42" t="s">
        <v>21</v>
      </c>
      <c r="F86" s="11"/>
      <c r="G86" s="11" t="e">
        <f t="shared" si="7"/>
        <v>#VALUE!</v>
      </c>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row>
    <row r="87" spans="1:63" ht="30" customHeight="1" thickBot="1" x14ac:dyDescent="0.35">
      <c r="A87" s="69" t="s">
        <v>123</v>
      </c>
      <c r="B87" s="40"/>
      <c r="C87" s="41"/>
      <c r="D87" s="42" t="s">
        <v>21</v>
      </c>
      <c r="E87" s="42" t="s">
        <v>21</v>
      </c>
      <c r="F87" s="11"/>
      <c r="G87" s="11" t="e">
        <f t="shared" si="7"/>
        <v>#VALUE!</v>
      </c>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row>
    <row r="88" spans="1:63" ht="30" customHeight="1" thickBot="1" x14ac:dyDescent="0.35">
      <c r="A88" s="71" t="s">
        <v>124</v>
      </c>
      <c r="B88" s="40"/>
      <c r="C88" s="41"/>
      <c r="D88" s="42" t="s">
        <v>21</v>
      </c>
      <c r="E88" s="42" t="s">
        <v>21</v>
      </c>
      <c r="F88" s="11"/>
      <c r="G88" s="11" t="e">
        <f t="shared" si="7"/>
        <v>#VALUE!</v>
      </c>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row>
    <row r="89" spans="1:63" ht="30" customHeight="1" thickBot="1" x14ac:dyDescent="0.35">
      <c r="A89" s="63" t="s">
        <v>125</v>
      </c>
      <c r="B89" s="40"/>
      <c r="C89" s="41"/>
      <c r="D89" s="42" t="s">
        <v>21</v>
      </c>
      <c r="E89" s="42" t="s">
        <v>21</v>
      </c>
      <c r="F89" s="11"/>
      <c r="G89" s="11" t="e">
        <f t="shared" si="7"/>
        <v>#VALUE!</v>
      </c>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row>
    <row r="90" spans="1:63" ht="30" customHeight="1" thickBot="1" x14ac:dyDescent="0.35">
      <c r="A90" s="69" t="s">
        <v>126</v>
      </c>
      <c r="B90" s="40"/>
      <c r="C90" s="41"/>
      <c r="D90" s="42" t="s">
        <v>21</v>
      </c>
      <c r="E90" s="42" t="s">
        <v>21</v>
      </c>
      <c r="F90" s="11"/>
      <c r="G90" s="11" t="e">
        <f t="shared" si="7"/>
        <v>#VALUE!</v>
      </c>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row>
    <row r="91" spans="1:63" ht="30" customHeight="1" thickBot="1" x14ac:dyDescent="0.35">
      <c r="A91" s="71" t="s">
        <v>127</v>
      </c>
      <c r="B91" s="40"/>
      <c r="C91" s="41"/>
      <c r="D91" s="42" t="s">
        <v>21</v>
      </c>
      <c r="E91" s="42" t="s">
        <v>21</v>
      </c>
      <c r="F91" s="11"/>
      <c r="G91" s="11" t="e">
        <f t="shared" si="7"/>
        <v>#VALUE!</v>
      </c>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row>
    <row r="92" spans="1:63" ht="30" customHeight="1" thickBot="1" x14ac:dyDescent="0.35">
      <c r="A92" s="63" t="s">
        <v>128</v>
      </c>
      <c r="B92" s="40"/>
      <c r="C92" s="41"/>
      <c r="D92" s="42" t="s">
        <v>21</v>
      </c>
      <c r="E92" s="42" t="s">
        <v>21</v>
      </c>
      <c r="F92" s="11"/>
      <c r="G92" s="11" t="e">
        <f t="shared" si="7"/>
        <v>#VALUE!</v>
      </c>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row>
    <row r="93" spans="1:63" ht="30" customHeight="1" thickBot="1" x14ac:dyDescent="0.35">
      <c r="A93" s="69" t="s">
        <v>129</v>
      </c>
      <c r="B93" s="40"/>
      <c r="C93" s="41"/>
      <c r="D93" s="42" t="s">
        <v>21</v>
      </c>
      <c r="E93" s="42" t="s">
        <v>21</v>
      </c>
      <c r="F93" s="11"/>
      <c r="G93" s="11" t="e">
        <f t="shared" si="7"/>
        <v>#VALUE!</v>
      </c>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row>
    <row r="94" spans="1:63" ht="30" customHeight="1" thickBot="1" x14ac:dyDescent="0.35">
      <c r="A94" s="71" t="s">
        <v>130</v>
      </c>
      <c r="B94" s="40"/>
      <c r="C94" s="41"/>
      <c r="D94" s="42" t="s">
        <v>21</v>
      </c>
      <c r="E94" s="42" t="s">
        <v>21</v>
      </c>
      <c r="F94" s="11"/>
      <c r="G94" s="11" t="e">
        <f t="shared" si="7"/>
        <v>#VALUE!</v>
      </c>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row>
    <row r="95" spans="1:63" ht="49.2" customHeight="1" thickBot="1" x14ac:dyDescent="0.35">
      <c r="A95" s="72" t="s">
        <v>30</v>
      </c>
      <c r="B95" s="40"/>
      <c r="C95" s="41"/>
      <c r="D95" s="42" t="s">
        <v>21</v>
      </c>
      <c r="E95" s="42" t="s">
        <v>21</v>
      </c>
      <c r="F95" s="11"/>
      <c r="G95" s="11" t="e">
        <f t="shared" si="7"/>
        <v>#VALUE!</v>
      </c>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row>
    <row r="96" spans="1:63" ht="32.4" customHeight="1" thickBot="1" x14ac:dyDescent="0.35">
      <c r="A96" s="64" t="s">
        <v>131</v>
      </c>
      <c r="B96" s="40"/>
      <c r="C96" s="41"/>
      <c r="D96" s="42" t="s">
        <v>21</v>
      </c>
      <c r="E96" s="42" t="s">
        <v>21</v>
      </c>
      <c r="F96" s="11"/>
      <c r="G96" s="11" t="e">
        <f t="shared" si="7"/>
        <v>#VALUE!</v>
      </c>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row>
    <row r="97" spans="1:63" ht="47.4" customHeight="1" thickBot="1" x14ac:dyDescent="0.35">
      <c r="A97" s="64" t="s">
        <v>132</v>
      </c>
      <c r="B97" s="40"/>
      <c r="C97" s="41"/>
      <c r="D97" s="42" t="s">
        <v>21</v>
      </c>
      <c r="E97" s="42" t="s">
        <v>21</v>
      </c>
      <c r="F97" s="11"/>
      <c r="G97" s="11" t="e">
        <f t="shared" si="7"/>
        <v>#VALUE!</v>
      </c>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row>
    <row r="98" spans="1:63" ht="30" customHeight="1" thickBot="1" x14ac:dyDescent="0.35">
      <c r="A98" s="72" t="s">
        <v>31</v>
      </c>
      <c r="B98" s="40"/>
      <c r="C98" s="41"/>
      <c r="D98" s="42" t="s">
        <v>21</v>
      </c>
      <c r="E98" s="42" t="s">
        <v>21</v>
      </c>
      <c r="F98" s="11"/>
      <c r="G98" s="11" t="e">
        <f t="shared" si="7"/>
        <v>#VALUE!</v>
      </c>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row>
    <row r="99" spans="1:63" ht="30" customHeight="1" thickBot="1" x14ac:dyDescent="0.35">
      <c r="A99" s="69" t="s">
        <v>133</v>
      </c>
      <c r="B99" s="40"/>
      <c r="C99" s="41"/>
      <c r="D99" s="42" t="s">
        <v>21</v>
      </c>
      <c r="E99" s="42" t="s">
        <v>21</v>
      </c>
      <c r="F99" s="11"/>
      <c r="G99" s="11" t="e">
        <f t="shared" si="7"/>
        <v>#VALUE!</v>
      </c>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row>
    <row r="100" spans="1:63" ht="30" customHeight="1" thickBot="1" x14ac:dyDescent="0.35">
      <c r="A100" s="69" t="s">
        <v>134</v>
      </c>
      <c r="B100" s="40"/>
      <c r="C100" s="41"/>
      <c r="D100" s="42" t="s">
        <v>21</v>
      </c>
      <c r="E100" s="42" t="s">
        <v>21</v>
      </c>
      <c r="F100" s="11"/>
      <c r="G100" s="11" t="e">
        <f t="shared" si="7"/>
        <v>#VALUE!</v>
      </c>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row>
    <row r="101" spans="1:63" ht="30" customHeight="1" thickBot="1" x14ac:dyDescent="0.35">
      <c r="A101" s="63" t="s">
        <v>135</v>
      </c>
      <c r="B101" s="40"/>
      <c r="C101" s="41"/>
      <c r="D101" s="42" t="s">
        <v>21</v>
      </c>
      <c r="E101" s="42" t="s">
        <v>21</v>
      </c>
      <c r="F101" s="11"/>
      <c r="G101" s="11" t="e">
        <f t="shared" si="7"/>
        <v>#VALUE!</v>
      </c>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row>
    <row r="102" spans="1:63" ht="33.6" customHeight="1" thickBot="1" x14ac:dyDescent="0.35">
      <c r="A102" s="63" t="s">
        <v>136</v>
      </c>
      <c r="B102" s="40"/>
      <c r="C102" s="41"/>
      <c r="D102" s="42" t="s">
        <v>21</v>
      </c>
      <c r="E102" s="42" t="s">
        <v>21</v>
      </c>
      <c r="F102" s="11"/>
      <c r="G102" s="11" t="e">
        <f t="shared" si="7"/>
        <v>#VALUE!</v>
      </c>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row>
    <row r="103" spans="1:63" s="50" customFormat="1" ht="4.8" customHeight="1" thickBot="1" x14ac:dyDescent="0.35">
      <c r="A103" s="73"/>
      <c r="B103" s="45"/>
      <c r="C103" s="46"/>
      <c r="D103" s="47" t="s">
        <v>21</v>
      </c>
      <c r="E103" s="47" t="s">
        <v>21</v>
      </c>
      <c r="F103" s="48"/>
      <c r="G103" s="48" t="e">
        <f t="shared" si="7"/>
        <v>#VALUE!</v>
      </c>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row>
    <row r="104" spans="1:63" ht="30" customHeight="1" thickBot="1" x14ac:dyDescent="0.35">
      <c r="A104" s="62" t="s">
        <v>137</v>
      </c>
      <c r="B104" s="40"/>
      <c r="C104" s="41"/>
      <c r="D104" s="42" t="s">
        <v>21</v>
      </c>
      <c r="E104" s="42" t="s">
        <v>21</v>
      </c>
      <c r="F104" s="11"/>
      <c r="G104" s="11" t="e">
        <f t="shared" si="7"/>
        <v>#VALUE!</v>
      </c>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row>
    <row r="105" spans="1:63" ht="30" customHeight="1" thickBot="1" x14ac:dyDescent="0.35">
      <c r="A105" s="63" t="s">
        <v>138</v>
      </c>
      <c r="B105" s="40"/>
      <c r="C105" s="41"/>
      <c r="D105" s="42" t="s">
        <v>21</v>
      </c>
      <c r="E105" s="42" t="s">
        <v>21</v>
      </c>
      <c r="F105" s="11"/>
      <c r="G105" s="11" t="e">
        <f t="shared" si="7"/>
        <v>#VALUE!</v>
      </c>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row>
    <row r="106" spans="1:63" ht="30" customHeight="1" thickBot="1" x14ac:dyDescent="0.35">
      <c r="A106" s="70" t="s">
        <v>139</v>
      </c>
      <c r="B106" s="40"/>
      <c r="C106" s="41"/>
      <c r="D106" s="42" t="s">
        <v>21</v>
      </c>
      <c r="E106" s="42" t="s">
        <v>21</v>
      </c>
      <c r="F106" s="11"/>
      <c r="G106" s="11" t="e">
        <f t="shared" si="7"/>
        <v>#VALUE!</v>
      </c>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row>
    <row r="107" spans="1:63" ht="30" customHeight="1" thickBot="1" x14ac:dyDescent="0.35">
      <c r="A107" s="63" t="s">
        <v>140</v>
      </c>
      <c r="B107" s="40"/>
      <c r="C107" s="41"/>
      <c r="D107" s="42" t="s">
        <v>21</v>
      </c>
      <c r="E107" s="42" t="s">
        <v>21</v>
      </c>
      <c r="F107" s="11"/>
      <c r="G107" s="11" t="e">
        <f t="shared" si="7"/>
        <v>#VALUE!</v>
      </c>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row>
    <row r="108" spans="1:63" ht="43.8" customHeight="1" thickBot="1" x14ac:dyDescent="0.35">
      <c r="A108" s="63" t="s">
        <v>141</v>
      </c>
      <c r="B108" s="40"/>
      <c r="C108" s="41"/>
      <c r="D108" s="42" t="s">
        <v>21</v>
      </c>
      <c r="E108" s="42" t="s">
        <v>21</v>
      </c>
      <c r="F108" s="11"/>
      <c r="G108" s="11" t="e">
        <f t="shared" si="7"/>
        <v>#VALUE!</v>
      </c>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row>
    <row r="109" spans="1:63" ht="30" customHeight="1" thickBot="1" x14ac:dyDescent="0.35">
      <c r="A109" s="62" t="s">
        <v>142</v>
      </c>
      <c r="B109" s="40"/>
      <c r="C109" s="41"/>
      <c r="D109" s="42" t="s">
        <v>21</v>
      </c>
      <c r="E109" s="42" t="s">
        <v>21</v>
      </c>
      <c r="F109" s="11"/>
      <c r="G109" s="11" t="e">
        <f t="shared" si="7"/>
        <v>#VALUE!</v>
      </c>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row>
    <row r="110" spans="1:63" ht="30" customHeight="1" thickBot="1" x14ac:dyDescent="0.35">
      <c r="A110" s="63" t="s">
        <v>143</v>
      </c>
      <c r="B110" s="40"/>
      <c r="C110" s="41"/>
      <c r="D110" s="42" t="s">
        <v>21</v>
      </c>
      <c r="E110" s="42" t="s">
        <v>21</v>
      </c>
      <c r="F110" s="11"/>
      <c r="G110" s="11" t="e">
        <f t="shared" si="7"/>
        <v>#VALUE!</v>
      </c>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row>
    <row r="111" spans="1:63" ht="30" customHeight="1" thickBot="1" x14ac:dyDescent="0.35">
      <c r="A111" s="63" t="s">
        <v>144</v>
      </c>
      <c r="B111" s="40"/>
      <c r="C111" s="41"/>
      <c r="D111" s="42" t="s">
        <v>21</v>
      </c>
      <c r="E111" s="42" t="s">
        <v>21</v>
      </c>
      <c r="F111" s="11"/>
      <c r="G111" s="11" t="e">
        <f t="shared" si="7"/>
        <v>#VALUE!</v>
      </c>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row>
    <row r="112" spans="1:63" ht="30" customHeight="1" thickBot="1" x14ac:dyDescent="0.35">
      <c r="A112" s="69" t="s">
        <v>145</v>
      </c>
      <c r="B112" s="40"/>
      <c r="C112" s="41"/>
      <c r="D112" s="42" t="s">
        <v>21</v>
      </c>
      <c r="E112" s="42" t="s">
        <v>21</v>
      </c>
      <c r="F112" s="11"/>
      <c r="G112" s="11" t="e">
        <f t="shared" si="7"/>
        <v>#VALUE!</v>
      </c>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row>
    <row r="113" spans="1:63" ht="30" customHeight="1" thickBot="1" x14ac:dyDescent="0.35">
      <c r="A113" s="64" t="s">
        <v>146</v>
      </c>
      <c r="B113" s="40"/>
      <c r="C113" s="41"/>
      <c r="D113" s="42" t="s">
        <v>21</v>
      </c>
      <c r="E113" s="42" t="s">
        <v>21</v>
      </c>
      <c r="F113" s="11"/>
      <c r="G113" s="11" t="e">
        <f t="shared" si="7"/>
        <v>#VALUE!</v>
      </c>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row>
    <row r="114" spans="1:63" ht="30" customHeight="1" thickBot="1" x14ac:dyDescent="0.35">
      <c r="A114" s="69" t="s">
        <v>147</v>
      </c>
      <c r="B114" s="40"/>
      <c r="C114" s="41"/>
      <c r="D114" s="42" t="s">
        <v>21</v>
      </c>
      <c r="E114" s="42" t="s">
        <v>21</v>
      </c>
      <c r="F114" s="11"/>
      <c r="G114" s="11" t="e">
        <f t="shared" si="7"/>
        <v>#VALUE!</v>
      </c>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row>
    <row r="115" spans="1:63" ht="30" customHeight="1" thickBot="1" x14ac:dyDescent="0.35">
      <c r="A115" s="70" t="s">
        <v>148</v>
      </c>
      <c r="B115" s="40"/>
      <c r="C115" s="41"/>
      <c r="D115" s="42" t="s">
        <v>21</v>
      </c>
      <c r="E115" s="42" t="s">
        <v>21</v>
      </c>
      <c r="F115" s="11"/>
      <c r="G115" s="11" t="e">
        <f t="shared" si="7"/>
        <v>#VALUE!</v>
      </c>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row>
    <row r="116" spans="1:63" ht="30" customHeight="1" thickBot="1" x14ac:dyDescent="0.35">
      <c r="A116" s="71" t="s">
        <v>149</v>
      </c>
      <c r="B116" s="40"/>
      <c r="C116" s="41"/>
      <c r="D116" s="42" t="s">
        <v>21</v>
      </c>
      <c r="E116" s="42" t="s">
        <v>21</v>
      </c>
      <c r="F116" s="11"/>
      <c r="G116" s="11" t="e">
        <f t="shared" si="7"/>
        <v>#VALUE!</v>
      </c>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row>
    <row r="117" spans="1:63" ht="30" customHeight="1" thickBot="1" x14ac:dyDescent="0.35">
      <c r="A117" s="71" t="s">
        <v>150</v>
      </c>
      <c r="B117" s="40"/>
      <c r="C117" s="41"/>
      <c r="D117" s="42" t="s">
        <v>21</v>
      </c>
      <c r="E117" s="42" t="s">
        <v>21</v>
      </c>
      <c r="F117" s="11"/>
      <c r="G117" s="11" t="e">
        <f t="shared" si="7"/>
        <v>#VALUE!</v>
      </c>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row>
    <row r="118" spans="1:63" ht="46.8" customHeight="1" thickBot="1" x14ac:dyDescent="0.35">
      <c r="A118" s="64" t="s">
        <v>151</v>
      </c>
      <c r="B118" s="40"/>
      <c r="C118" s="41"/>
      <c r="D118" s="42" t="s">
        <v>21</v>
      </c>
      <c r="E118" s="42" t="s">
        <v>21</v>
      </c>
      <c r="F118" s="11"/>
      <c r="G118" s="11" t="e">
        <f t="shared" si="7"/>
        <v>#VALUE!</v>
      </c>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row>
    <row r="119" spans="1:63" ht="30" customHeight="1" thickBot="1" x14ac:dyDescent="0.35">
      <c r="A119" s="69" t="s">
        <v>152</v>
      </c>
      <c r="B119" s="40"/>
      <c r="C119" s="41"/>
      <c r="D119" s="42" t="s">
        <v>21</v>
      </c>
      <c r="E119" s="42" t="s">
        <v>21</v>
      </c>
      <c r="F119" s="11"/>
      <c r="G119" s="11" t="e">
        <f t="shared" si="7"/>
        <v>#VALUE!</v>
      </c>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row>
    <row r="120" spans="1:63" ht="46.8" customHeight="1" thickBot="1" x14ac:dyDescent="0.35">
      <c r="A120" s="69" t="s">
        <v>153</v>
      </c>
      <c r="B120" s="40"/>
      <c r="C120" s="41"/>
      <c r="D120" s="42" t="s">
        <v>21</v>
      </c>
      <c r="E120" s="42" t="s">
        <v>21</v>
      </c>
      <c r="F120" s="11"/>
      <c r="G120" s="11" t="e">
        <f t="shared" si="7"/>
        <v>#VALUE!</v>
      </c>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row>
    <row r="121" spans="1:63" ht="30" customHeight="1" thickBot="1" x14ac:dyDescent="0.35">
      <c r="A121" s="63" t="s">
        <v>154</v>
      </c>
      <c r="B121" s="40"/>
      <c r="C121" s="41"/>
      <c r="D121" s="42" t="s">
        <v>21</v>
      </c>
      <c r="E121" s="42" t="s">
        <v>21</v>
      </c>
      <c r="F121" s="11"/>
      <c r="G121" s="11" t="e">
        <f t="shared" si="7"/>
        <v>#VALUE!</v>
      </c>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row>
    <row r="122" spans="1:63" ht="30" customHeight="1" thickBot="1" x14ac:dyDescent="0.35">
      <c r="A122" s="62" t="s">
        <v>32</v>
      </c>
      <c r="B122" s="40"/>
      <c r="C122" s="41"/>
      <c r="D122" s="42" t="s">
        <v>21</v>
      </c>
      <c r="E122" s="42" t="s">
        <v>21</v>
      </c>
      <c r="F122" s="11"/>
      <c r="G122" s="11" t="e">
        <f t="shared" si="7"/>
        <v>#VALUE!</v>
      </c>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row>
    <row r="123" spans="1:63" ht="30" customHeight="1" thickBot="1" x14ac:dyDescent="0.35">
      <c r="A123" s="69" t="s">
        <v>155</v>
      </c>
      <c r="B123" s="40"/>
      <c r="C123" s="41"/>
      <c r="D123" s="42" t="s">
        <v>21</v>
      </c>
      <c r="E123" s="42" t="s">
        <v>21</v>
      </c>
      <c r="F123" s="11"/>
      <c r="G123" s="11" t="e">
        <f t="shared" si="7"/>
        <v>#VALUE!</v>
      </c>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row>
    <row r="124" spans="1:63" ht="30" customHeight="1" thickBot="1" x14ac:dyDescent="0.35">
      <c r="A124" s="63" t="s">
        <v>156</v>
      </c>
      <c r="B124" s="40"/>
      <c r="C124" s="41"/>
      <c r="D124" s="42" t="s">
        <v>21</v>
      </c>
      <c r="E124" s="42" t="s">
        <v>21</v>
      </c>
      <c r="F124" s="11"/>
      <c r="G124" s="11" t="e">
        <f t="shared" si="7"/>
        <v>#VALUE!</v>
      </c>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row>
    <row r="125" spans="1:63" ht="30" customHeight="1" thickBot="1" x14ac:dyDescent="0.35">
      <c r="A125" s="63" t="s">
        <v>157</v>
      </c>
      <c r="B125" s="40"/>
      <c r="C125" s="41"/>
      <c r="D125" s="42" t="s">
        <v>21</v>
      </c>
      <c r="E125" s="42" t="s">
        <v>21</v>
      </c>
      <c r="F125" s="11"/>
      <c r="G125" s="11" t="e">
        <f t="shared" si="7"/>
        <v>#VALUE!</v>
      </c>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row>
    <row r="126" spans="1:63" ht="30" customHeight="1" thickBot="1" x14ac:dyDescent="0.35">
      <c r="A126" s="63" t="s">
        <v>158</v>
      </c>
      <c r="B126" s="40"/>
      <c r="C126" s="41"/>
      <c r="D126" s="42" t="s">
        <v>21</v>
      </c>
      <c r="E126" s="42" t="s">
        <v>21</v>
      </c>
      <c r="F126" s="11"/>
      <c r="G126" s="11" t="e">
        <f t="shared" si="7"/>
        <v>#VALUE!</v>
      </c>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row>
    <row r="127" spans="1:63" ht="30" customHeight="1" thickBot="1" x14ac:dyDescent="0.35">
      <c r="A127" s="62" t="s">
        <v>33</v>
      </c>
      <c r="B127" s="40"/>
      <c r="C127" s="41"/>
      <c r="D127" s="42" t="s">
        <v>21</v>
      </c>
      <c r="E127" s="42" t="s">
        <v>21</v>
      </c>
      <c r="F127" s="11"/>
      <c r="G127" s="11" t="e">
        <f t="shared" si="7"/>
        <v>#VALUE!</v>
      </c>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row>
    <row r="128" spans="1:63" ht="30" customHeight="1" thickBot="1" x14ac:dyDescent="0.35">
      <c r="A128" s="69" t="s">
        <v>159</v>
      </c>
      <c r="B128" s="40"/>
      <c r="C128" s="41"/>
      <c r="D128" s="42" t="s">
        <v>21</v>
      </c>
      <c r="E128" s="42" t="s">
        <v>21</v>
      </c>
      <c r="F128" s="11"/>
      <c r="G128" s="11" t="e">
        <f t="shared" si="7"/>
        <v>#VALUE!</v>
      </c>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row>
    <row r="129" spans="1:63" ht="30" customHeight="1" thickBot="1" x14ac:dyDescent="0.35">
      <c r="A129" s="63" t="s">
        <v>160</v>
      </c>
      <c r="B129" s="40"/>
      <c r="C129" s="41"/>
      <c r="D129" s="42" t="s">
        <v>21</v>
      </c>
      <c r="E129" s="42" t="s">
        <v>21</v>
      </c>
      <c r="F129" s="11"/>
      <c r="G129" s="11" t="e">
        <f t="shared" si="7"/>
        <v>#VALUE!</v>
      </c>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row>
    <row r="130" spans="1:63" ht="30" customHeight="1" thickBot="1" x14ac:dyDescent="0.35">
      <c r="A130" s="69" t="s">
        <v>161</v>
      </c>
      <c r="B130" s="40"/>
      <c r="C130" s="41"/>
      <c r="D130" s="42" t="s">
        <v>21</v>
      </c>
      <c r="E130" s="42" t="s">
        <v>21</v>
      </c>
      <c r="F130" s="11"/>
      <c r="G130" s="11" t="e">
        <f t="shared" si="7"/>
        <v>#VALUE!</v>
      </c>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row>
    <row r="131" spans="1:63" ht="30" customHeight="1" thickBot="1" x14ac:dyDescent="0.35">
      <c r="A131" s="69" t="s">
        <v>162</v>
      </c>
      <c r="B131" s="40"/>
      <c r="C131" s="41"/>
      <c r="D131" s="42" t="s">
        <v>21</v>
      </c>
      <c r="E131" s="42" t="s">
        <v>21</v>
      </c>
      <c r="F131" s="11"/>
      <c r="G131" s="11" t="e">
        <f t="shared" si="7"/>
        <v>#VALUE!</v>
      </c>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row>
    <row r="132" spans="1:63" ht="30" customHeight="1" thickBot="1" x14ac:dyDescent="0.35">
      <c r="A132" s="65" t="s">
        <v>163</v>
      </c>
      <c r="B132" s="40"/>
      <c r="C132" s="41"/>
      <c r="D132" s="42" t="s">
        <v>21</v>
      </c>
      <c r="E132" s="42" t="s">
        <v>21</v>
      </c>
      <c r="F132" s="11"/>
      <c r="G132" s="11" t="e">
        <f t="shared" si="7"/>
        <v>#VALUE!</v>
      </c>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row>
    <row r="133" spans="1:63" ht="30" customHeight="1" thickBot="1" x14ac:dyDescent="0.35">
      <c r="A133" s="69" t="s">
        <v>164</v>
      </c>
      <c r="B133" s="40"/>
      <c r="C133" s="41"/>
      <c r="D133" s="42" t="s">
        <v>21</v>
      </c>
      <c r="E133" s="42" t="s">
        <v>21</v>
      </c>
      <c r="F133" s="11"/>
      <c r="G133" s="11" t="e">
        <f t="shared" si="7"/>
        <v>#VALUE!</v>
      </c>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row>
    <row r="134" spans="1:63" ht="60.6" customHeight="1" thickBot="1" x14ac:dyDescent="0.35">
      <c r="A134" s="62" t="s">
        <v>34</v>
      </c>
      <c r="B134" s="40"/>
      <c r="C134" s="41"/>
      <c r="D134" s="42" t="s">
        <v>21</v>
      </c>
      <c r="E134" s="42" t="s">
        <v>21</v>
      </c>
      <c r="F134" s="11"/>
      <c r="G134" s="11" t="e">
        <f t="shared" si="7"/>
        <v>#VALUE!</v>
      </c>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row>
    <row r="135" spans="1:63" ht="30" customHeight="1" thickBot="1" x14ac:dyDescent="0.35">
      <c r="A135" s="63" t="s">
        <v>165</v>
      </c>
      <c r="B135" s="40"/>
      <c r="C135" s="41"/>
      <c r="D135" s="42" t="s">
        <v>21</v>
      </c>
      <c r="E135" s="42" t="s">
        <v>21</v>
      </c>
      <c r="F135" s="11"/>
      <c r="G135" s="11" t="e">
        <f t="shared" si="7"/>
        <v>#VALUE!</v>
      </c>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row>
    <row r="136" spans="1:63" ht="30" customHeight="1" thickBot="1" x14ac:dyDescent="0.35">
      <c r="A136" s="69" t="s">
        <v>166</v>
      </c>
      <c r="B136" s="40"/>
      <c r="C136" s="41"/>
      <c r="D136" s="42" t="s">
        <v>21</v>
      </c>
      <c r="E136" s="42" t="s">
        <v>21</v>
      </c>
      <c r="F136" s="11"/>
      <c r="G136" s="11" t="e">
        <f t="shared" ref="G136:G199" si="8">IF(OR(ISBLANK(task_start),ISBLANK(task_end)),"",task_end-task_start+1)</f>
        <v>#VALUE!</v>
      </c>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row>
    <row r="137" spans="1:63" ht="30" customHeight="1" thickBot="1" x14ac:dyDescent="0.35">
      <c r="A137" s="65" t="s">
        <v>167</v>
      </c>
      <c r="B137" s="40"/>
      <c r="C137" s="41"/>
      <c r="D137" s="42" t="s">
        <v>21</v>
      </c>
      <c r="E137" s="42" t="s">
        <v>21</v>
      </c>
      <c r="F137" s="11"/>
      <c r="G137" s="11" t="e">
        <f t="shared" si="8"/>
        <v>#VALUE!</v>
      </c>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row>
    <row r="138" spans="1:63" ht="30" customHeight="1" thickBot="1" x14ac:dyDescent="0.35">
      <c r="A138" s="63" t="s">
        <v>168</v>
      </c>
      <c r="B138" s="40"/>
      <c r="C138" s="41"/>
      <c r="D138" s="42" t="s">
        <v>21</v>
      </c>
      <c r="E138" s="42" t="s">
        <v>21</v>
      </c>
      <c r="F138" s="11"/>
      <c r="G138" s="11" t="e">
        <f t="shared" si="8"/>
        <v>#VALUE!</v>
      </c>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row>
    <row r="139" spans="1:63" ht="30" customHeight="1" thickBot="1" x14ac:dyDescent="0.35">
      <c r="A139" s="63" t="s">
        <v>169</v>
      </c>
      <c r="B139" s="40"/>
      <c r="C139" s="41"/>
      <c r="D139" s="42" t="s">
        <v>21</v>
      </c>
      <c r="E139" s="42" t="s">
        <v>21</v>
      </c>
      <c r="F139" s="11"/>
      <c r="G139" s="11" t="e">
        <f t="shared" si="8"/>
        <v>#VALUE!</v>
      </c>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row>
    <row r="140" spans="1:63" s="50" customFormat="1" ht="5.4" customHeight="1" thickBot="1" x14ac:dyDescent="0.35">
      <c r="A140" s="73"/>
      <c r="B140" s="45"/>
      <c r="C140" s="46"/>
      <c r="D140" s="47" t="s">
        <v>21</v>
      </c>
      <c r="E140" s="47" t="s">
        <v>21</v>
      </c>
      <c r="F140" s="48"/>
      <c r="G140" s="48" t="e">
        <f t="shared" si="8"/>
        <v>#VALUE!</v>
      </c>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c r="BI140" s="49"/>
      <c r="BJ140" s="49"/>
      <c r="BK140" s="49"/>
    </row>
    <row r="141" spans="1:63" ht="30" customHeight="1" thickBot="1" x14ac:dyDescent="0.35">
      <c r="A141" s="62" t="s">
        <v>35</v>
      </c>
      <c r="B141" s="40"/>
      <c r="C141" s="41"/>
      <c r="D141" s="42" t="s">
        <v>21</v>
      </c>
      <c r="E141" s="42" t="s">
        <v>21</v>
      </c>
      <c r="F141" s="11"/>
      <c r="G141" s="11" t="e">
        <f t="shared" si="8"/>
        <v>#VALUE!</v>
      </c>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row>
    <row r="142" spans="1:63" ht="30" customHeight="1" thickBot="1" x14ac:dyDescent="0.35">
      <c r="A142" s="63" t="s">
        <v>170</v>
      </c>
      <c r="B142" s="40"/>
      <c r="C142" s="41"/>
      <c r="D142" s="42" t="s">
        <v>21</v>
      </c>
      <c r="E142" s="42" t="s">
        <v>21</v>
      </c>
      <c r="F142" s="11"/>
      <c r="G142" s="11" t="e">
        <f t="shared" si="8"/>
        <v>#VALUE!</v>
      </c>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row>
    <row r="143" spans="1:63" ht="30" customHeight="1" thickBot="1" x14ac:dyDescent="0.35">
      <c r="A143" s="63" t="s">
        <v>171</v>
      </c>
      <c r="B143" s="40"/>
      <c r="C143" s="41"/>
      <c r="D143" s="42" t="s">
        <v>21</v>
      </c>
      <c r="E143" s="42" t="s">
        <v>21</v>
      </c>
      <c r="F143" s="11"/>
      <c r="G143" s="11" t="e">
        <f t="shared" si="8"/>
        <v>#VALUE!</v>
      </c>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row>
    <row r="144" spans="1:63" ht="30" customHeight="1" thickBot="1" x14ac:dyDescent="0.35">
      <c r="A144" s="63" t="s">
        <v>172</v>
      </c>
      <c r="B144" s="40"/>
      <c r="C144" s="41"/>
      <c r="D144" s="42" t="s">
        <v>21</v>
      </c>
      <c r="E144" s="42" t="s">
        <v>21</v>
      </c>
      <c r="F144" s="11"/>
      <c r="G144" s="11" t="e">
        <f t="shared" si="8"/>
        <v>#VALUE!</v>
      </c>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row>
    <row r="145" spans="1:63" ht="30" customHeight="1" thickBot="1" x14ac:dyDescent="0.35">
      <c r="A145" s="63" t="s">
        <v>173</v>
      </c>
      <c r="B145" s="40"/>
      <c r="C145" s="41"/>
      <c r="D145" s="42" t="s">
        <v>21</v>
      </c>
      <c r="E145" s="42" t="s">
        <v>21</v>
      </c>
      <c r="F145" s="11"/>
      <c r="G145" s="11" t="e">
        <f t="shared" si="8"/>
        <v>#VALUE!</v>
      </c>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row>
    <row r="146" spans="1:63" ht="30" customHeight="1" thickBot="1" x14ac:dyDescent="0.35">
      <c r="A146" s="70" t="s">
        <v>174</v>
      </c>
      <c r="B146" s="40"/>
      <c r="C146" s="41"/>
      <c r="D146" s="42" t="s">
        <v>21</v>
      </c>
      <c r="E146" s="42" t="s">
        <v>21</v>
      </c>
      <c r="F146" s="11"/>
      <c r="G146" s="11" t="e">
        <f t="shared" si="8"/>
        <v>#VALUE!</v>
      </c>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row>
    <row r="147" spans="1:63" ht="30" customHeight="1" thickBot="1" x14ac:dyDescent="0.35">
      <c r="A147" s="70" t="s">
        <v>175</v>
      </c>
      <c r="B147" s="40"/>
      <c r="C147" s="41"/>
      <c r="D147" s="42" t="s">
        <v>21</v>
      </c>
      <c r="E147" s="42" t="s">
        <v>21</v>
      </c>
      <c r="F147" s="11"/>
      <c r="G147" s="11" t="e">
        <f t="shared" si="8"/>
        <v>#VALUE!</v>
      </c>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row>
    <row r="148" spans="1:63" ht="30" customHeight="1" thickBot="1" x14ac:dyDescent="0.35">
      <c r="A148" s="71" t="s">
        <v>176</v>
      </c>
      <c r="B148" s="40"/>
      <c r="C148" s="41"/>
      <c r="D148" s="42" t="s">
        <v>21</v>
      </c>
      <c r="E148" s="42" t="s">
        <v>21</v>
      </c>
      <c r="F148" s="11"/>
      <c r="G148" s="11" t="e">
        <f t="shared" si="8"/>
        <v>#VALUE!</v>
      </c>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row>
    <row r="149" spans="1:63" ht="30" customHeight="1" thickBot="1" x14ac:dyDescent="0.35">
      <c r="A149" s="63" t="s">
        <v>177</v>
      </c>
      <c r="B149" s="40"/>
      <c r="C149" s="41"/>
      <c r="D149" s="42" t="s">
        <v>21</v>
      </c>
      <c r="E149" s="42" t="s">
        <v>21</v>
      </c>
      <c r="F149" s="11"/>
      <c r="G149" s="11" t="e">
        <f t="shared" si="8"/>
        <v>#VALUE!</v>
      </c>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row>
    <row r="150" spans="1:63" ht="30" customHeight="1" thickBot="1" x14ac:dyDescent="0.35">
      <c r="A150" s="63" t="s">
        <v>178</v>
      </c>
      <c r="B150" s="40"/>
      <c r="C150" s="41"/>
      <c r="D150" s="42" t="s">
        <v>21</v>
      </c>
      <c r="E150" s="42" t="s">
        <v>21</v>
      </c>
      <c r="F150" s="11"/>
      <c r="G150" s="11" t="e">
        <f t="shared" si="8"/>
        <v>#VALUE!</v>
      </c>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row>
    <row r="151" spans="1:63" ht="30" customHeight="1" thickBot="1" x14ac:dyDescent="0.35">
      <c r="A151" s="63" t="s">
        <v>179</v>
      </c>
      <c r="B151" s="40"/>
      <c r="C151" s="41"/>
      <c r="D151" s="42" t="s">
        <v>21</v>
      </c>
      <c r="E151" s="42" t="s">
        <v>21</v>
      </c>
      <c r="F151" s="11"/>
      <c r="G151" s="11" t="e">
        <f t="shared" si="8"/>
        <v>#VALUE!</v>
      </c>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row>
    <row r="152" spans="1:63" ht="30" customHeight="1" thickBot="1" x14ac:dyDescent="0.35">
      <c r="A152" s="63" t="s">
        <v>180</v>
      </c>
      <c r="B152" s="40"/>
      <c r="C152" s="41"/>
      <c r="D152" s="42" t="s">
        <v>21</v>
      </c>
      <c r="E152" s="42" t="s">
        <v>21</v>
      </c>
      <c r="F152" s="11"/>
      <c r="G152" s="11" t="e">
        <f t="shared" si="8"/>
        <v>#VALUE!</v>
      </c>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row>
    <row r="153" spans="1:63" ht="30" customHeight="1" thickBot="1" x14ac:dyDescent="0.35">
      <c r="A153" s="62" t="s">
        <v>36</v>
      </c>
      <c r="B153" s="40"/>
      <c r="C153" s="41"/>
      <c r="D153" s="42" t="s">
        <v>21</v>
      </c>
      <c r="E153" s="42" t="s">
        <v>21</v>
      </c>
      <c r="F153" s="11"/>
      <c r="G153" s="11" t="e">
        <f t="shared" si="8"/>
        <v>#VALUE!</v>
      </c>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row>
    <row r="154" spans="1:63" ht="30" customHeight="1" thickBot="1" x14ac:dyDescent="0.35">
      <c r="A154" s="63" t="s">
        <v>181</v>
      </c>
      <c r="B154" s="40"/>
      <c r="C154" s="41"/>
      <c r="D154" s="42" t="s">
        <v>21</v>
      </c>
      <c r="E154" s="42" t="s">
        <v>21</v>
      </c>
      <c r="F154" s="11"/>
      <c r="G154" s="11" t="e">
        <f t="shared" si="8"/>
        <v>#VALUE!</v>
      </c>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row>
    <row r="155" spans="1:63" ht="30" customHeight="1" thickBot="1" x14ac:dyDescent="0.35">
      <c r="A155" s="63" t="s">
        <v>182</v>
      </c>
      <c r="B155" s="40"/>
      <c r="C155" s="41"/>
      <c r="D155" s="42" t="s">
        <v>21</v>
      </c>
      <c r="E155" s="42" t="s">
        <v>21</v>
      </c>
      <c r="F155" s="11"/>
      <c r="G155" s="11" t="e">
        <f t="shared" si="8"/>
        <v>#VALUE!</v>
      </c>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row>
    <row r="156" spans="1:63" ht="30" customHeight="1" thickBot="1" x14ac:dyDescent="0.35">
      <c r="A156" s="69" t="s">
        <v>183</v>
      </c>
      <c r="B156" s="40"/>
      <c r="C156" s="41"/>
      <c r="D156" s="42" t="s">
        <v>21</v>
      </c>
      <c r="E156" s="42" t="s">
        <v>21</v>
      </c>
      <c r="F156" s="11"/>
      <c r="G156" s="11" t="e">
        <f t="shared" si="8"/>
        <v>#VALUE!</v>
      </c>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row>
    <row r="157" spans="1:63" ht="30" customHeight="1" thickBot="1" x14ac:dyDescent="0.35">
      <c r="A157" s="64" t="s">
        <v>184</v>
      </c>
      <c r="B157" s="40"/>
      <c r="C157" s="41"/>
      <c r="D157" s="42" t="s">
        <v>21</v>
      </c>
      <c r="E157" s="42" t="s">
        <v>21</v>
      </c>
      <c r="F157" s="11"/>
      <c r="G157" s="11" t="e">
        <f t="shared" si="8"/>
        <v>#VALUE!</v>
      </c>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row>
    <row r="158" spans="1:63" ht="30" customHeight="1" thickBot="1" x14ac:dyDescent="0.35">
      <c r="A158" s="64" t="s">
        <v>185</v>
      </c>
      <c r="B158" s="40"/>
      <c r="C158" s="41"/>
      <c r="D158" s="42" t="s">
        <v>21</v>
      </c>
      <c r="E158" s="42" t="s">
        <v>21</v>
      </c>
      <c r="F158" s="11"/>
      <c r="G158" s="11" t="e">
        <f t="shared" si="8"/>
        <v>#VALUE!</v>
      </c>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row>
    <row r="159" spans="1:63" ht="30" customHeight="1" thickBot="1" x14ac:dyDescent="0.35">
      <c r="A159" s="64" t="s">
        <v>186</v>
      </c>
      <c r="B159" s="40"/>
      <c r="C159" s="41"/>
      <c r="D159" s="42" t="s">
        <v>21</v>
      </c>
      <c r="E159" s="42" t="s">
        <v>21</v>
      </c>
      <c r="F159" s="11"/>
      <c r="G159" s="11" t="e">
        <f t="shared" si="8"/>
        <v>#VALUE!</v>
      </c>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row>
    <row r="160" spans="1:63" ht="30" customHeight="1" thickBot="1" x14ac:dyDescent="0.35">
      <c r="A160" s="64" t="s">
        <v>187</v>
      </c>
      <c r="B160" s="40"/>
      <c r="C160" s="41"/>
      <c r="D160" s="42" t="s">
        <v>21</v>
      </c>
      <c r="E160" s="42" t="s">
        <v>21</v>
      </c>
      <c r="F160" s="11"/>
      <c r="G160" s="11" t="e">
        <f t="shared" si="8"/>
        <v>#VALUE!</v>
      </c>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row>
    <row r="161" spans="1:63" ht="30" customHeight="1" thickBot="1" x14ac:dyDescent="0.35">
      <c r="A161" s="63" t="s">
        <v>188</v>
      </c>
      <c r="B161" s="40"/>
      <c r="C161" s="41"/>
      <c r="D161" s="42" t="s">
        <v>21</v>
      </c>
      <c r="E161" s="42" t="s">
        <v>21</v>
      </c>
      <c r="F161" s="11"/>
      <c r="G161" s="11" t="e">
        <f t="shared" si="8"/>
        <v>#VALUE!</v>
      </c>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row>
    <row r="162" spans="1:63" ht="30" customHeight="1" thickBot="1" x14ac:dyDescent="0.35">
      <c r="A162" s="63" t="s">
        <v>189</v>
      </c>
      <c r="B162" s="40"/>
      <c r="C162" s="41"/>
      <c r="D162" s="42" t="s">
        <v>21</v>
      </c>
      <c r="E162" s="42" t="s">
        <v>21</v>
      </c>
      <c r="F162" s="11"/>
      <c r="G162" s="11" t="e">
        <f t="shared" si="8"/>
        <v>#VALUE!</v>
      </c>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row>
    <row r="163" spans="1:63" ht="30" customHeight="1" thickBot="1" x14ac:dyDescent="0.35">
      <c r="A163" s="63" t="s">
        <v>190</v>
      </c>
      <c r="B163" s="40"/>
      <c r="C163" s="41"/>
      <c r="D163" s="42" t="s">
        <v>21</v>
      </c>
      <c r="E163" s="42" t="s">
        <v>21</v>
      </c>
      <c r="F163" s="11"/>
      <c r="G163" s="11" t="e">
        <f t="shared" si="8"/>
        <v>#VALUE!</v>
      </c>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row>
    <row r="164" spans="1:63" ht="30" customHeight="1" thickBot="1" x14ac:dyDescent="0.35">
      <c r="A164" s="69" t="s">
        <v>191</v>
      </c>
      <c r="B164" s="40"/>
      <c r="C164" s="41"/>
      <c r="D164" s="42" t="s">
        <v>21</v>
      </c>
      <c r="E164" s="42" t="s">
        <v>21</v>
      </c>
      <c r="F164" s="11"/>
      <c r="G164" s="11" t="e">
        <f t="shared" si="8"/>
        <v>#VALUE!</v>
      </c>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row>
    <row r="165" spans="1:63" ht="30" customHeight="1" thickBot="1" x14ac:dyDescent="0.35">
      <c r="A165" s="64" t="s">
        <v>192</v>
      </c>
      <c r="B165" s="40"/>
      <c r="C165" s="41"/>
      <c r="D165" s="42" t="s">
        <v>21</v>
      </c>
      <c r="E165" s="42" t="s">
        <v>21</v>
      </c>
      <c r="F165" s="11"/>
      <c r="G165" s="11" t="e">
        <f t="shared" si="8"/>
        <v>#VALUE!</v>
      </c>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row>
    <row r="166" spans="1:63" ht="30" customHeight="1" thickBot="1" x14ac:dyDescent="0.35">
      <c r="A166" s="71" t="s">
        <v>193</v>
      </c>
      <c r="B166" s="40"/>
      <c r="C166" s="41"/>
      <c r="D166" s="42" t="s">
        <v>21</v>
      </c>
      <c r="E166" s="42" t="s">
        <v>21</v>
      </c>
      <c r="F166" s="11"/>
      <c r="G166" s="11" t="e">
        <f t="shared" si="8"/>
        <v>#VALUE!</v>
      </c>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row>
    <row r="167" spans="1:63" ht="30" customHeight="1" thickBot="1" x14ac:dyDescent="0.35">
      <c r="A167" s="69" t="s">
        <v>194</v>
      </c>
      <c r="B167" s="40"/>
      <c r="C167" s="41"/>
      <c r="D167" s="42" t="s">
        <v>21</v>
      </c>
      <c r="E167" s="42" t="s">
        <v>21</v>
      </c>
      <c r="F167" s="11"/>
      <c r="G167" s="11" t="e">
        <f t="shared" si="8"/>
        <v>#VALUE!</v>
      </c>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row>
    <row r="168" spans="1:63" ht="30" customHeight="1" thickBot="1" x14ac:dyDescent="0.35">
      <c r="A168" s="69" t="s">
        <v>195</v>
      </c>
      <c r="B168" s="40"/>
      <c r="C168" s="41"/>
      <c r="D168" s="42" t="s">
        <v>21</v>
      </c>
      <c r="E168" s="42" t="s">
        <v>21</v>
      </c>
      <c r="F168" s="11"/>
      <c r="G168" s="11" t="e">
        <f t="shared" si="8"/>
        <v>#VALUE!</v>
      </c>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row>
    <row r="169" spans="1:63" ht="30" customHeight="1" thickBot="1" x14ac:dyDescent="0.35">
      <c r="A169" s="63" t="s">
        <v>196</v>
      </c>
      <c r="B169" s="40"/>
      <c r="C169" s="41"/>
      <c r="D169" s="42" t="s">
        <v>21</v>
      </c>
      <c r="E169" s="42" t="s">
        <v>21</v>
      </c>
      <c r="F169" s="11"/>
      <c r="G169" s="11" t="e">
        <f t="shared" si="8"/>
        <v>#VALUE!</v>
      </c>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row>
    <row r="170" spans="1:63" ht="30" customHeight="1" thickBot="1" x14ac:dyDescent="0.35">
      <c r="A170" s="63" t="s">
        <v>197</v>
      </c>
      <c r="B170" s="40"/>
      <c r="C170" s="41"/>
      <c r="D170" s="42" t="s">
        <v>21</v>
      </c>
      <c r="E170" s="42" t="s">
        <v>21</v>
      </c>
      <c r="F170" s="11"/>
      <c r="G170" s="11" t="e">
        <f t="shared" si="8"/>
        <v>#VALUE!</v>
      </c>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row>
    <row r="171" spans="1:63" ht="30" customHeight="1" thickBot="1" x14ac:dyDescent="0.35">
      <c r="A171" s="70" t="s">
        <v>198</v>
      </c>
      <c r="B171" s="40"/>
      <c r="C171" s="41"/>
      <c r="D171" s="42" t="s">
        <v>21</v>
      </c>
      <c r="E171" s="42" t="s">
        <v>21</v>
      </c>
      <c r="F171" s="11"/>
      <c r="G171" s="11" t="e">
        <f t="shared" si="8"/>
        <v>#VALUE!</v>
      </c>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row>
    <row r="172" spans="1:63" ht="30" customHeight="1" thickBot="1" x14ac:dyDescent="0.35">
      <c r="A172" s="71" t="s">
        <v>199</v>
      </c>
      <c r="B172" s="40"/>
      <c r="C172" s="41"/>
      <c r="D172" s="42" t="s">
        <v>21</v>
      </c>
      <c r="E172" s="42" t="s">
        <v>21</v>
      </c>
      <c r="F172" s="11"/>
      <c r="G172" s="11" t="e">
        <f t="shared" si="8"/>
        <v>#VALUE!</v>
      </c>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row>
    <row r="173" spans="1:63" ht="30" customHeight="1" thickBot="1" x14ac:dyDescent="0.35">
      <c r="A173" s="63" t="s">
        <v>200</v>
      </c>
      <c r="B173" s="40"/>
      <c r="C173" s="41"/>
      <c r="D173" s="42" t="s">
        <v>21</v>
      </c>
      <c r="E173" s="42" t="s">
        <v>21</v>
      </c>
      <c r="F173" s="11"/>
      <c r="G173" s="11" t="e">
        <f t="shared" si="8"/>
        <v>#VALUE!</v>
      </c>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row>
    <row r="174" spans="1:63" ht="30" customHeight="1" thickBot="1" x14ac:dyDescent="0.35">
      <c r="A174" s="63" t="s">
        <v>201</v>
      </c>
      <c r="B174" s="40"/>
      <c r="C174" s="41"/>
      <c r="D174" s="42" t="s">
        <v>21</v>
      </c>
      <c r="E174" s="42" t="s">
        <v>21</v>
      </c>
      <c r="F174" s="11"/>
      <c r="G174" s="11" t="e">
        <f t="shared" si="8"/>
        <v>#VALUE!</v>
      </c>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row>
    <row r="175" spans="1:63" ht="30" customHeight="1" thickBot="1" x14ac:dyDescent="0.35">
      <c r="A175" s="63" t="s">
        <v>202</v>
      </c>
      <c r="B175" s="40"/>
      <c r="C175" s="41"/>
      <c r="D175" s="42" t="s">
        <v>21</v>
      </c>
      <c r="E175" s="42" t="s">
        <v>21</v>
      </c>
      <c r="F175" s="11"/>
      <c r="G175" s="11" t="e">
        <f t="shared" si="8"/>
        <v>#VALUE!</v>
      </c>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row>
    <row r="176" spans="1:63" ht="30" customHeight="1" thickBot="1" x14ac:dyDescent="0.35">
      <c r="A176" s="62" t="s">
        <v>37</v>
      </c>
      <c r="B176" s="40"/>
      <c r="C176" s="41"/>
      <c r="D176" s="42" t="s">
        <v>21</v>
      </c>
      <c r="E176" s="42" t="s">
        <v>21</v>
      </c>
      <c r="F176" s="11"/>
      <c r="G176" s="11" t="e">
        <f t="shared" si="8"/>
        <v>#VALUE!</v>
      </c>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row>
    <row r="177" spans="1:63" ht="30" customHeight="1" thickBot="1" x14ac:dyDescent="0.35">
      <c r="A177" s="65" t="s">
        <v>203</v>
      </c>
      <c r="B177" s="40"/>
      <c r="C177" s="41"/>
      <c r="D177" s="42" t="s">
        <v>21</v>
      </c>
      <c r="E177" s="42" t="s">
        <v>21</v>
      </c>
      <c r="F177" s="11"/>
      <c r="G177" s="11" t="e">
        <f t="shared" si="8"/>
        <v>#VALUE!</v>
      </c>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row>
    <row r="178" spans="1:63" ht="30" customHeight="1" thickBot="1" x14ac:dyDescent="0.35">
      <c r="A178" s="65" t="s">
        <v>204</v>
      </c>
      <c r="B178" s="40"/>
      <c r="C178" s="41"/>
      <c r="D178" s="42" t="s">
        <v>21</v>
      </c>
      <c r="E178" s="42" t="s">
        <v>21</v>
      </c>
      <c r="F178" s="11"/>
      <c r="G178" s="11" t="e">
        <f t="shared" si="8"/>
        <v>#VALUE!</v>
      </c>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row>
    <row r="179" spans="1:63" ht="30" customHeight="1" thickBot="1" x14ac:dyDescent="0.35">
      <c r="A179" s="64" t="s">
        <v>205</v>
      </c>
      <c r="B179" s="40"/>
      <c r="C179" s="41"/>
      <c r="D179" s="42" t="s">
        <v>21</v>
      </c>
      <c r="E179" s="42" t="s">
        <v>21</v>
      </c>
      <c r="F179" s="11"/>
      <c r="G179" s="11" t="e">
        <f t="shared" si="8"/>
        <v>#VALUE!</v>
      </c>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row>
    <row r="180" spans="1:63" ht="30" customHeight="1" thickBot="1" x14ac:dyDescent="0.35">
      <c r="A180" s="65" t="s">
        <v>206</v>
      </c>
      <c r="B180" s="40"/>
      <c r="C180" s="41"/>
      <c r="D180" s="42" t="s">
        <v>21</v>
      </c>
      <c r="E180" s="42" t="s">
        <v>21</v>
      </c>
      <c r="F180" s="11"/>
      <c r="G180" s="11" t="e">
        <f t="shared" si="8"/>
        <v>#VALUE!</v>
      </c>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row>
    <row r="181" spans="1:63" ht="30" customHeight="1" thickBot="1" x14ac:dyDescent="0.35">
      <c r="A181" s="63" t="s">
        <v>207</v>
      </c>
      <c r="B181" s="40"/>
      <c r="C181" s="41"/>
      <c r="D181" s="42" t="s">
        <v>21</v>
      </c>
      <c r="E181" s="42" t="s">
        <v>21</v>
      </c>
      <c r="F181" s="11"/>
      <c r="G181" s="11" t="e">
        <f t="shared" si="8"/>
        <v>#VALUE!</v>
      </c>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row>
    <row r="182" spans="1:63" ht="30" customHeight="1" thickBot="1" x14ac:dyDescent="0.35">
      <c r="A182" s="64" t="s">
        <v>208</v>
      </c>
      <c r="B182" s="40"/>
      <c r="C182" s="41"/>
      <c r="D182" s="42" t="s">
        <v>21</v>
      </c>
      <c r="E182" s="42" t="s">
        <v>21</v>
      </c>
      <c r="F182" s="11"/>
      <c r="G182" s="11" t="e">
        <f t="shared" si="8"/>
        <v>#VALUE!</v>
      </c>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row>
    <row r="183" spans="1:63" ht="30" customHeight="1" thickBot="1" x14ac:dyDescent="0.35">
      <c r="A183" s="70" t="s">
        <v>209</v>
      </c>
      <c r="B183" s="40"/>
      <c r="C183" s="41"/>
      <c r="D183" s="42" t="s">
        <v>21</v>
      </c>
      <c r="E183" s="42" t="s">
        <v>21</v>
      </c>
      <c r="F183" s="11"/>
      <c r="G183" s="11" t="e">
        <f t="shared" si="8"/>
        <v>#VALUE!</v>
      </c>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row>
    <row r="184" spans="1:63" ht="30" customHeight="1" thickBot="1" x14ac:dyDescent="0.35">
      <c r="A184" s="63" t="s">
        <v>210</v>
      </c>
      <c r="B184" s="40"/>
      <c r="C184" s="41"/>
      <c r="D184" s="42" t="s">
        <v>21</v>
      </c>
      <c r="E184" s="42" t="s">
        <v>21</v>
      </c>
      <c r="F184" s="11"/>
      <c r="G184" s="11" t="e">
        <f t="shared" si="8"/>
        <v>#VALUE!</v>
      </c>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row>
    <row r="185" spans="1:63" ht="30" customHeight="1" thickBot="1" x14ac:dyDescent="0.35">
      <c r="A185" s="71" t="s">
        <v>211</v>
      </c>
      <c r="B185" s="40"/>
      <c r="C185" s="41"/>
      <c r="D185" s="42" t="s">
        <v>21</v>
      </c>
      <c r="E185" s="42" t="s">
        <v>21</v>
      </c>
      <c r="F185" s="11"/>
      <c r="G185" s="11" t="e">
        <f t="shared" si="8"/>
        <v>#VALUE!</v>
      </c>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row>
    <row r="186" spans="1:63" ht="30" customHeight="1" thickBot="1" x14ac:dyDescent="0.35">
      <c r="A186" s="71" t="s">
        <v>212</v>
      </c>
      <c r="B186" s="40"/>
      <c r="C186" s="41"/>
      <c r="D186" s="42" t="s">
        <v>21</v>
      </c>
      <c r="E186" s="42" t="s">
        <v>21</v>
      </c>
      <c r="F186" s="11"/>
      <c r="G186" s="11" t="e">
        <f t="shared" si="8"/>
        <v>#VALUE!</v>
      </c>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row>
    <row r="187" spans="1:63" ht="30" customHeight="1" thickBot="1" x14ac:dyDescent="0.35">
      <c r="A187" s="71" t="s">
        <v>213</v>
      </c>
      <c r="B187" s="40"/>
      <c r="C187" s="41"/>
      <c r="D187" s="42" t="s">
        <v>21</v>
      </c>
      <c r="E187" s="42" t="s">
        <v>21</v>
      </c>
      <c r="F187" s="11"/>
      <c r="G187" s="11" t="e">
        <f t="shared" si="8"/>
        <v>#VALUE!</v>
      </c>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c r="BF187" s="14"/>
      <c r="BG187" s="14"/>
      <c r="BH187" s="14"/>
      <c r="BI187" s="14"/>
      <c r="BJ187" s="14"/>
      <c r="BK187" s="14"/>
    </row>
    <row r="188" spans="1:63" ht="30" customHeight="1" thickBot="1" x14ac:dyDescent="0.35">
      <c r="A188" s="63" t="s">
        <v>214</v>
      </c>
      <c r="B188" s="40"/>
      <c r="C188" s="41"/>
      <c r="D188" s="42" t="s">
        <v>21</v>
      </c>
      <c r="E188" s="42" t="s">
        <v>21</v>
      </c>
      <c r="F188" s="11"/>
      <c r="G188" s="11" t="e">
        <f t="shared" si="8"/>
        <v>#VALUE!</v>
      </c>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c r="BF188" s="14"/>
      <c r="BG188" s="14"/>
      <c r="BH188" s="14"/>
      <c r="BI188" s="14"/>
      <c r="BJ188" s="14"/>
      <c r="BK188" s="14"/>
    </row>
    <row r="189" spans="1:63" ht="30" customHeight="1" thickBot="1" x14ac:dyDescent="0.35">
      <c r="A189" s="62" t="s">
        <v>38</v>
      </c>
      <c r="B189" s="40"/>
      <c r="C189" s="41"/>
      <c r="D189" s="42" t="s">
        <v>21</v>
      </c>
      <c r="E189" s="42" t="s">
        <v>21</v>
      </c>
      <c r="F189" s="11"/>
      <c r="G189" s="11" t="e">
        <f t="shared" si="8"/>
        <v>#VALUE!</v>
      </c>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c r="BF189" s="14"/>
      <c r="BG189" s="14"/>
      <c r="BH189" s="14"/>
      <c r="BI189" s="14"/>
      <c r="BJ189" s="14"/>
      <c r="BK189" s="14"/>
    </row>
    <row r="190" spans="1:63" ht="30" customHeight="1" thickBot="1" x14ac:dyDescent="0.35">
      <c r="A190" s="69" t="s">
        <v>215</v>
      </c>
      <c r="B190" s="40"/>
      <c r="C190" s="41"/>
      <c r="D190" s="42" t="s">
        <v>21</v>
      </c>
      <c r="E190" s="42" t="s">
        <v>21</v>
      </c>
      <c r="F190" s="11"/>
      <c r="G190" s="11" t="e">
        <f t="shared" si="8"/>
        <v>#VALUE!</v>
      </c>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4"/>
      <c r="AY190" s="14"/>
      <c r="AZ190" s="14"/>
      <c r="BA190" s="14"/>
      <c r="BB190" s="14"/>
      <c r="BC190" s="14"/>
      <c r="BD190" s="14"/>
      <c r="BE190" s="14"/>
      <c r="BF190" s="14"/>
      <c r="BG190" s="14"/>
      <c r="BH190" s="14"/>
      <c r="BI190" s="14"/>
      <c r="BJ190" s="14"/>
      <c r="BK190" s="14"/>
    </row>
    <row r="191" spans="1:63" ht="30" customHeight="1" thickBot="1" x14ac:dyDescent="0.35">
      <c r="A191" s="64" t="s">
        <v>216</v>
      </c>
      <c r="B191" s="40"/>
      <c r="C191" s="41"/>
      <c r="D191" s="42" t="s">
        <v>21</v>
      </c>
      <c r="E191" s="42" t="s">
        <v>21</v>
      </c>
      <c r="F191" s="11"/>
      <c r="G191" s="11" t="e">
        <f t="shared" si="8"/>
        <v>#VALUE!</v>
      </c>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c r="BH191" s="14"/>
      <c r="BI191" s="14"/>
      <c r="BJ191" s="14"/>
      <c r="BK191" s="14"/>
    </row>
    <row r="192" spans="1:63" ht="30" customHeight="1" thickBot="1" x14ac:dyDescent="0.35">
      <c r="A192" s="64" t="s">
        <v>217</v>
      </c>
      <c r="B192" s="40"/>
      <c r="C192" s="41"/>
      <c r="D192" s="42" t="s">
        <v>21</v>
      </c>
      <c r="E192" s="42" t="s">
        <v>21</v>
      </c>
      <c r="F192" s="11"/>
      <c r="G192" s="11" t="e">
        <f t="shared" si="8"/>
        <v>#VALUE!</v>
      </c>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c r="BF192" s="14"/>
      <c r="BG192" s="14"/>
      <c r="BH192" s="14"/>
      <c r="BI192" s="14"/>
      <c r="BJ192" s="14"/>
      <c r="BK192" s="14"/>
    </row>
    <row r="193" spans="1:63" ht="43.2" customHeight="1" thickBot="1" x14ac:dyDescent="0.35">
      <c r="A193" s="69" t="s">
        <v>218</v>
      </c>
      <c r="B193" s="40"/>
      <c r="C193" s="41"/>
      <c r="D193" s="42" t="s">
        <v>21</v>
      </c>
      <c r="E193" s="42" t="s">
        <v>21</v>
      </c>
      <c r="F193" s="11"/>
      <c r="G193" s="11" t="e">
        <f t="shared" si="8"/>
        <v>#VALUE!</v>
      </c>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c r="BH193" s="14"/>
      <c r="BI193" s="14"/>
      <c r="BJ193" s="14"/>
      <c r="BK193" s="14"/>
    </row>
    <row r="194" spans="1:63" ht="30" customHeight="1" thickBot="1" x14ac:dyDescent="0.35">
      <c r="A194" s="71" t="s">
        <v>219</v>
      </c>
      <c r="B194" s="40"/>
      <c r="C194" s="41"/>
      <c r="D194" s="42" t="s">
        <v>21</v>
      </c>
      <c r="E194" s="42" t="s">
        <v>21</v>
      </c>
      <c r="F194" s="11"/>
      <c r="G194" s="11" t="e">
        <f t="shared" si="8"/>
        <v>#VALUE!</v>
      </c>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row>
    <row r="195" spans="1:63" ht="46.8" customHeight="1" thickBot="1" x14ac:dyDescent="0.35">
      <c r="A195" s="70" t="s">
        <v>220</v>
      </c>
      <c r="B195" s="40"/>
      <c r="C195" s="41"/>
      <c r="D195" s="42" t="s">
        <v>21</v>
      </c>
      <c r="E195" s="42" t="s">
        <v>21</v>
      </c>
      <c r="F195" s="11"/>
      <c r="G195" s="11" t="e">
        <f t="shared" si="8"/>
        <v>#VALUE!</v>
      </c>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c r="BC195" s="14"/>
      <c r="BD195" s="14"/>
      <c r="BE195" s="14"/>
      <c r="BF195" s="14"/>
      <c r="BG195" s="14"/>
      <c r="BH195" s="14"/>
      <c r="BI195" s="14"/>
      <c r="BJ195" s="14"/>
      <c r="BK195" s="14"/>
    </row>
    <row r="196" spans="1:63" ht="30" customHeight="1" thickBot="1" x14ac:dyDescent="0.35">
      <c r="A196" s="71" t="s">
        <v>221</v>
      </c>
      <c r="B196" s="40"/>
      <c r="C196" s="41"/>
      <c r="D196" s="42" t="s">
        <v>21</v>
      </c>
      <c r="E196" s="42" t="s">
        <v>21</v>
      </c>
      <c r="F196" s="11"/>
      <c r="G196" s="11" t="e">
        <f t="shared" si="8"/>
        <v>#VALUE!</v>
      </c>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row>
    <row r="197" spans="1:63" ht="30" customHeight="1" thickBot="1" x14ac:dyDescent="0.35">
      <c r="A197" s="69" t="s">
        <v>222</v>
      </c>
      <c r="B197" s="40"/>
      <c r="C197" s="41"/>
      <c r="D197" s="42" t="s">
        <v>21</v>
      </c>
      <c r="E197" s="42" t="s">
        <v>21</v>
      </c>
      <c r="F197" s="11"/>
      <c r="G197" s="11" t="e">
        <f t="shared" si="8"/>
        <v>#VALUE!</v>
      </c>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4"/>
      <c r="AY197" s="14"/>
      <c r="AZ197" s="14"/>
      <c r="BA197" s="14"/>
      <c r="BB197" s="14"/>
      <c r="BC197" s="14"/>
      <c r="BD197" s="14"/>
      <c r="BE197" s="14"/>
      <c r="BF197" s="14"/>
      <c r="BG197" s="14"/>
      <c r="BH197" s="14"/>
      <c r="BI197" s="14"/>
      <c r="BJ197" s="14"/>
      <c r="BK197" s="14"/>
    </row>
    <row r="198" spans="1:63" ht="30" customHeight="1" thickBot="1" x14ac:dyDescent="0.35">
      <c r="A198" s="71" t="s">
        <v>223</v>
      </c>
      <c r="B198" s="40"/>
      <c r="C198" s="41"/>
      <c r="D198" s="42" t="s">
        <v>21</v>
      </c>
      <c r="E198" s="42" t="s">
        <v>21</v>
      </c>
      <c r="F198" s="11"/>
      <c r="G198" s="11" t="e">
        <f t="shared" si="8"/>
        <v>#VALUE!</v>
      </c>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c r="BC198" s="14"/>
      <c r="BD198" s="14"/>
      <c r="BE198" s="14"/>
      <c r="BF198" s="14"/>
      <c r="BG198" s="14"/>
      <c r="BH198" s="14"/>
      <c r="BI198" s="14"/>
      <c r="BJ198" s="14"/>
      <c r="BK198" s="14"/>
    </row>
    <row r="199" spans="1:63" ht="30" customHeight="1" thickBot="1" x14ac:dyDescent="0.35">
      <c r="A199" s="71" t="s">
        <v>224</v>
      </c>
      <c r="B199" s="40"/>
      <c r="C199" s="41"/>
      <c r="D199" s="42" t="s">
        <v>21</v>
      </c>
      <c r="E199" s="42" t="s">
        <v>21</v>
      </c>
      <c r="F199" s="11"/>
      <c r="G199" s="11" t="e">
        <f t="shared" si="8"/>
        <v>#VALUE!</v>
      </c>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4"/>
      <c r="AV199" s="14"/>
      <c r="AW199" s="14"/>
      <c r="AX199" s="14"/>
      <c r="AY199" s="14"/>
      <c r="AZ199" s="14"/>
      <c r="BA199" s="14"/>
      <c r="BB199" s="14"/>
      <c r="BC199" s="14"/>
      <c r="BD199" s="14"/>
      <c r="BE199" s="14"/>
      <c r="BF199" s="14"/>
      <c r="BG199" s="14"/>
      <c r="BH199" s="14"/>
      <c r="BI199" s="14"/>
      <c r="BJ199" s="14"/>
      <c r="BK199" s="14"/>
    </row>
    <row r="200" spans="1:63" ht="30" customHeight="1" thickBot="1" x14ac:dyDescent="0.35">
      <c r="A200" s="71" t="s">
        <v>225</v>
      </c>
      <c r="B200" s="40"/>
      <c r="C200" s="41"/>
      <c r="D200" s="42" t="s">
        <v>21</v>
      </c>
      <c r="E200" s="42" t="s">
        <v>21</v>
      </c>
      <c r="F200" s="11"/>
      <c r="G200" s="11" t="e">
        <f t="shared" ref="G200:G255" si="9">IF(OR(ISBLANK(task_start),ISBLANK(task_end)),"",task_end-task_start+1)</f>
        <v>#VALUE!</v>
      </c>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4"/>
      <c r="AY200" s="14"/>
      <c r="AZ200" s="14"/>
      <c r="BA200" s="14"/>
      <c r="BB200" s="14"/>
      <c r="BC200" s="14"/>
      <c r="BD200" s="14"/>
      <c r="BE200" s="14"/>
      <c r="BF200" s="14"/>
      <c r="BG200" s="14"/>
      <c r="BH200" s="14"/>
      <c r="BI200" s="14"/>
      <c r="BJ200" s="14"/>
      <c r="BK200" s="14"/>
    </row>
    <row r="201" spans="1:63" ht="30" customHeight="1" thickBot="1" x14ac:dyDescent="0.35">
      <c r="A201" s="64" t="s">
        <v>226</v>
      </c>
      <c r="B201" s="40"/>
      <c r="C201" s="41"/>
      <c r="D201" s="42" t="s">
        <v>21</v>
      </c>
      <c r="E201" s="42" t="s">
        <v>21</v>
      </c>
      <c r="F201" s="11"/>
      <c r="G201" s="11" t="e">
        <f t="shared" si="9"/>
        <v>#VALUE!</v>
      </c>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c r="BE201" s="14"/>
      <c r="BF201" s="14"/>
      <c r="BG201" s="14"/>
      <c r="BH201" s="14"/>
      <c r="BI201" s="14"/>
      <c r="BJ201" s="14"/>
      <c r="BK201" s="14"/>
    </row>
    <row r="202" spans="1:63" ht="30" customHeight="1" thickBot="1" x14ac:dyDescent="0.35">
      <c r="A202" s="71" t="s">
        <v>227</v>
      </c>
      <c r="B202" s="40"/>
      <c r="C202" s="41"/>
      <c r="D202" s="42" t="s">
        <v>21</v>
      </c>
      <c r="E202" s="42" t="s">
        <v>21</v>
      </c>
      <c r="F202" s="11"/>
      <c r="G202" s="11" t="e">
        <f t="shared" si="9"/>
        <v>#VALUE!</v>
      </c>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c r="BF202" s="14"/>
      <c r="BG202" s="14"/>
      <c r="BH202" s="14"/>
      <c r="BI202" s="14"/>
      <c r="BJ202" s="14"/>
      <c r="BK202" s="14"/>
    </row>
    <row r="203" spans="1:63" ht="30" customHeight="1" thickBot="1" x14ac:dyDescent="0.35">
      <c r="A203" s="71" t="s">
        <v>228</v>
      </c>
      <c r="B203" s="40"/>
      <c r="C203" s="41"/>
      <c r="D203" s="42" t="s">
        <v>21</v>
      </c>
      <c r="E203" s="42" t="s">
        <v>21</v>
      </c>
      <c r="F203" s="11"/>
      <c r="G203" s="11" t="e">
        <f t="shared" si="9"/>
        <v>#VALUE!</v>
      </c>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c r="BH203" s="14"/>
      <c r="BI203" s="14"/>
      <c r="BJ203" s="14"/>
      <c r="BK203" s="14"/>
    </row>
    <row r="204" spans="1:63" ht="30" customHeight="1" thickBot="1" x14ac:dyDescent="0.35">
      <c r="A204" s="71" t="s">
        <v>229</v>
      </c>
      <c r="B204" s="40"/>
      <c r="C204" s="41"/>
      <c r="D204" s="42" t="s">
        <v>21</v>
      </c>
      <c r="E204" s="42" t="s">
        <v>21</v>
      </c>
      <c r="F204" s="11"/>
      <c r="G204" s="11" t="e">
        <f t="shared" si="9"/>
        <v>#VALUE!</v>
      </c>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row>
    <row r="205" spans="1:63" ht="30" customHeight="1" thickBot="1" x14ac:dyDescent="0.35">
      <c r="A205" s="64" t="s">
        <v>230</v>
      </c>
      <c r="B205" s="40"/>
      <c r="C205" s="41"/>
      <c r="D205" s="42" t="s">
        <v>21</v>
      </c>
      <c r="E205" s="42" t="s">
        <v>21</v>
      </c>
      <c r="F205" s="11"/>
      <c r="G205" s="11" t="e">
        <f t="shared" si="9"/>
        <v>#VALUE!</v>
      </c>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row>
    <row r="206" spans="1:63" ht="46.8" customHeight="1" thickBot="1" x14ac:dyDescent="0.35">
      <c r="A206" s="64" t="s">
        <v>231</v>
      </c>
      <c r="B206" s="40"/>
      <c r="C206" s="41"/>
      <c r="D206" s="42" t="s">
        <v>21</v>
      </c>
      <c r="E206" s="42" t="s">
        <v>21</v>
      </c>
      <c r="F206" s="11"/>
      <c r="G206" s="11" t="e">
        <f t="shared" si="9"/>
        <v>#VALUE!</v>
      </c>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row>
    <row r="207" spans="1:63" ht="30" customHeight="1" thickBot="1" x14ac:dyDescent="0.35">
      <c r="A207" s="63" t="s">
        <v>232</v>
      </c>
      <c r="B207" s="40"/>
      <c r="C207" s="41"/>
      <c r="D207" s="42" t="s">
        <v>21</v>
      </c>
      <c r="E207" s="42" t="s">
        <v>21</v>
      </c>
      <c r="F207" s="11"/>
      <c r="G207" s="11" t="e">
        <f t="shared" si="9"/>
        <v>#VALUE!</v>
      </c>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row>
    <row r="208" spans="1:63" ht="30" customHeight="1" thickBot="1" x14ac:dyDescent="0.35">
      <c r="A208" s="63" t="s">
        <v>233</v>
      </c>
      <c r="B208" s="40"/>
      <c r="C208" s="41"/>
      <c r="D208" s="42" t="s">
        <v>21</v>
      </c>
      <c r="E208" s="42" t="s">
        <v>21</v>
      </c>
      <c r="F208" s="11"/>
      <c r="G208" s="11" t="e">
        <f t="shared" si="9"/>
        <v>#VALUE!</v>
      </c>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row>
    <row r="209" spans="1:63" ht="51.6" customHeight="1" thickBot="1" x14ac:dyDescent="0.35">
      <c r="A209" s="63" t="s">
        <v>234</v>
      </c>
      <c r="B209" s="40"/>
      <c r="C209" s="41"/>
      <c r="D209" s="42" t="s">
        <v>21</v>
      </c>
      <c r="E209" s="42" t="s">
        <v>21</v>
      </c>
      <c r="F209" s="11"/>
      <c r="G209" s="11" t="e">
        <f t="shared" si="9"/>
        <v>#VALUE!</v>
      </c>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row>
    <row r="210" spans="1:63" ht="43.2" customHeight="1" thickBot="1" x14ac:dyDescent="0.35">
      <c r="A210" s="63" t="s">
        <v>235</v>
      </c>
      <c r="B210" s="40"/>
      <c r="C210" s="41"/>
      <c r="D210" s="42" t="s">
        <v>21</v>
      </c>
      <c r="E210" s="42" t="s">
        <v>21</v>
      </c>
      <c r="F210" s="11"/>
      <c r="G210" s="11" t="e">
        <f t="shared" si="9"/>
        <v>#VALUE!</v>
      </c>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4"/>
      <c r="BG210" s="14"/>
      <c r="BH210" s="14"/>
      <c r="BI210" s="14"/>
      <c r="BJ210" s="14"/>
      <c r="BK210" s="14"/>
    </row>
    <row r="211" spans="1:63" ht="30" customHeight="1" thickBot="1" x14ac:dyDescent="0.35">
      <c r="A211" s="63" t="s">
        <v>236</v>
      </c>
      <c r="B211" s="40"/>
      <c r="C211" s="41"/>
      <c r="D211" s="42" t="s">
        <v>21</v>
      </c>
      <c r="E211" s="42" t="s">
        <v>21</v>
      </c>
      <c r="F211" s="11"/>
      <c r="G211" s="11" t="e">
        <f t="shared" si="9"/>
        <v>#VALUE!</v>
      </c>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c r="BF211" s="14"/>
      <c r="BG211" s="14"/>
      <c r="BH211" s="14"/>
      <c r="BI211" s="14"/>
      <c r="BJ211" s="14"/>
      <c r="BK211" s="14"/>
    </row>
    <row r="212" spans="1:63" ht="30" customHeight="1" thickBot="1" x14ac:dyDescent="0.35">
      <c r="A212" s="62" t="s">
        <v>39</v>
      </c>
      <c r="B212" s="40"/>
      <c r="C212" s="41"/>
      <c r="D212" s="42" t="s">
        <v>21</v>
      </c>
      <c r="E212" s="42" t="s">
        <v>21</v>
      </c>
      <c r="F212" s="11"/>
      <c r="G212" s="11" t="e">
        <f t="shared" si="9"/>
        <v>#VALUE!</v>
      </c>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c r="BF212" s="14"/>
      <c r="BG212" s="14"/>
      <c r="BH212" s="14"/>
      <c r="BI212" s="14"/>
      <c r="BJ212" s="14"/>
      <c r="BK212" s="14"/>
    </row>
    <row r="213" spans="1:63" ht="30" customHeight="1" thickBot="1" x14ac:dyDescent="0.35">
      <c r="A213" s="63" t="s">
        <v>237</v>
      </c>
      <c r="B213" s="40"/>
      <c r="C213" s="41"/>
      <c r="D213" s="42" t="s">
        <v>21</v>
      </c>
      <c r="E213" s="42" t="s">
        <v>21</v>
      </c>
      <c r="F213" s="11"/>
      <c r="G213" s="11" t="e">
        <f t="shared" si="9"/>
        <v>#VALUE!</v>
      </c>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c r="AT213" s="14"/>
      <c r="AU213" s="14"/>
      <c r="AV213" s="14"/>
      <c r="AW213" s="14"/>
      <c r="AX213" s="14"/>
      <c r="AY213" s="14"/>
      <c r="AZ213" s="14"/>
      <c r="BA213" s="14"/>
      <c r="BB213" s="14"/>
      <c r="BC213" s="14"/>
      <c r="BD213" s="14"/>
      <c r="BE213" s="14"/>
      <c r="BF213" s="14"/>
      <c r="BG213" s="14"/>
      <c r="BH213" s="14"/>
      <c r="BI213" s="14"/>
      <c r="BJ213" s="14"/>
      <c r="BK213" s="14"/>
    </row>
    <row r="214" spans="1:63" ht="30" customHeight="1" thickBot="1" x14ac:dyDescent="0.35">
      <c r="A214" s="69" t="s">
        <v>238</v>
      </c>
      <c r="B214" s="40"/>
      <c r="C214" s="41"/>
      <c r="D214" s="42" t="s">
        <v>21</v>
      </c>
      <c r="E214" s="42" t="s">
        <v>21</v>
      </c>
      <c r="F214" s="11"/>
      <c r="G214" s="11" t="e">
        <f t="shared" si="9"/>
        <v>#VALUE!</v>
      </c>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c r="BF214" s="14"/>
      <c r="BG214" s="14"/>
      <c r="BH214" s="14"/>
      <c r="BI214" s="14"/>
      <c r="BJ214" s="14"/>
      <c r="BK214" s="14"/>
    </row>
    <row r="215" spans="1:63" ht="30" customHeight="1" thickBot="1" x14ac:dyDescent="0.35">
      <c r="A215" s="63" t="s">
        <v>239</v>
      </c>
      <c r="B215" s="40"/>
      <c r="C215" s="41"/>
      <c r="D215" s="42" t="s">
        <v>21</v>
      </c>
      <c r="E215" s="42" t="s">
        <v>21</v>
      </c>
      <c r="F215" s="11"/>
      <c r="G215" s="11" t="e">
        <f t="shared" si="9"/>
        <v>#VALUE!</v>
      </c>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c r="BF215" s="14"/>
      <c r="BG215" s="14"/>
      <c r="BH215" s="14"/>
      <c r="BI215" s="14"/>
      <c r="BJ215" s="14"/>
      <c r="BK215" s="14"/>
    </row>
    <row r="216" spans="1:63" ht="30" customHeight="1" thickBot="1" x14ac:dyDescent="0.35">
      <c r="A216" s="69" t="s">
        <v>240</v>
      </c>
      <c r="B216" s="40"/>
      <c r="C216" s="41"/>
      <c r="D216" s="42" t="s">
        <v>21</v>
      </c>
      <c r="E216" s="42" t="s">
        <v>21</v>
      </c>
      <c r="F216" s="11"/>
      <c r="G216" s="11" t="e">
        <f t="shared" si="9"/>
        <v>#VALUE!</v>
      </c>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row>
    <row r="217" spans="1:63" ht="30" customHeight="1" thickBot="1" x14ac:dyDescent="0.35">
      <c r="A217" s="65" t="s">
        <v>241</v>
      </c>
      <c r="B217" s="40"/>
      <c r="C217" s="41"/>
      <c r="D217" s="42" t="s">
        <v>21</v>
      </c>
      <c r="E217" s="42" t="s">
        <v>21</v>
      </c>
      <c r="F217" s="11"/>
      <c r="G217" s="11" t="e">
        <f t="shared" si="9"/>
        <v>#VALUE!</v>
      </c>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c r="BF217" s="14"/>
      <c r="BG217" s="14"/>
      <c r="BH217" s="14"/>
      <c r="BI217" s="14"/>
      <c r="BJ217" s="14"/>
      <c r="BK217" s="14"/>
    </row>
    <row r="218" spans="1:63" ht="30" customHeight="1" thickBot="1" x14ac:dyDescent="0.35">
      <c r="A218" s="71" t="s">
        <v>242</v>
      </c>
      <c r="B218" s="40"/>
      <c r="C218" s="41"/>
      <c r="D218" s="42" t="s">
        <v>21</v>
      </c>
      <c r="E218" s="42" t="s">
        <v>21</v>
      </c>
      <c r="F218" s="11"/>
      <c r="G218" s="11" t="e">
        <f t="shared" si="9"/>
        <v>#VALUE!</v>
      </c>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c r="BE218" s="14"/>
      <c r="BF218" s="14"/>
      <c r="BG218" s="14"/>
      <c r="BH218" s="14"/>
      <c r="BI218" s="14"/>
      <c r="BJ218" s="14"/>
      <c r="BK218" s="14"/>
    </row>
    <row r="219" spans="1:63" ht="30" customHeight="1" thickBot="1" x14ac:dyDescent="0.35">
      <c r="A219" s="68" t="s">
        <v>243</v>
      </c>
      <c r="B219" s="40"/>
      <c r="C219" s="41"/>
      <c r="D219" s="42" t="s">
        <v>21</v>
      </c>
      <c r="E219" s="42" t="s">
        <v>21</v>
      </c>
      <c r="F219" s="11"/>
      <c r="G219" s="11" t="e">
        <f t="shared" si="9"/>
        <v>#VALUE!</v>
      </c>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c r="AW219" s="14"/>
      <c r="AX219" s="14"/>
      <c r="AY219" s="14"/>
      <c r="AZ219" s="14"/>
      <c r="BA219" s="14"/>
      <c r="BB219" s="14"/>
      <c r="BC219" s="14"/>
      <c r="BD219" s="14"/>
      <c r="BE219" s="14"/>
      <c r="BF219" s="14"/>
      <c r="BG219" s="14"/>
      <c r="BH219" s="14"/>
      <c r="BI219" s="14"/>
      <c r="BJ219" s="14"/>
      <c r="BK219" s="14"/>
    </row>
    <row r="220" spans="1:63" ht="30" customHeight="1" thickBot="1" x14ac:dyDescent="0.35">
      <c r="A220" s="64" t="s">
        <v>244</v>
      </c>
      <c r="B220" s="40"/>
      <c r="C220" s="41"/>
      <c r="D220" s="42" t="s">
        <v>21</v>
      </c>
      <c r="E220" s="42" t="s">
        <v>21</v>
      </c>
      <c r="F220" s="11"/>
      <c r="G220" s="11" t="e">
        <f t="shared" si="9"/>
        <v>#VALUE!</v>
      </c>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c r="AT220" s="14"/>
      <c r="AU220" s="14"/>
      <c r="AV220" s="14"/>
      <c r="AW220" s="14"/>
      <c r="AX220" s="14"/>
      <c r="AY220" s="14"/>
      <c r="AZ220" s="14"/>
      <c r="BA220" s="14"/>
      <c r="BB220" s="14"/>
      <c r="BC220" s="14"/>
      <c r="BD220" s="14"/>
      <c r="BE220" s="14"/>
      <c r="BF220" s="14"/>
      <c r="BG220" s="14"/>
      <c r="BH220" s="14"/>
      <c r="BI220" s="14"/>
      <c r="BJ220" s="14"/>
      <c r="BK220" s="14"/>
    </row>
    <row r="221" spans="1:63" ht="30" customHeight="1" thickBot="1" x14ac:dyDescent="0.35">
      <c r="A221" s="69" t="s">
        <v>245</v>
      </c>
      <c r="B221" s="40"/>
      <c r="C221" s="41"/>
      <c r="D221" s="42" t="s">
        <v>21</v>
      </c>
      <c r="E221" s="42" t="s">
        <v>21</v>
      </c>
      <c r="F221" s="11"/>
      <c r="G221" s="11" t="e">
        <f t="shared" si="9"/>
        <v>#VALUE!</v>
      </c>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c r="BF221" s="14"/>
      <c r="BG221" s="14"/>
      <c r="BH221" s="14"/>
      <c r="BI221" s="14"/>
      <c r="BJ221" s="14"/>
      <c r="BK221" s="14"/>
    </row>
    <row r="222" spans="1:63" ht="30" customHeight="1" thickBot="1" x14ac:dyDescent="0.35">
      <c r="A222" s="69" t="s">
        <v>246</v>
      </c>
      <c r="B222" s="40"/>
      <c r="C222" s="41"/>
      <c r="D222" s="42" t="s">
        <v>21</v>
      </c>
      <c r="E222" s="42" t="s">
        <v>21</v>
      </c>
      <c r="F222" s="11"/>
      <c r="G222" s="11" t="e">
        <f t="shared" si="9"/>
        <v>#VALUE!</v>
      </c>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c r="AV222" s="14"/>
      <c r="AW222" s="14"/>
      <c r="AX222" s="14"/>
      <c r="AY222" s="14"/>
      <c r="AZ222" s="14"/>
      <c r="BA222" s="14"/>
      <c r="BB222" s="14"/>
      <c r="BC222" s="14"/>
      <c r="BD222" s="14"/>
      <c r="BE222" s="14"/>
      <c r="BF222" s="14"/>
      <c r="BG222" s="14"/>
      <c r="BH222" s="14"/>
      <c r="BI222" s="14"/>
      <c r="BJ222" s="14"/>
      <c r="BK222" s="14"/>
    </row>
    <row r="223" spans="1:63" ht="30" customHeight="1" thickBot="1" x14ac:dyDescent="0.35">
      <c r="A223" s="63" t="s">
        <v>247</v>
      </c>
      <c r="B223" s="40"/>
      <c r="C223" s="41"/>
      <c r="D223" s="42" t="s">
        <v>21</v>
      </c>
      <c r="E223" s="42" t="s">
        <v>21</v>
      </c>
      <c r="F223" s="11"/>
      <c r="G223" s="11" t="e">
        <f t="shared" si="9"/>
        <v>#VALUE!</v>
      </c>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c r="BC223" s="14"/>
      <c r="BD223" s="14"/>
      <c r="BE223" s="14"/>
      <c r="BF223" s="14"/>
      <c r="BG223" s="14"/>
      <c r="BH223" s="14"/>
      <c r="BI223" s="14"/>
      <c r="BJ223" s="14"/>
      <c r="BK223" s="14"/>
    </row>
    <row r="224" spans="1:63" ht="45.6" customHeight="1" thickBot="1" x14ac:dyDescent="0.35">
      <c r="A224" s="62" t="s">
        <v>248</v>
      </c>
      <c r="B224" s="40"/>
      <c r="C224" s="41"/>
      <c r="D224" s="42" t="s">
        <v>21</v>
      </c>
      <c r="E224" s="42" t="s">
        <v>21</v>
      </c>
      <c r="F224" s="11"/>
      <c r="G224" s="11" t="e">
        <f t="shared" si="9"/>
        <v>#VALUE!</v>
      </c>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4"/>
      <c r="BF224" s="14"/>
      <c r="BG224" s="14"/>
      <c r="BH224" s="14"/>
      <c r="BI224" s="14"/>
      <c r="BJ224" s="14"/>
      <c r="BK224" s="14"/>
    </row>
    <row r="225" spans="1:63" ht="30" customHeight="1" thickBot="1" x14ac:dyDescent="0.35">
      <c r="A225" s="64" t="s">
        <v>249</v>
      </c>
      <c r="B225" s="40"/>
      <c r="C225" s="41"/>
      <c r="D225" s="42" t="s">
        <v>21</v>
      </c>
      <c r="E225" s="42" t="s">
        <v>21</v>
      </c>
      <c r="F225" s="11"/>
      <c r="G225" s="11" t="e">
        <f t="shared" si="9"/>
        <v>#VALUE!</v>
      </c>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c r="AV225" s="14"/>
      <c r="AW225" s="14"/>
      <c r="AX225" s="14"/>
      <c r="AY225" s="14"/>
      <c r="AZ225" s="14"/>
      <c r="BA225" s="14"/>
      <c r="BB225" s="14"/>
      <c r="BC225" s="14"/>
      <c r="BD225" s="14"/>
      <c r="BE225" s="14"/>
      <c r="BF225" s="14"/>
      <c r="BG225" s="14"/>
      <c r="BH225" s="14"/>
      <c r="BI225" s="14"/>
      <c r="BJ225" s="14"/>
      <c r="BK225" s="14"/>
    </row>
    <row r="226" spans="1:63" ht="30" customHeight="1" thickBot="1" x14ac:dyDescent="0.35">
      <c r="A226" s="71" t="s">
        <v>250</v>
      </c>
      <c r="B226" s="40"/>
      <c r="C226" s="41"/>
      <c r="D226" s="42" t="s">
        <v>21</v>
      </c>
      <c r="E226" s="42" t="s">
        <v>21</v>
      </c>
      <c r="F226" s="11"/>
      <c r="G226" s="11" t="e">
        <f t="shared" si="9"/>
        <v>#VALUE!</v>
      </c>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row>
    <row r="227" spans="1:63" ht="46.8" customHeight="1" thickBot="1" x14ac:dyDescent="0.35">
      <c r="A227" s="62" t="s">
        <v>251</v>
      </c>
      <c r="B227" s="40"/>
      <c r="C227" s="41"/>
      <c r="D227" s="42" t="s">
        <v>21</v>
      </c>
      <c r="E227" s="42" t="s">
        <v>21</v>
      </c>
      <c r="F227" s="11"/>
      <c r="G227" s="11" t="e">
        <f t="shared" si="9"/>
        <v>#VALUE!</v>
      </c>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c r="BF227" s="14"/>
      <c r="BG227" s="14"/>
      <c r="BH227" s="14"/>
      <c r="BI227" s="14"/>
      <c r="BJ227" s="14"/>
      <c r="BK227" s="14"/>
    </row>
    <row r="228" spans="1:63" ht="30" customHeight="1" thickBot="1" x14ac:dyDescent="0.35">
      <c r="A228" s="63" t="s">
        <v>252</v>
      </c>
      <c r="B228" s="40"/>
      <c r="C228" s="41"/>
      <c r="D228" s="42" t="s">
        <v>21</v>
      </c>
      <c r="E228" s="42" t="s">
        <v>21</v>
      </c>
      <c r="F228" s="11"/>
      <c r="G228" s="11" t="e">
        <f t="shared" si="9"/>
        <v>#VALUE!</v>
      </c>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4"/>
      <c r="BG228" s="14"/>
      <c r="BH228" s="14"/>
      <c r="BI228" s="14"/>
      <c r="BJ228" s="14"/>
      <c r="BK228" s="14"/>
    </row>
    <row r="229" spans="1:63" ht="30" customHeight="1" thickBot="1" x14ac:dyDescent="0.35">
      <c r="A229" s="65" t="s">
        <v>253</v>
      </c>
      <c r="B229" s="40"/>
      <c r="C229" s="41"/>
      <c r="D229" s="42" t="s">
        <v>21</v>
      </c>
      <c r="E229" s="42" t="s">
        <v>21</v>
      </c>
      <c r="F229" s="11"/>
      <c r="G229" s="11" t="e">
        <f t="shared" si="9"/>
        <v>#VALUE!</v>
      </c>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c r="BF229" s="14"/>
      <c r="BG229" s="14"/>
      <c r="BH229" s="14"/>
      <c r="BI229" s="14"/>
      <c r="BJ229" s="14"/>
      <c r="BK229" s="14"/>
    </row>
    <row r="230" spans="1:63" ht="30" customHeight="1" thickBot="1" x14ac:dyDescent="0.35">
      <c r="A230" s="71" t="s">
        <v>254</v>
      </c>
      <c r="B230" s="40"/>
      <c r="C230" s="41"/>
      <c r="D230" s="42" t="s">
        <v>21</v>
      </c>
      <c r="E230" s="42" t="s">
        <v>21</v>
      </c>
      <c r="F230" s="11"/>
      <c r="G230" s="11" t="e">
        <f t="shared" si="9"/>
        <v>#VALUE!</v>
      </c>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c r="BF230" s="14"/>
      <c r="BG230" s="14"/>
      <c r="BH230" s="14"/>
      <c r="BI230" s="14"/>
      <c r="BJ230" s="14"/>
      <c r="BK230" s="14"/>
    </row>
    <row r="231" spans="1:63" ht="30" customHeight="1" thickBot="1" x14ac:dyDescent="0.35">
      <c r="A231" s="71" t="s">
        <v>255</v>
      </c>
      <c r="B231" s="40"/>
      <c r="C231" s="41"/>
      <c r="D231" s="42" t="s">
        <v>21</v>
      </c>
      <c r="E231" s="42" t="s">
        <v>21</v>
      </c>
      <c r="F231" s="11"/>
      <c r="G231" s="11" t="e">
        <f t="shared" si="9"/>
        <v>#VALUE!</v>
      </c>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c r="BF231" s="14"/>
      <c r="BG231" s="14"/>
      <c r="BH231" s="14"/>
      <c r="BI231" s="14"/>
      <c r="BJ231" s="14"/>
      <c r="BK231" s="14"/>
    </row>
    <row r="232" spans="1:63" ht="30" customHeight="1" thickBot="1" x14ac:dyDescent="0.35">
      <c r="A232" s="62" t="s">
        <v>40</v>
      </c>
      <c r="B232" s="40"/>
      <c r="C232" s="41"/>
      <c r="D232" s="42" t="s">
        <v>21</v>
      </c>
      <c r="E232" s="42" t="s">
        <v>21</v>
      </c>
      <c r="F232" s="11"/>
      <c r="G232" s="11" t="e">
        <f t="shared" si="9"/>
        <v>#VALUE!</v>
      </c>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row>
    <row r="233" spans="1:63" ht="30" customHeight="1" thickBot="1" x14ac:dyDescent="0.35">
      <c r="A233" s="69" t="s">
        <v>256</v>
      </c>
      <c r="B233" s="40"/>
      <c r="C233" s="41"/>
      <c r="D233" s="42" t="s">
        <v>21</v>
      </c>
      <c r="E233" s="42" t="s">
        <v>21</v>
      </c>
      <c r="F233" s="11"/>
      <c r="G233" s="11" t="e">
        <f t="shared" si="9"/>
        <v>#VALUE!</v>
      </c>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c r="BF233" s="14"/>
      <c r="BG233" s="14"/>
      <c r="BH233" s="14"/>
      <c r="BI233" s="14"/>
      <c r="BJ233" s="14"/>
      <c r="BK233" s="14"/>
    </row>
    <row r="234" spans="1:63" ht="30" customHeight="1" thickBot="1" x14ac:dyDescent="0.35">
      <c r="A234" s="63" t="s">
        <v>257</v>
      </c>
      <c r="B234" s="40"/>
      <c r="C234" s="41"/>
      <c r="D234" s="42" t="s">
        <v>21</v>
      </c>
      <c r="E234" s="42" t="s">
        <v>21</v>
      </c>
      <c r="F234" s="11"/>
      <c r="G234" s="11" t="e">
        <f t="shared" si="9"/>
        <v>#VALUE!</v>
      </c>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c r="BF234" s="14"/>
      <c r="BG234" s="14"/>
      <c r="BH234" s="14"/>
      <c r="BI234" s="14"/>
      <c r="BJ234" s="14"/>
      <c r="BK234" s="14"/>
    </row>
    <row r="235" spans="1:63" ht="30" customHeight="1" thickBot="1" x14ac:dyDescent="0.35">
      <c r="A235" s="63" t="s">
        <v>258</v>
      </c>
      <c r="B235" s="40"/>
      <c r="C235" s="41"/>
      <c r="D235" s="42" t="s">
        <v>21</v>
      </c>
      <c r="E235" s="42" t="s">
        <v>21</v>
      </c>
      <c r="F235" s="11"/>
      <c r="G235" s="11" t="e">
        <f t="shared" si="9"/>
        <v>#VALUE!</v>
      </c>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c r="BF235" s="14"/>
      <c r="BG235" s="14"/>
      <c r="BH235" s="14"/>
      <c r="BI235" s="14"/>
      <c r="BJ235" s="14"/>
      <c r="BK235" s="14"/>
    </row>
    <row r="236" spans="1:63" ht="30" customHeight="1" thickBot="1" x14ac:dyDescent="0.35">
      <c r="A236" s="69" t="s">
        <v>259</v>
      </c>
      <c r="B236" s="40"/>
      <c r="C236" s="41"/>
      <c r="D236" s="42" t="s">
        <v>21</v>
      </c>
      <c r="E236" s="42" t="s">
        <v>21</v>
      </c>
      <c r="F236" s="11"/>
      <c r="G236" s="11" t="e">
        <f t="shared" si="9"/>
        <v>#VALUE!</v>
      </c>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row>
    <row r="237" spans="1:63" ht="30" customHeight="1" thickBot="1" x14ac:dyDescent="0.35">
      <c r="A237" s="62" t="s">
        <v>41</v>
      </c>
      <c r="B237" s="40"/>
      <c r="C237" s="41"/>
      <c r="D237" s="42" t="s">
        <v>21</v>
      </c>
      <c r="E237" s="42" t="s">
        <v>21</v>
      </c>
      <c r="F237" s="11"/>
      <c r="G237" s="11" t="e">
        <f t="shared" si="9"/>
        <v>#VALUE!</v>
      </c>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c r="BF237" s="14"/>
      <c r="BG237" s="14"/>
      <c r="BH237" s="14"/>
      <c r="BI237" s="14"/>
      <c r="BJ237" s="14"/>
      <c r="BK237" s="14"/>
    </row>
    <row r="238" spans="1:63" ht="30" customHeight="1" thickBot="1" x14ac:dyDescent="0.35">
      <c r="A238" s="68" t="s">
        <v>260</v>
      </c>
      <c r="B238" s="40"/>
      <c r="C238" s="41"/>
      <c r="D238" s="42" t="s">
        <v>21</v>
      </c>
      <c r="E238" s="42" t="s">
        <v>21</v>
      </c>
      <c r="F238" s="11"/>
      <c r="G238" s="11" t="e">
        <f t="shared" si="9"/>
        <v>#VALUE!</v>
      </c>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c r="BF238" s="14"/>
      <c r="BG238" s="14"/>
      <c r="BH238" s="14"/>
      <c r="BI238" s="14"/>
      <c r="BJ238" s="14"/>
      <c r="BK238" s="14"/>
    </row>
    <row r="239" spans="1:63" ht="30" customHeight="1" thickBot="1" x14ac:dyDescent="0.35">
      <c r="A239" s="63" t="s">
        <v>261</v>
      </c>
      <c r="B239" s="40"/>
      <c r="C239" s="41"/>
      <c r="D239" s="42" t="s">
        <v>21</v>
      </c>
      <c r="E239" s="42" t="s">
        <v>21</v>
      </c>
      <c r="F239" s="11"/>
      <c r="G239" s="11" t="e">
        <f t="shared" si="9"/>
        <v>#VALUE!</v>
      </c>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c r="BF239" s="14"/>
      <c r="BG239" s="14"/>
      <c r="BH239" s="14"/>
      <c r="BI239" s="14"/>
      <c r="BJ239" s="14"/>
      <c r="BK239" s="14"/>
    </row>
    <row r="240" spans="1:63" s="50" customFormat="1" ht="9" customHeight="1" thickBot="1" x14ac:dyDescent="0.35">
      <c r="A240" s="73"/>
      <c r="B240" s="45"/>
      <c r="C240" s="46"/>
      <c r="D240" s="47" t="s">
        <v>21</v>
      </c>
      <c r="E240" s="47" t="s">
        <v>21</v>
      </c>
      <c r="F240" s="48"/>
      <c r="G240" s="48" t="e">
        <f t="shared" si="9"/>
        <v>#VALUE!</v>
      </c>
      <c r="H240" s="49"/>
      <c r="I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c r="BI240" s="49"/>
      <c r="BJ240" s="49"/>
      <c r="BK240" s="49"/>
    </row>
    <row r="241" spans="1:63" ht="44.4" customHeight="1" thickBot="1" x14ac:dyDescent="0.35">
      <c r="A241" s="62" t="s">
        <v>42</v>
      </c>
      <c r="B241" s="40"/>
      <c r="C241" s="41"/>
      <c r="D241" s="42" t="s">
        <v>21</v>
      </c>
      <c r="E241" s="42" t="s">
        <v>21</v>
      </c>
      <c r="F241" s="11"/>
      <c r="G241" s="11" t="e">
        <f t="shared" si="9"/>
        <v>#VALUE!</v>
      </c>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c r="BF241" s="14"/>
      <c r="BG241" s="14"/>
      <c r="BH241" s="14"/>
      <c r="BI241" s="14"/>
      <c r="BJ241" s="14"/>
      <c r="BK241" s="14"/>
    </row>
    <row r="242" spans="1:63" ht="30" customHeight="1" thickBot="1" x14ac:dyDescent="0.35">
      <c r="A242" s="64" t="s">
        <v>262</v>
      </c>
      <c r="B242" s="40"/>
      <c r="C242" s="41"/>
      <c r="D242" s="42" t="s">
        <v>21</v>
      </c>
      <c r="E242" s="42" t="s">
        <v>21</v>
      </c>
      <c r="F242" s="11"/>
      <c r="G242" s="11" t="e">
        <f t="shared" si="9"/>
        <v>#VALUE!</v>
      </c>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c r="BF242" s="14"/>
      <c r="BG242" s="14"/>
      <c r="BH242" s="14"/>
      <c r="BI242" s="14"/>
      <c r="BJ242" s="14"/>
      <c r="BK242" s="14"/>
    </row>
    <row r="243" spans="1:63" ht="30" customHeight="1" thickBot="1" x14ac:dyDescent="0.35">
      <c r="A243" s="64" t="s">
        <v>263</v>
      </c>
      <c r="B243" s="40"/>
      <c r="C243" s="41"/>
      <c r="D243" s="42" t="s">
        <v>21</v>
      </c>
      <c r="E243" s="42" t="s">
        <v>21</v>
      </c>
      <c r="F243" s="11"/>
      <c r="G243" s="11" t="e">
        <f t="shared" si="9"/>
        <v>#VALUE!</v>
      </c>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14"/>
      <c r="AX243" s="14"/>
      <c r="AY243" s="14"/>
      <c r="AZ243" s="14"/>
      <c r="BA243" s="14"/>
      <c r="BB243" s="14"/>
      <c r="BC243" s="14"/>
      <c r="BD243" s="14"/>
      <c r="BE243" s="14"/>
      <c r="BF243" s="14"/>
      <c r="BG243" s="14"/>
      <c r="BH243" s="14"/>
      <c r="BI243" s="14"/>
      <c r="BJ243" s="14"/>
      <c r="BK243" s="14"/>
    </row>
    <row r="244" spans="1:63" ht="30" customHeight="1" thickBot="1" x14ac:dyDescent="0.35">
      <c r="A244" s="64" t="s">
        <v>264</v>
      </c>
      <c r="B244" s="40"/>
      <c r="C244" s="41"/>
      <c r="D244" s="42" t="s">
        <v>21</v>
      </c>
      <c r="E244" s="42" t="s">
        <v>21</v>
      </c>
      <c r="F244" s="11"/>
      <c r="G244" s="11" t="e">
        <f t="shared" si="9"/>
        <v>#VALUE!</v>
      </c>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c r="AT244" s="14"/>
      <c r="AU244" s="14"/>
      <c r="AV244" s="14"/>
      <c r="AW244" s="14"/>
      <c r="AX244" s="14"/>
      <c r="AY244" s="14"/>
      <c r="AZ244" s="14"/>
      <c r="BA244" s="14"/>
      <c r="BB244" s="14"/>
      <c r="BC244" s="14"/>
      <c r="BD244" s="14"/>
      <c r="BE244" s="14"/>
      <c r="BF244" s="14"/>
      <c r="BG244" s="14"/>
      <c r="BH244" s="14"/>
      <c r="BI244" s="14"/>
      <c r="BJ244" s="14"/>
      <c r="BK244" s="14"/>
    </row>
    <row r="245" spans="1:63" ht="30" customHeight="1" thickBot="1" x14ac:dyDescent="0.35">
      <c r="A245" s="64" t="s">
        <v>265</v>
      </c>
      <c r="B245" s="40"/>
      <c r="C245" s="41"/>
      <c r="D245" s="42" t="s">
        <v>21</v>
      </c>
      <c r="E245" s="42" t="s">
        <v>21</v>
      </c>
      <c r="F245" s="11"/>
      <c r="G245" s="11" t="e">
        <f t="shared" si="9"/>
        <v>#VALUE!</v>
      </c>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c r="AR245" s="14"/>
      <c r="AS245" s="14"/>
      <c r="AT245" s="14"/>
      <c r="AU245" s="14"/>
      <c r="AV245" s="14"/>
      <c r="AW245" s="14"/>
      <c r="AX245" s="14"/>
      <c r="AY245" s="14"/>
      <c r="AZ245" s="14"/>
      <c r="BA245" s="14"/>
      <c r="BB245" s="14"/>
      <c r="BC245" s="14"/>
      <c r="BD245" s="14"/>
      <c r="BE245" s="14"/>
      <c r="BF245" s="14"/>
      <c r="BG245" s="14"/>
      <c r="BH245" s="14"/>
      <c r="BI245" s="14"/>
      <c r="BJ245" s="14"/>
      <c r="BK245" s="14"/>
    </row>
    <row r="246" spans="1:63" ht="30" customHeight="1" thickBot="1" x14ac:dyDescent="0.35">
      <c r="A246" s="64" t="s">
        <v>266</v>
      </c>
      <c r="B246" s="40"/>
      <c r="C246" s="41"/>
      <c r="D246" s="42" t="s">
        <v>21</v>
      </c>
      <c r="E246" s="42" t="s">
        <v>21</v>
      </c>
      <c r="F246" s="11"/>
      <c r="G246" s="11" t="e">
        <f t="shared" si="9"/>
        <v>#VALUE!</v>
      </c>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row>
    <row r="247" spans="1:63" ht="30" customHeight="1" thickBot="1" x14ac:dyDescent="0.35">
      <c r="A247" s="64" t="s">
        <v>267</v>
      </c>
      <c r="B247" s="40"/>
      <c r="C247" s="41"/>
      <c r="D247" s="42" t="s">
        <v>21</v>
      </c>
      <c r="E247" s="42" t="s">
        <v>21</v>
      </c>
      <c r="F247" s="11"/>
      <c r="G247" s="11" t="e">
        <f t="shared" si="9"/>
        <v>#VALUE!</v>
      </c>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c r="BF247" s="14"/>
      <c r="BG247" s="14"/>
      <c r="BH247" s="14"/>
      <c r="BI247" s="14"/>
      <c r="BJ247" s="14"/>
      <c r="BK247" s="14"/>
    </row>
    <row r="248" spans="1:63" ht="30" customHeight="1" thickBot="1" x14ac:dyDescent="0.35">
      <c r="A248" s="64" t="s">
        <v>268</v>
      </c>
      <c r="B248" s="40"/>
      <c r="C248" s="41"/>
      <c r="D248" s="42" t="s">
        <v>21</v>
      </c>
      <c r="E248" s="42" t="s">
        <v>21</v>
      </c>
      <c r="F248" s="11"/>
      <c r="G248" s="11" t="e">
        <f t="shared" si="9"/>
        <v>#VALUE!</v>
      </c>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c r="BF248" s="14"/>
      <c r="BG248" s="14"/>
      <c r="BH248" s="14"/>
      <c r="BI248" s="14"/>
      <c r="BJ248" s="14"/>
      <c r="BK248" s="14"/>
    </row>
    <row r="249" spans="1:63" ht="30" customHeight="1" thickBot="1" x14ac:dyDescent="0.35">
      <c r="A249" s="64" t="s">
        <v>269</v>
      </c>
      <c r="B249" s="40"/>
      <c r="C249" s="41"/>
      <c r="D249" s="42" t="s">
        <v>21</v>
      </c>
      <c r="E249" s="42" t="s">
        <v>21</v>
      </c>
      <c r="F249" s="11"/>
      <c r="G249" s="11" t="e">
        <f t="shared" si="9"/>
        <v>#VALUE!</v>
      </c>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c r="AR249" s="14"/>
      <c r="AS249" s="14"/>
      <c r="AT249" s="14"/>
      <c r="AU249" s="14"/>
      <c r="AV249" s="14"/>
      <c r="AW249" s="14"/>
      <c r="AX249" s="14"/>
      <c r="AY249" s="14"/>
      <c r="AZ249" s="14"/>
      <c r="BA249" s="14"/>
      <c r="BB249" s="14"/>
      <c r="BC249" s="14"/>
      <c r="BD249" s="14"/>
      <c r="BE249" s="14"/>
      <c r="BF249" s="14"/>
      <c r="BG249" s="14"/>
      <c r="BH249" s="14"/>
      <c r="BI249" s="14"/>
      <c r="BJ249" s="14"/>
      <c r="BK249" s="14"/>
    </row>
    <row r="250" spans="1:63" ht="30" customHeight="1" thickBot="1" x14ac:dyDescent="0.35">
      <c r="A250" s="71" t="s">
        <v>270</v>
      </c>
      <c r="B250" s="40"/>
      <c r="C250" s="41"/>
      <c r="D250" s="42" t="s">
        <v>21</v>
      </c>
      <c r="E250" s="42" t="s">
        <v>21</v>
      </c>
      <c r="F250" s="11"/>
      <c r="G250" s="11" t="e">
        <f t="shared" si="9"/>
        <v>#VALUE!</v>
      </c>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c r="AR250" s="14"/>
      <c r="AS250" s="14"/>
      <c r="AT250" s="14"/>
      <c r="AU250" s="14"/>
      <c r="AV250" s="14"/>
      <c r="AW250" s="14"/>
      <c r="AX250" s="14"/>
      <c r="AY250" s="14"/>
      <c r="AZ250" s="14"/>
      <c r="BA250" s="14"/>
      <c r="BB250" s="14"/>
      <c r="BC250" s="14"/>
      <c r="BD250" s="14"/>
      <c r="BE250" s="14"/>
      <c r="BF250" s="14"/>
      <c r="BG250" s="14"/>
      <c r="BH250" s="14"/>
      <c r="BI250" s="14"/>
      <c r="BJ250" s="14"/>
      <c r="BK250" s="14"/>
    </row>
    <row r="251" spans="1:63" ht="30" customHeight="1" thickBot="1" x14ac:dyDescent="0.35">
      <c r="A251" s="63" t="s">
        <v>271</v>
      </c>
      <c r="B251" s="40"/>
      <c r="C251" s="41"/>
      <c r="D251" s="42" t="s">
        <v>21</v>
      </c>
      <c r="E251" s="42" t="s">
        <v>21</v>
      </c>
      <c r="F251" s="11"/>
      <c r="G251" s="11" t="e">
        <f t="shared" si="9"/>
        <v>#VALUE!</v>
      </c>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c r="BF251" s="14"/>
      <c r="BG251" s="14"/>
      <c r="BH251" s="14"/>
      <c r="BI251" s="14"/>
      <c r="BJ251" s="14"/>
      <c r="BK251" s="14"/>
    </row>
    <row r="252" spans="1:63" ht="30" customHeight="1" thickBot="1" x14ac:dyDescent="0.35">
      <c r="A252" s="63" t="s">
        <v>272</v>
      </c>
      <c r="B252" s="40"/>
      <c r="C252" s="41"/>
      <c r="D252" s="42" t="s">
        <v>21</v>
      </c>
      <c r="E252" s="42" t="s">
        <v>21</v>
      </c>
      <c r="F252" s="11"/>
      <c r="G252" s="11" t="e">
        <f t="shared" si="9"/>
        <v>#VALUE!</v>
      </c>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c r="AX252" s="14"/>
      <c r="AY252" s="14"/>
      <c r="AZ252" s="14"/>
      <c r="BA252" s="14"/>
      <c r="BB252" s="14"/>
      <c r="BC252" s="14"/>
      <c r="BD252" s="14"/>
      <c r="BE252" s="14"/>
      <c r="BF252" s="14"/>
      <c r="BG252" s="14"/>
      <c r="BH252" s="14"/>
      <c r="BI252" s="14"/>
      <c r="BJ252" s="14"/>
      <c r="BK252" s="14"/>
    </row>
    <row r="253" spans="1:63" ht="30" customHeight="1" thickBot="1" x14ac:dyDescent="0.35">
      <c r="A253" s="63" t="s">
        <v>273</v>
      </c>
      <c r="B253" s="40"/>
      <c r="C253" s="41"/>
      <c r="D253" s="42" t="s">
        <v>21</v>
      </c>
      <c r="E253" s="42" t="s">
        <v>21</v>
      </c>
      <c r="F253" s="11"/>
      <c r="G253" s="11" t="e">
        <f t="shared" si="9"/>
        <v>#VALUE!</v>
      </c>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c r="AT253" s="14"/>
      <c r="AU253" s="14"/>
      <c r="AV253" s="14"/>
      <c r="AW253" s="14"/>
      <c r="AX253" s="14"/>
      <c r="AY253" s="14"/>
      <c r="AZ253" s="14"/>
      <c r="BA253" s="14"/>
      <c r="BB253" s="14"/>
      <c r="BC253" s="14"/>
      <c r="BD253" s="14"/>
      <c r="BE253" s="14"/>
      <c r="BF253" s="14"/>
      <c r="BG253" s="14"/>
      <c r="BH253" s="14"/>
      <c r="BI253" s="14"/>
      <c r="BJ253" s="14"/>
      <c r="BK253" s="14"/>
    </row>
    <row r="254" spans="1:63" ht="30" customHeight="1" thickBot="1" x14ac:dyDescent="0.35">
      <c r="A254" s="63" t="s">
        <v>274</v>
      </c>
      <c r="B254" s="40"/>
      <c r="C254" s="41"/>
      <c r="D254" s="42" t="s">
        <v>21</v>
      </c>
      <c r="E254" s="42" t="s">
        <v>21</v>
      </c>
      <c r="F254" s="11"/>
      <c r="G254" s="11" t="e">
        <f t="shared" si="9"/>
        <v>#VALUE!</v>
      </c>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c r="AW254" s="14"/>
      <c r="AX254" s="14"/>
      <c r="AY254" s="14"/>
      <c r="AZ254" s="14"/>
      <c r="BA254" s="14"/>
      <c r="BB254" s="14"/>
      <c r="BC254" s="14"/>
      <c r="BD254" s="14"/>
      <c r="BE254" s="14"/>
      <c r="BF254" s="14"/>
      <c r="BG254" s="14"/>
      <c r="BH254" s="14"/>
      <c r="BI254" s="14"/>
      <c r="BJ254" s="14"/>
      <c r="BK254" s="14"/>
    </row>
    <row r="255" spans="1:63" s="50" customFormat="1" ht="6.6" customHeight="1" thickBot="1" x14ac:dyDescent="0.35">
      <c r="A255" s="73"/>
      <c r="B255" s="45"/>
      <c r="C255" s="46"/>
      <c r="D255" s="47" t="s">
        <v>21</v>
      </c>
      <c r="E255" s="47" t="s">
        <v>21</v>
      </c>
      <c r="F255" s="48"/>
      <c r="G255" s="48" t="e">
        <f t="shared" si="9"/>
        <v>#VALUE!</v>
      </c>
      <c r="H255" s="49"/>
      <c r="I255" s="49"/>
      <c r="J255" s="49"/>
      <c r="K255" s="49"/>
      <c r="L255" s="49"/>
      <c r="M255" s="49"/>
      <c r="N255" s="49"/>
      <c r="O255" s="49"/>
      <c r="P255" s="49"/>
      <c r="Q255" s="49"/>
      <c r="R255" s="49"/>
      <c r="S255" s="49"/>
      <c r="T255" s="49"/>
      <c r="U255" s="49"/>
      <c r="V255" s="49"/>
      <c r="W255" s="49"/>
      <c r="X255" s="49"/>
      <c r="Y255" s="49"/>
      <c r="Z255" s="49"/>
      <c r="AA255" s="49"/>
      <c r="AB255" s="49"/>
      <c r="AC255" s="49"/>
      <c r="AD255" s="49"/>
      <c r="AE255" s="49"/>
      <c r="AF255" s="49"/>
      <c r="AG255" s="49"/>
      <c r="AH255" s="49"/>
      <c r="AI255" s="49"/>
      <c r="AJ255" s="49"/>
      <c r="AK255" s="49"/>
      <c r="AL255" s="49"/>
      <c r="AM255" s="49"/>
      <c r="AN255" s="49"/>
      <c r="AO255" s="49"/>
      <c r="AP255" s="49"/>
      <c r="AQ255" s="49"/>
      <c r="AR255" s="49"/>
      <c r="AS255" s="49"/>
      <c r="AT255" s="49"/>
      <c r="AU255" s="49"/>
      <c r="AV255" s="49"/>
      <c r="AW255" s="49"/>
      <c r="AX255" s="49"/>
      <c r="AY255" s="49"/>
      <c r="AZ255" s="49"/>
      <c r="BA255" s="49"/>
      <c r="BB255" s="49"/>
      <c r="BC255" s="49"/>
      <c r="BD255" s="49"/>
      <c r="BE255" s="49"/>
      <c r="BF255" s="49"/>
      <c r="BG255" s="49"/>
      <c r="BH255" s="49"/>
      <c r="BI255" s="49"/>
      <c r="BJ255" s="49"/>
      <c r="BK255" s="49"/>
    </row>
    <row r="256" spans="1:63" ht="30" customHeight="1" thickBot="1" x14ac:dyDescent="0.35">
      <c r="A256" s="60"/>
      <c r="B256" s="43"/>
      <c r="C256" s="43"/>
      <c r="D256" s="44"/>
      <c r="E256" s="43"/>
    </row>
    <row r="257" spans="1:5" ht="30" customHeight="1" thickBot="1" x14ac:dyDescent="0.35">
      <c r="A257" s="60"/>
      <c r="B257" s="43"/>
      <c r="C257" s="43"/>
      <c r="D257" s="44"/>
      <c r="E257" s="43"/>
    </row>
    <row r="258" spans="1:5" ht="30" customHeight="1" thickBot="1" x14ac:dyDescent="0.35">
      <c r="A258" s="60" t="s">
        <v>47</v>
      </c>
      <c r="B258" s="43"/>
      <c r="C258" s="43"/>
      <c r="D258" s="44"/>
      <c r="E258" s="43"/>
    </row>
    <row r="259" spans="1:5" ht="30" customHeight="1" thickBot="1" x14ac:dyDescent="0.35">
      <c r="A259" s="60"/>
      <c r="B259" s="43"/>
      <c r="C259" s="43"/>
      <c r="D259" s="44"/>
      <c r="E259" s="43"/>
    </row>
    <row r="260" spans="1:5" ht="30" customHeight="1" thickBot="1" x14ac:dyDescent="0.35">
      <c r="A260" s="60"/>
      <c r="B260" s="43"/>
      <c r="C260" s="43"/>
      <c r="D260" s="44"/>
      <c r="E260" s="43"/>
    </row>
    <row r="261" spans="1:5" ht="30" customHeight="1" thickBot="1" x14ac:dyDescent="0.35">
      <c r="A261" s="60"/>
      <c r="B261" s="43"/>
      <c r="C261" s="43"/>
      <c r="D261" s="44"/>
      <c r="E261" s="43"/>
    </row>
    <row r="262" spans="1:5" ht="30" customHeight="1" thickBot="1" x14ac:dyDescent="0.35">
      <c r="A262" s="60"/>
      <c r="B262" s="43"/>
      <c r="C262" s="43"/>
      <c r="D262" s="44"/>
      <c r="E262" s="43"/>
    </row>
    <row r="263" spans="1:5" ht="30" customHeight="1" thickBot="1" x14ac:dyDescent="0.35">
      <c r="A263" s="61"/>
    </row>
    <row r="264" spans="1:5" ht="30" customHeight="1" thickBot="1" x14ac:dyDescent="0.35">
      <c r="A264" s="61"/>
    </row>
    <row r="265" spans="1:5" ht="30" customHeight="1" thickBot="1" x14ac:dyDescent="0.35">
      <c r="A265" s="61"/>
    </row>
    <row r="266" spans="1:5" ht="30" customHeight="1" thickBot="1" x14ac:dyDescent="0.35">
      <c r="A266" s="61"/>
    </row>
    <row r="267" spans="1:5" ht="30" customHeight="1" thickBot="1" x14ac:dyDescent="0.35">
      <c r="A267" s="61"/>
    </row>
    <row r="268" spans="1:5" ht="30" customHeight="1" thickBot="1" x14ac:dyDescent="0.35">
      <c r="A268" s="61"/>
    </row>
    <row r="269" spans="1:5" ht="30" customHeight="1" thickBot="1" x14ac:dyDescent="0.35">
      <c r="A269" s="61"/>
    </row>
    <row r="270" spans="1:5" ht="30" customHeight="1" thickBot="1" x14ac:dyDescent="0.35">
      <c r="A270" s="61"/>
    </row>
    <row r="271" spans="1:5" ht="30" customHeight="1" thickBot="1" x14ac:dyDescent="0.35">
      <c r="A271" s="61"/>
    </row>
    <row r="272" spans="1:5" ht="30" customHeight="1" thickBot="1" x14ac:dyDescent="0.35">
      <c r="A272" s="61"/>
    </row>
    <row r="273" spans="1:1" ht="30" customHeight="1" thickBot="1" x14ac:dyDescent="0.35">
      <c r="A273" s="61"/>
    </row>
    <row r="274" spans="1:1" ht="30" customHeight="1" thickBot="1" x14ac:dyDescent="0.35">
      <c r="A274" s="61"/>
    </row>
    <row r="275" spans="1:1" ht="30" customHeight="1" thickBot="1" x14ac:dyDescent="0.35">
      <c r="A275" s="61"/>
    </row>
    <row r="276" spans="1:1" ht="30" customHeight="1" thickBot="1" x14ac:dyDescent="0.35">
      <c r="A276" s="61"/>
    </row>
    <row r="277" spans="1:1" ht="30" customHeight="1" thickBot="1" x14ac:dyDescent="0.35">
      <c r="A277" s="61"/>
    </row>
    <row r="278" spans="1:1" ht="30" customHeight="1" thickBot="1" x14ac:dyDescent="0.35">
      <c r="A278" s="61"/>
    </row>
    <row r="279" spans="1:1" ht="30" customHeight="1" thickBot="1" x14ac:dyDescent="0.35">
      <c r="A279" s="61"/>
    </row>
    <row r="280" spans="1:1" ht="30" customHeight="1" thickBot="1" x14ac:dyDescent="0.35">
      <c r="A280" s="61"/>
    </row>
    <row r="281" spans="1:1" ht="30" customHeight="1" thickBot="1" x14ac:dyDescent="0.35">
      <c r="A281" s="61"/>
    </row>
    <row r="282" spans="1:1" ht="30" customHeight="1" thickBot="1" x14ac:dyDescent="0.35">
      <c r="A282" s="61"/>
    </row>
    <row r="283" spans="1:1" ht="30" customHeight="1" thickBot="1" x14ac:dyDescent="0.35">
      <c r="A283" s="61"/>
    </row>
    <row r="284" spans="1:1" ht="30" customHeight="1" thickBot="1" x14ac:dyDescent="0.35">
      <c r="A284" s="61"/>
    </row>
    <row r="285" spans="1:1" ht="30" customHeight="1" thickBot="1" x14ac:dyDescent="0.35">
      <c r="A285" s="61"/>
    </row>
    <row r="286" spans="1:1" ht="30" customHeight="1" thickBot="1" x14ac:dyDescent="0.35">
      <c r="A286" s="61"/>
    </row>
    <row r="287" spans="1:1" ht="30" customHeight="1" thickBot="1" x14ac:dyDescent="0.35">
      <c r="A287" s="61"/>
    </row>
    <row r="288" spans="1:1" ht="30" customHeight="1" thickBot="1" x14ac:dyDescent="0.35">
      <c r="A288" s="61"/>
    </row>
    <row r="289" spans="1:1" ht="30" customHeight="1" thickBot="1" x14ac:dyDescent="0.35">
      <c r="A289" s="61"/>
    </row>
    <row r="290" spans="1:1" ht="30" customHeight="1" thickBot="1" x14ac:dyDescent="0.35">
      <c r="A290" s="61"/>
    </row>
    <row r="291" spans="1:1" ht="30" customHeight="1" thickBot="1" x14ac:dyDescent="0.35">
      <c r="A291" s="61"/>
    </row>
    <row r="292" spans="1:1" ht="30" customHeight="1" thickBot="1" x14ac:dyDescent="0.35">
      <c r="A292" s="61"/>
    </row>
    <row r="293" spans="1:1" ht="30" customHeight="1" thickBot="1" x14ac:dyDescent="0.35">
      <c r="A293" s="61"/>
    </row>
    <row r="294" spans="1:1" ht="30" customHeight="1" thickBot="1" x14ac:dyDescent="0.35">
      <c r="A294" s="61"/>
    </row>
    <row r="295" spans="1:1" ht="30" customHeight="1" thickBot="1" x14ac:dyDescent="0.35">
      <c r="A295" s="61"/>
    </row>
    <row r="296" spans="1:1" ht="30" customHeight="1" thickBot="1" x14ac:dyDescent="0.35">
      <c r="A296" s="61"/>
    </row>
    <row r="297" spans="1:1" ht="30" customHeight="1" thickBot="1" x14ac:dyDescent="0.35">
      <c r="A297" s="61"/>
    </row>
    <row r="298" spans="1:1" ht="30" customHeight="1" thickBot="1" x14ac:dyDescent="0.35">
      <c r="A298" s="61"/>
    </row>
    <row r="299" spans="1:1" ht="30" customHeight="1" thickBot="1" x14ac:dyDescent="0.35">
      <c r="A299" s="61"/>
    </row>
    <row r="300" spans="1:1" ht="30" customHeight="1" thickBot="1" x14ac:dyDescent="0.35">
      <c r="A300" s="61"/>
    </row>
    <row r="301" spans="1:1" ht="30" customHeight="1" thickBot="1" x14ac:dyDescent="0.35">
      <c r="A301" s="61"/>
    </row>
    <row r="302" spans="1:1" ht="30" customHeight="1" thickBot="1" x14ac:dyDescent="0.35">
      <c r="A302" s="61"/>
    </row>
  </sheetData>
  <mergeCells count="12">
    <mergeCell ref="AX4:BD4"/>
    <mergeCell ref="BE4:BK4"/>
    <mergeCell ref="D3:E3"/>
    <mergeCell ref="H4:N4"/>
    <mergeCell ref="O4:U4"/>
    <mergeCell ref="V4:AB4"/>
    <mergeCell ref="AC4:AI4"/>
    <mergeCell ref="B3:C3"/>
    <mergeCell ref="B4:C4"/>
    <mergeCell ref="A5:F5"/>
    <mergeCell ref="AJ4:AP4"/>
    <mergeCell ref="AQ4:AW4"/>
  </mergeCells>
  <conditionalFormatting sqref="C7:C8 C27:C255">
    <cfRule type="dataBar" priority="15">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H5:BK255">
    <cfRule type="expression" dxfId="2" priority="34">
      <formula>AND(TODAY()&gt;=H$5,TODAY()&lt;I$5)</formula>
    </cfRule>
  </conditionalFormatting>
  <conditionalFormatting sqref="H7:BK255">
    <cfRule type="expression" dxfId="1" priority="28">
      <formula>AND(task_start&lt;=H$5,ROUNDDOWN((task_end-task_start+1)*task_progress,0)+task_start-1&gt;=H$5)</formula>
    </cfRule>
    <cfRule type="expression" dxfId="0" priority="29" stopIfTrue="1">
      <formula>AND(task_end&gt;=H$5,task_start&lt;I$5)</formula>
    </cfRule>
  </conditionalFormatting>
  <conditionalFormatting sqref="C9:C26">
    <cfRule type="dataBar" priority="1">
      <dataBar>
        <cfvo type="num" val="0"/>
        <cfvo type="num" val="1"/>
        <color theme="0" tint="-0.249977111117893"/>
      </dataBar>
      <extLst>
        <ext xmlns:x14="http://schemas.microsoft.com/office/spreadsheetml/2009/9/main" uri="{B025F937-C7B1-47D3-B67F-A62EFF666E3E}">
          <x14:id>{A7E47239-C6C0-40BC-B37F-285D66EAE019}</x14:id>
        </ext>
      </extLst>
    </cfRule>
  </conditionalFormatting>
  <dataValidations count="1">
    <dataValidation type="whole" operator="greaterThanOrEqual" allowBlank="1" showInputMessage="1" promptTitle="Display Week" prompt="Changing this number will scroll the Gantt Chart view." sqref="D4" xr:uid="{00000000-0002-0000-0000-000000000000}">
      <formula1>1</formula1>
    </dataValidation>
  </dataValidations>
  <printOptions horizontalCentered="1"/>
  <pageMargins left="0.35" right="0.35" top="0.35" bottom="0.5" header="0.3" footer="0.3"/>
  <pageSetup scale="57" fitToHeight="0" orientation="landscape" r:id="rId1"/>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C7:C8 C27:C255</xm:sqref>
        </x14:conditionalFormatting>
        <x14:conditionalFormatting xmlns:xm="http://schemas.microsoft.com/office/excel/2006/main">
          <x14:cfRule type="dataBar" id="{A7E47239-C6C0-40BC-B37F-285D66EAE019}">
            <x14:dataBar minLength="0" maxLength="100" gradient="0">
              <x14:cfvo type="num">
                <xm:f>0</xm:f>
              </x14:cfvo>
              <x14:cfvo type="num">
                <xm:f>1</xm:f>
              </x14:cfvo>
              <x14:negativeFillColor rgb="FFFF0000"/>
              <x14:axisColor rgb="FF000000"/>
            </x14:dataBar>
          </x14:cfRule>
          <xm:sqref>C9:C26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topLeftCell="A6" zoomScaleNormal="100" workbookViewId="0"/>
  </sheetViews>
  <sheetFormatPr defaultColWidth="9.109375" defaultRowHeight="13.8" x14ac:dyDescent="0.3"/>
  <cols>
    <col min="1" max="1" width="87.109375" style="15" customWidth="1"/>
    <col min="2" max="16384" width="9.109375" style="1"/>
  </cols>
  <sheetData>
    <row r="1" spans="1:2" ht="46.5" customHeight="1" x14ac:dyDescent="0.3"/>
    <row r="2" spans="1:2" s="17" customFormat="1" ht="15.6" x14ac:dyDescent="0.3">
      <c r="A2" s="16" t="s">
        <v>9</v>
      </c>
      <c r="B2" s="16"/>
    </row>
    <row r="3" spans="1:2" s="21" customFormat="1" ht="27" customHeight="1" x14ac:dyDescent="0.3">
      <c r="A3" s="22" t="s">
        <v>14</v>
      </c>
      <c r="B3" s="22"/>
    </row>
    <row r="4" spans="1:2" s="18" customFormat="1" ht="25.8" x14ac:dyDescent="0.5">
      <c r="A4" s="19" t="s">
        <v>8</v>
      </c>
    </row>
    <row r="5" spans="1:2" ht="74.099999999999994" customHeight="1" x14ac:dyDescent="0.3">
      <c r="A5" s="20" t="s">
        <v>17</v>
      </c>
    </row>
    <row r="6" spans="1:2" ht="26.25" customHeight="1" x14ac:dyDescent="0.3">
      <c r="A6" s="19" t="s">
        <v>20</v>
      </c>
    </row>
    <row r="7" spans="1:2" s="15" customFormat="1" ht="204.9" customHeight="1" x14ac:dyDescent="0.3">
      <c r="A7" s="24" t="s">
        <v>19</v>
      </c>
    </row>
    <row r="8" spans="1:2" s="18" customFormat="1" ht="25.8" x14ac:dyDescent="0.5">
      <c r="A8" s="19" t="s">
        <v>10</v>
      </c>
    </row>
    <row r="9" spans="1:2" ht="57.6" x14ac:dyDescent="0.3">
      <c r="A9" s="20" t="s">
        <v>18</v>
      </c>
    </row>
    <row r="10" spans="1:2" s="15" customFormat="1" ht="27.9" customHeight="1" x14ac:dyDescent="0.3">
      <c r="A10" s="23" t="s">
        <v>16</v>
      </c>
    </row>
    <row r="11" spans="1:2" s="18" customFormat="1" ht="25.8" x14ac:dyDescent="0.5">
      <c r="A11" s="19" t="s">
        <v>7</v>
      </c>
    </row>
    <row r="12" spans="1:2" ht="28.8" x14ac:dyDescent="0.3">
      <c r="A12" s="20" t="s">
        <v>15</v>
      </c>
    </row>
    <row r="13" spans="1:2" s="15" customFormat="1" ht="27.9" customHeight="1" x14ac:dyDescent="0.3">
      <c r="A13" s="23" t="s">
        <v>2</v>
      </c>
    </row>
    <row r="14" spans="1:2" s="18" customFormat="1" ht="25.8" x14ac:dyDescent="0.5">
      <c r="A14" s="19" t="s">
        <v>11</v>
      </c>
    </row>
    <row r="15" spans="1:2" ht="75" customHeight="1" x14ac:dyDescent="0.3">
      <c r="A15" s="20" t="s">
        <v>12</v>
      </c>
    </row>
    <row r="16" spans="1:2" ht="72" x14ac:dyDescent="0.3">
      <c r="A16" s="20" t="s">
        <v>13</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Template Instructions</vt:lpstr>
      <vt:lpstr>Project Schedule</vt:lpstr>
      <vt:lpstr>About the Excel Template</vt:lpstr>
      <vt:lpstr>Display_Week</vt:lpstr>
      <vt:lpstr>'Project Schedule'!Print_Titles</vt:lpstr>
      <vt:lpstr>Project_Start</vt:lpstr>
      <vt:lpstr>'Project Schedule'!task_end</vt:lpstr>
      <vt:lpstr>'Project Schedule'!task_progress</vt:lpstr>
      <vt:lpstr>'Project Schedule'!task_start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2019-03-19T17:17:03Z</dcterms:created>
  <dcterms:modified xsi:type="dcterms:W3CDTF">2020-07-16T16:42:27Z</dcterms:modified>
</cp:coreProperties>
</file>