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jmilkey_doe_in_gov/Documents/Documents/"/>
    </mc:Choice>
  </mc:AlternateContent>
  <xr:revisionPtr revIDLastSave="0" documentId="8_{AD968FC6-A3D5-44B8-9853-448B5D07B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censed Teacher Information" sheetId="5" r:id="rId1"/>
    <sheet name="Retention by Pre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4" l="1"/>
  <c r="M5" i="4"/>
  <c r="N5" i="4"/>
  <c r="O5" i="4"/>
  <c r="P5" i="4"/>
  <c r="Q5" i="4"/>
  <c r="R5" i="4"/>
  <c r="S5" i="4"/>
  <c r="T5" i="4"/>
  <c r="L6" i="4"/>
  <c r="M6" i="4"/>
  <c r="N6" i="4"/>
  <c r="O6" i="4"/>
  <c r="P6" i="4"/>
  <c r="Q6" i="4"/>
  <c r="R6" i="4"/>
  <c r="S6" i="4"/>
  <c r="T6" i="4"/>
  <c r="L7" i="4"/>
  <c r="M7" i="4"/>
  <c r="N7" i="4"/>
  <c r="O7" i="4"/>
  <c r="P7" i="4"/>
  <c r="Q7" i="4"/>
  <c r="R7" i="4"/>
  <c r="S7" i="4"/>
  <c r="T7" i="4"/>
  <c r="L8" i="4"/>
  <c r="M8" i="4"/>
  <c r="N8" i="4"/>
  <c r="O8" i="4"/>
  <c r="P8" i="4"/>
  <c r="Q8" i="4"/>
  <c r="R8" i="4"/>
  <c r="S8" i="4"/>
  <c r="T8" i="4"/>
  <c r="L9" i="4"/>
  <c r="M9" i="4"/>
  <c r="N9" i="4"/>
  <c r="O9" i="4"/>
  <c r="P9" i="4"/>
  <c r="Q9" i="4"/>
  <c r="R9" i="4"/>
  <c r="S9" i="4"/>
  <c r="T9" i="4"/>
  <c r="L10" i="4"/>
  <c r="M10" i="4"/>
  <c r="N10" i="4"/>
  <c r="O10" i="4"/>
  <c r="P10" i="4"/>
  <c r="Q10" i="4"/>
  <c r="R10" i="4"/>
  <c r="S10" i="4"/>
  <c r="T10" i="4"/>
  <c r="L11" i="4"/>
  <c r="M11" i="4"/>
  <c r="N11" i="4"/>
  <c r="O11" i="4"/>
  <c r="P11" i="4"/>
  <c r="Q11" i="4"/>
  <c r="R11" i="4"/>
  <c r="S11" i="4"/>
  <c r="T11" i="4"/>
  <c r="L12" i="4"/>
  <c r="M12" i="4"/>
  <c r="N12" i="4"/>
  <c r="O12" i="4"/>
  <c r="P12" i="4"/>
  <c r="Q12" i="4"/>
  <c r="R12" i="4"/>
  <c r="S12" i="4"/>
  <c r="T12" i="4"/>
  <c r="L13" i="4"/>
  <c r="M13" i="4"/>
  <c r="N13" i="4"/>
  <c r="O13" i="4"/>
  <c r="P13" i="4"/>
  <c r="Q13" i="4"/>
  <c r="R13" i="4"/>
  <c r="S13" i="4"/>
  <c r="T13" i="4"/>
  <c r="L14" i="4"/>
  <c r="M14" i="4"/>
  <c r="N14" i="4"/>
  <c r="O14" i="4"/>
  <c r="P14" i="4"/>
  <c r="Q14" i="4"/>
  <c r="R14" i="4"/>
  <c r="S14" i="4"/>
  <c r="T14" i="4"/>
  <c r="L15" i="4"/>
  <c r="M15" i="4"/>
  <c r="N15" i="4"/>
  <c r="O15" i="4"/>
  <c r="P15" i="4"/>
  <c r="Q15" i="4"/>
  <c r="R15" i="4"/>
  <c r="S15" i="4"/>
  <c r="T15" i="4"/>
  <c r="L16" i="4"/>
  <c r="M16" i="4"/>
  <c r="N16" i="4"/>
  <c r="O16" i="4"/>
  <c r="P16" i="4"/>
  <c r="Q16" i="4"/>
  <c r="R16" i="4"/>
  <c r="S16" i="4"/>
  <c r="T16" i="4"/>
  <c r="L17" i="4"/>
  <c r="M17" i="4"/>
  <c r="N17" i="4"/>
  <c r="O17" i="4"/>
  <c r="P17" i="4"/>
  <c r="Q17" i="4"/>
  <c r="R17" i="4"/>
  <c r="S17" i="4"/>
  <c r="T17" i="4"/>
  <c r="L18" i="4"/>
  <c r="M18" i="4"/>
  <c r="N18" i="4"/>
  <c r="O18" i="4"/>
  <c r="P18" i="4"/>
  <c r="Q18" i="4"/>
  <c r="R18" i="4"/>
  <c r="S18" i="4"/>
  <c r="T18" i="4"/>
  <c r="L19" i="4"/>
  <c r="M19" i="4"/>
  <c r="N19" i="4"/>
  <c r="O19" i="4"/>
  <c r="P19" i="4"/>
  <c r="Q19" i="4"/>
  <c r="R19" i="4"/>
  <c r="S19" i="4"/>
  <c r="T19" i="4"/>
  <c r="L20" i="4"/>
  <c r="M20" i="4"/>
  <c r="N20" i="4"/>
  <c r="O20" i="4"/>
  <c r="P20" i="4"/>
  <c r="Q20" i="4"/>
  <c r="R20" i="4"/>
  <c r="S20" i="4"/>
  <c r="T20" i="4"/>
  <c r="L21" i="4"/>
  <c r="M21" i="4"/>
  <c r="N21" i="4"/>
  <c r="O21" i="4"/>
  <c r="P21" i="4"/>
  <c r="Q21" i="4"/>
  <c r="R21" i="4"/>
  <c r="S21" i="4"/>
  <c r="T21" i="4"/>
  <c r="L22" i="4"/>
  <c r="M22" i="4"/>
  <c r="N22" i="4"/>
  <c r="O22" i="4"/>
  <c r="P22" i="4"/>
  <c r="Q22" i="4"/>
  <c r="R22" i="4"/>
  <c r="S22" i="4"/>
  <c r="T22" i="4"/>
  <c r="L23" i="4"/>
  <c r="M23" i="4"/>
  <c r="N23" i="4"/>
  <c r="O23" i="4"/>
  <c r="P23" i="4"/>
  <c r="Q23" i="4"/>
  <c r="R23" i="4"/>
  <c r="S23" i="4"/>
  <c r="T23" i="4"/>
  <c r="L24" i="4"/>
  <c r="M24" i="4"/>
  <c r="N24" i="4"/>
  <c r="O24" i="4"/>
  <c r="P24" i="4"/>
  <c r="Q24" i="4"/>
  <c r="R24" i="4"/>
  <c r="S24" i="4"/>
  <c r="T24" i="4"/>
  <c r="L25" i="4"/>
  <c r="M25" i="4"/>
  <c r="N25" i="4"/>
  <c r="O25" i="4"/>
  <c r="P25" i="4"/>
  <c r="Q25" i="4"/>
  <c r="R25" i="4"/>
  <c r="S25" i="4"/>
  <c r="T25" i="4"/>
  <c r="L26" i="4"/>
  <c r="M26" i="4"/>
  <c r="N26" i="4"/>
  <c r="O26" i="4"/>
  <c r="P26" i="4"/>
  <c r="Q26" i="4"/>
  <c r="R26" i="4"/>
  <c r="S26" i="4"/>
  <c r="T26" i="4"/>
  <c r="L27" i="4"/>
  <c r="M27" i="4"/>
  <c r="N27" i="4"/>
  <c r="O27" i="4"/>
  <c r="P27" i="4"/>
  <c r="Q27" i="4"/>
  <c r="R27" i="4"/>
  <c r="S27" i="4"/>
  <c r="T27" i="4"/>
  <c r="L28" i="4"/>
  <c r="M28" i="4"/>
  <c r="N28" i="4"/>
  <c r="O28" i="4"/>
  <c r="P28" i="4"/>
  <c r="Q28" i="4"/>
  <c r="R28" i="4"/>
  <c r="S28" i="4"/>
  <c r="T28" i="4"/>
  <c r="L29" i="4"/>
  <c r="M29" i="4"/>
  <c r="N29" i="4"/>
  <c r="O29" i="4"/>
  <c r="P29" i="4"/>
  <c r="Q29" i="4"/>
  <c r="R29" i="4"/>
  <c r="S29" i="4"/>
  <c r="T29" i="4"/>
  <c r="L30" i="4"/>
  <c r="M30" i="4"/>
  <c r="N30" i="4"/>
  <c r="O30" i="4"/>
  <c r="P30" i="4"/>
  <c r="Q30" i="4"/>
  <c r="R30" i="4"/>
  <c r="S30" i="4"/>
  <c r="T30" i="4"/>
  <c r="L31" i="4"/>
  <c r="M31" i="4"/>
  <c r="N31" i="4"/>
  <c r="O31" i="4"/>
  <c r="P31" i="4"/>
  <c r="Q31" i="4"/>
  <c r="R31" i="4"/>
  <c r="S31" i="4"/>
  <c r="T31" i="4"/>
  <c r="L32" i="4"/>
  <c r="M32" i="4"/>
  <c r="N32" i="4"/>
  <c r="O32" i="4"/>
  <c r="P32" i="4"/>
  <c r="Q32" i="4"/>
  <c r="R32" i="4"/>
  <c r="S32" i="4"/>
  <c r="T32" i="4"/>
  <c r="L33" i="4"/>
  <c r="M33" i="4"/>
  <c r="N33" i="4"/>
  <c r="O33" i="4"/>
  <c r="P33" i="4"/>
  <c r="Q33" i="4"/>
  <c r="R33" i="4"/>
  <c r="S33" i="4"/>
  <c r="T33" i="4"/>
  <c r="L34" i="4"/>
  <c r="M34" i="4"/>
  <c r="N34" i="4"/>
  <c r="O34" i="4"/>
  <c r="P34" i="4"/>
  <c r="Q34" i="4"/>
  <c r="R34" i="4"/>
  <c r="S34" i="4"/>
  <c r="T34" i="4"/>
  <c r="L35" i="4"/>
  <c r="M35" i="4"/>
  <c r="N35" i="4"/>
  <c r="O35" i="4"/>
  <c r="P35" i="4"/>
  <c r="Q35" i="4"/>
  <c r="R35" i="4"/>
  <c r="S35" i="4"/>
  <c r="T35" i="4"/>
  <c r="L36" i="4"/>
  <c r="M36" i="4"/>
  <c r="N36" i="4"/>
  <c r="O36" i="4"/>
  <c r="P36" i="4"/>
  <c r="Q36" i="4"/>
  <c r="R36" i="4"/>
  <c r="S36" i="4"/>
  <c r="T36" i="4"/>
  <c r="L37" i="4"/>
  <c r="M37" i="4"/>
  <c r="N37" i="4"/>
  <c r="O37" i="4"/>
  <c r="P37" i="4"/>
  <c r="Q37" i="4"/>
  <c r="R37" i="4"/>
  <c r="S37" i="4"/>
  <c r="T37" i="4"/>
  <c r="L38" i="4"/>
  <c r="M38" i="4"/>
  <c r="N38" i="4"/>
  <c r="O38" i="4"/>
  <c r="P38" i="4"/>
  <c r="Q38" i="4"/>
  <c r="R38" i="4"/>
  <c r="S38" i="4"/>
  <c r="T38" i="4"/>
  <c r="L39" i="4"/>
  <c r="M39" i="4"/>
  <c r="N39" i="4"/>
  <c r="O39" i="4"/>
  <c r="P39" i="4"/>
  <c r="Q39" i="4"/>
  <c r="R39" i="4"/>
  <c r="S39" i="4"/>
  <c r="T39" i="4"/>
  <c r="L40" i="4"/>
  <c r="M40" i="4"/>
  <c r="N40" i="4"/>
  <c r="O40" i="4"/>
  <c r="P40" i="4"/>
  <c r="Q40" i="4"/>
  <c r="R40" i="4"/>
  <c r="S40" i="4"/>
  <c r="T40" i="4"/>
  <c r="L41" i="4"/>
  <c r="M41" i="4"/>
  <c r="N41" i="4"/>
  <c r="O41" i="4"/>
  <c r="P41" i="4"/>
  <c r="Q41" i="4"/>
  <c r="R41" i="4"/>
  <c r="S41" i="4"/>
  <c r="T41" i="4"/>
  <c r="L42" i="4"/>
  <c r="M42" i="4"/>
  <c r="N42" i="4"/>
  <c r="O42" i="4"/>
  <c r="P42" i="4"/>
  <c r="Q42" i="4"/>
  <c r="R42" i="4"/>
  <c r="S42" i="4"/>
  <c r="T42" i="4"/>
  <c r="L43" i="4"/>
  <c r="M43" i="4"/>
  <c r="N43" i="4"/>
  <c r="O43" i="4"/>
  <c r="P43" i="4"/>
  <c r="Q43" i="4"/>
  <c r="R43" i="4"/>
  <c r="S43" i="4"/>
  <c r="T43" i="4"/>
  <c r="L44" i="4"/>
  <c r="M44" i="4"/>
  <c r="N44" i="4"/>
  <c r="O44" i="4"/>
  <c r="P44" i="4"/>
  <c r="Q44" i="4"/>
  <c r="R44" i="4"/>
  <c r="S44" i="4"/>
  <c r="T44" i="4"/>
  <c r="M4" i="4"/>
  <c r="N4" i="4"/>
  <c r="O4" i="4"/>
  <c r="P4" i="4"/>
  <c r="Q4" i="4"/>
  <c r="R4" i="4"/>
  <c r="S4" i="4"/>
  <c r="T4" i="4"/>
  <c r="L4" i="4"/>
</calcChain>
</file>

<file path=xl/sharedStrings.xml><?xml version="1.0" encoding="utf-8"?>
<sst xmlns="http://schemas.openxmlformats.org/spreadsheetml/2006/main" count="71" uniqueCount="61">
  <si>
    <t>Indiana University/Northwest</t>
  </si>
  <si>
    <t>Valparaiso University</t>
  </si>
  <si>
    <t>Marian University</t>
  </si>
  <si>
    <t>Purdue University Fort Wayne</t>
  </si>
  <si>
    <t>Indiana University/South Bend</t>
  </si>
  <si>
    <t>University Of Indianapolis</t>
  </si>
  <si>
    <t>Purdue University</t>
  </si>
  <si>
    <t>Bethel University</t>
  </si>
  <si>
    <t>Oakland City University</t>
  </si>
  <si>
    <t>Indiana University/Southeast</t>
  </si>
  <si>
    <t>Saint Mary-Of-The-Woods College</t>
  </si>
  <si>
    <t>Indiana University</t>
  </si>
  <si>
    <t>Indiana University/Purdue University/Indianapolis</t>
  </si>
  <si>
    <t>Taylor University</t>
  </si>
  <si>
    <t>Purdue Northwest (Calumet &amp; North Central)</t>
  </si>
  <si>
    <t>Ball State University</t>
  </si>
  <si>
    <t>Calumet College of St. Joseph</t>
  </si>
  <si>
    <t>Indiana Wesleyan University</t>
  </si>
  <si>
    <t>University Of Southern Indiana</t>
  </si>
  <si>
    <t>Huntington University</t>
  </si>
  <si>
    <t>Indiana State University</t>
  </si>
  <si>
    <t>Franklin College</t>
  </si>
  <si>
    <t>University Of Evansville</t>
  </si>
  <si>
    <t>Saint Mary's College</t>
  </si>
  <si>
    <t>Indiana University / East</t>
  </si>
  <si>
    <t>Manchester University</t>
  </si>
  <si>
    <t>Grace College</t>
  </si>
  <si>
    <t>Vincennes</t>
  </si>
  <si>
    <t>Indiana University/Kokomo</t>
  </si>
  <si>
    <t>Butler University</t>
  </si>
  <si>
    <t>Indiana University/Columbus</t>
  </si>
  <si>
    <t>University Of Notre Dame</t>
  </si>
  <si>
    <t>University Of St. Francis</t>
  </si>
  <si>
    <t>Holy Cross</t>
  </si>
  <si>
    <t>Goshen College</t>
  </si>
  <si>
    <t>Earlham College</t>
  </si>
  <si>
    <t>Hanover College</t>
  </si>
  <si>
    <t>Wabash College</t>
  </si>
  <si>
    <t>DePauw University</t>
  </si>
  <si>
    <t>Trine University</t>
  </si>
  <si>
    <t>Institution</t>
  </si>
  <si>
    <t>SCHOOL YEAR</t>
  </si>
  <si>
    <t>ALL</t>
  </si>
  <si>
    <t>Initial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</si>
  <si>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</si>
  <si>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</si>
  <si>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</si>
  <si>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</si>
  <si>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</si>
  <si>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</si>
  <si>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</si>
  <si>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</si>
  <si>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As required in IC 20-28-5-22.4 (SEA 562-2019), the Indiana Department of Education is providing the following report that includes information regarding teachers licensed in Indiana.</t>
  </si>
  <si>
    <r>
      <t>1.</t>
    </r>
    <r>
      <rPr>
        <sz val="7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 xml:space="preserve">As of September 29, 2022, the total number of teachers who hold a valid license in one (1) or more content areas is </t>
    </r>
    <r>
      <rPr>
        <b/>
        <sz val="10"/>
        <color theme="1"/>
        <rFont val="Arial"/>
        <family val="2"/>
      </rPr>
      <t xml:space="preserve">228,108. </t>
    </r>
    <r>
      <rPr>
        <sz val="10"/>
        <color theme="1"/>
        <rFont val="Arial"/>
        <family val="2"/>
      </rPr>
      <t xml:space="preserve">This total includes instructional, school services, and administrative license types.   </t>
    </r>
  </si>
  <si>
    <r>
      <t>2.</t>
    </r>
    <r>
      <rPr>
        <sz val="7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For the 21-22 school year, the total number of teachers who were teaching in at least one (1) content area for which the teacher holds a teaching license is</t>
    </r>
    <r>
      <rPr>
        <b/>
        <sz val="10"/>
        <color theme="1"/>
        <rFont val="Arial"/>
        <family val="2"/>
      </rPr>
      <t xml:space="preserve"> 63,232. </t>
    </r>
  </si>
  <si>
    <t xml:space="preserve"> </t>
  </si>
  <si>
    <r>
      <t>3.</t>
    </r>
    <r>
      <rPr>
        <sz val="7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 xml:space="preserve">As of September 27, 2022, the total number of teachers who teach under a license or permit issued by the department, completed a teacher preparation program (as defined in IC 20-28-3-1(b), and have not passed the teacher licensing examinations required to hold a license under IC 20-28-5-12 is </t>
    </r>
    <r>
      <rPr>
        <b/>
        <sz val="10"/>
        <color theme="1"/>
        <rFont val="Arial"/>
        <family val="2"/>
      </rPr>
      <t>513</t>
    </r>
    <r>
      <rPr>
        <sz val="10"/>
        <color theme="1"/>
        <rFont val="Arial"/>
        <family val="2"/>
      </rPr>
      <t xml:space="preserve">.   </t>
    </r>
  </si>
  <si>
    <t>Interpretive notes and cautions:</t>
  </si>
  <si>
    <r>
      <t xml:space="preserve"> 1.</t>
    </r>
    <r>
      <rPr>
        <sz val="7"/>
        <color theme="1"/>
        <rFont val="Times New Roman"/>
        <family val="1"/>
      </rPr>
      <t xml:space="preserve">       </t>
    </r>
    <r>
      <rPr>
        <sz val="10"/>
        <color theme="1"/>
        <rFont val="Arial"/>
        <family val="2"/>
      </rPr>
      <t>Individuals holding only a substitute teacher permit are not included in the data above.</t>
    </r>
  </si>
  <si>
    <r>
      <t xml:space="preserve"> 2.</t>
    </r>
    <r>
      <rPr>
        <sz val="7"/>
        <color theme="1"/>
        <rFont val="Times New Roman"/>
        <family val="1"/>
      </rPr>
      <t xml:space="preserve">       </t>
    </r>
    <r>
      <rPr>
        <sz val="10"/>
        <color theme="1"/>
        <rFont val="Arial"/>
        <family val="2"/>
      </rPr>
      <t>The total in #1 includes licenses held by persons not currently teaching (retired, moved out-of-state, employed in another field, deceased, etc.) but who still have an active (valid) license.</t>
    </r>
  </si>
  <si>
    <r>
      <t>3.</t>
    </r>
    <r>
      <rPr>
        <sz val="7"/>
        <color theme="1"/>
        <rFont val="Times New Roman"/>
        <family val="1"/>
      </rPr>
      <t xml:space="preserve">       </t>
    </r>
    <r>
      <rPr>
        <sz val="10"/>
        <color theme="1"/>
        <rFont val="Arial"/>
        <family val="2"/>
      </rPr>
      <t>The total in #2 above is based on reporting from LEAs.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</si>
</sst>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E4DC-2079-41B9-A3C5-3D6182C2B93F}">
  <dimension ref="A1:B9"/>
  <sheetViews>
    <sheetView tabSelected="1" workbookViewId="0"/>
  </sheetViews>
  <sheetFormatPr defaultRowHeight="15" x14ac:dyDescent="0.25"/>
  <sheetData>
    <row r="1" spans="1:2" x14ac:dyDescent="0.25">
      <c r="A1" s="6" t="s">
        <v>52</v>
      </c>
    </row>
    <row r="2" spans="1:2" x14ac:dyDescent="0.25">
      <c r="A2" s="6" t="s">
        <v>53</v>
      </c>
    </row>
    <row r="3" spans="1:2" x14ac:dyDescent="0.25">
      <c r="A3" s="6" t="s">
        <v>54</v>
      </c>
    </row>
    <row r="4" spans="1:2" x14ac:dyDescent="0.25">
      <c r="A4" s="7" t="s">
        <v>55</v>
      </c>
      <c r="B4" s="6" t="s">
        <v>56</v>
      </c>
    </row>
    <row r="5" spans="1:2" x14ac:dyDescent="0.25">
      <c r="A5" s="6"/>
    </row>
    <row r="6" spans="1:2" x14ac:dyDescent="0.25">
      <c r="A6" s="6" t="s">
        <v>57</v>
      </c>
    </row>
    <row r="7" spans="1:2" x14ac:dyDescent="0.25">
      <c r="A7" s="6" t="s">
        <v>58</v>
      </c>
    </row>
    <row r="8" spans="1:2" x14ac:dyDescent="0.25">
      <c r="A8" s="6" t="s">
        <v>59</v>
      </c>
    </row>
    <row r="9" spans="1:2" x14ac:dyDescent="0.25">
      <c r="A9" s="6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workbookViewId="0"/>
  </sheetViews>
  <sheetFormatPr defaultRowHeight="15" x14ac:dyDescent="0.25"/>
  <cols>
    <col min="1" max="1" width="46.7109375" bestFit="1" customWidth="1"/>
    <col min="2" max="2" width="6.140625" bestFit="1" customWidth="1"/>
    <col min="3" max="10" width="6.42578125" bestFit="1" customWidth="1"/>
  </cols>
  <sheetData>
    <row r="1" spans="1:20" x14ac:dyDescent="0.25">
      <c r="B1" s="5" t="s">
        <v>41</v>
      </c>
      <c r="C1" s="5"/>
      <c r="D1" s="5"/>
      <c r="E1" s="5"/>
      <c r="F1" s="5"/>
      <c r="G1" s="5"/>
      <c r="H1" s="5"/>
      <c r="I1" s="5"/>
      <c r="J1" s="5"/>
      <c r="L1" s="5" t="s">
        <v>41</v>
      </c>
      <c r="M1" s="5"/>
      <c r="N1" s="5"/>
      <c r="O1" s="5"/>
      <c r="P1" s="5"/>
      <c r="Q1" s="5"/>
      <c r="R1" s="5"/>
      <c r="S1" s="5"/>
      <c r="T1" s="5"/>
    </row>
    <row r="2" spans="1:20" x14ac:dyDescent="0.25">
      <c r="B2" s="2">
        <v>2014</v>
      </c>
      <c r="C2" s="2">
        <v>2015</v>
      </c>
      <c r="D2" s="2">
        <v>2016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J2" s="2">
        <v>2022</v>
      </c>
      <c r="L2" s="2">
        <v>2014</v>
      </c>
      <c r="M2" s="2">
        <v>2015</v>
      </c>
      <c r="N2" s="2">
        <v>2016</v>
      </c>
      <c r="O2" s="2">
        <v>2017</v>
      </c>
      <c r="P2" s="2">
        <v>2018</v>
      </c>
      <c r="Q2" s="2">
        <v>2019</v>
      </c>
      <c r="R2" s="2">
        <v>2020</v>
      </c>
      <c r="S2" s="2">
        <v>2021</v>
      </c>
      <c r="T2" s="2">
        <v>2022</v>
      </c>
    </row>
    <row r="3" spans="1:20" x14ac:dyDescent="0.25">
      <c r="A3" s="3" t="s">
        <v>40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  <c r="J3" s="2" t="s">
        <v>51</v>
      </c>
      <c r="L3" s="2" t="s">
        <v>43</v>
      </c>
      <c r="M3" s="2" t="s">
        <v>44</v>
      </c>
      <c r="N3" s="2" t="s">
        <v>45</v>
      </c>
      <c r="O3" s="2" t="s">
        <v>46</v>
      </c>
      <c r="P3" s="2" t="s">
        <v>47</v>
      </c>
      <c r="Q3" s="2" t="s">
        <v>48</v>
      </c>
      <c r="R3" s="2" t="s">
        <v>49</v>
      </c>
      <c r="S3" s="2" t="s">
        <v>50</v>
      </c>
      <c r="T3" s="2" t="s">
        <v>51</v>
      </c>
    </row>
    <row r="4" spans="1:20" x14ac:dyDescent="0.25">
      <c r="A4" s="1" t="s">
        <v>42</v>
      </c>
      <c r="B4" s="1">
        <v>2161</v>
      </c>
      <c r="C4" s="1">
        <v>1975</v>
      </c>
      <c r="D4" s="1">
        <v>1823</v>
      </c>
      <c r="E4" s="1">
        <v>1724</v>
      </c>
      <c r="F4" s="1">
        <v>1626</v>
      </c>
      <c r="G4" s="1">
        <v>1550</v>
      </c>
      <c r="H4" s="1">
        <v>1486</v>
      </c>
      <c r="I4" s="1">
        <v>1430</v>
      </c>
      <c r="J4" s="1">
        <v>1371</v>
      </c>
      <c r="L4" s="4">
        <f>B4/$B4</f>
        <v>1</v>
      </c>
      <c r="M4" s="4">
        <f t="shared" ref="M4:T4" si="0">C4/$B4</f>
        <v>0.91392873669597408</v>
      </c>
      <c r="N4" s="4">
        <f t="shared" si="0"/>
        <v>0.84359093012494213</v>
      </c>
      <c r="O4" s="4">
        <f t="shared" si="0"/>
        <v>0.79777880610828322</v>
      </c>
      <c r="P4" s="4">
        <f t="shared" si="0"/>
        <v>0.75242943081906521</v>
      </c>
      <c r="Q4" s="4">
        <f t="shared" si="0"/>
        <v>0.7172605275335493</v>
      </c>
      <c r="R4" s="4">
        <f t="shared" si="0"/>
        <v>0.68764460897732527</v>
      </c>
      <c r="S4" s="4">
        <f t="shared" si="0"/>
        <v>0.66173068024062931</v>
      </c>
      <c r="T4" s="4">
        <f t="shared" si="0"/>
        <v>0.63442850532161033</v>
      </c>
    </row>
    <row r="5" spans="1:20" x14ac:dyDescent="0.25">
      <c r="A5" t="s">
        <v>15</v>
      </c>
      <c r="B5">
        <v>278</v>
      </c>
      <c r="C5">
        <v>257</v>
      </c>
      <c r="D5">
        <v>249</v>
      </c>
      <c r="E5">
        <v>235</v>
      </c>
      <c r="F5">
        <v>226</v>
      </c>
      <c r="G5">
        <v>209</v>
      </c>
      <c r="H5">
        <v>204</v>
      </c>
      <c r="I5">
        <v>195</v>
      </c>
      <c r="J5">
        <v>187</v>
      </c>
      <c r="L5" s="4">
        <f t="shared" ref="L5:L44" si="1">B5/$B5</f>
        <v>1</v>
      </c>
      <c r="M5" s="4">
        <f t="shared" ref="M5:M44" si="2">C5/$B5</f>
        <v>0.92446043165467628</v>
      </c>
      <c r="N5" s="4">
        <f t="shared" ref="N5:N44" si="3">D5/$B5</f>
        <v>0.89568345323741005</v>
      </c>
      <c r="O5" s="4">
        <f t="shared" ref="O5:O44" si="4">E5/$B5</f>
        <v>0.84532374100719421</v>
      </c>
      <c r="P5" s="4">
        <f t="shared" ref="P5:P44" si="5">F5/$B5</f>
        <v>0.81294964028776984</v>
      </c>
      <c r="Q5" s="4">
        <f t="shared" ref="Q5:Q44" si="6">G5/$B5</f>
        <v>0.75179856115107913</v>
      </c>
      <c r="R5" s="4">
        <f t="shared" ref="R5:R44" si="7">H5/$B5</f>
        <v>0.73381294964028776</v>
      </c>
      <c r="S5" s="4">
        <f t="shared" ref="S5:S44" si="8">I5/$B5</f>
        <v>0.70143884892086328</v>
      </c>
      <c r="T5" s="4">
        <f t="shared" ref="T5:T44" si="9">J5/$B5</f>
        <v>0.67266187050359716</v>
      </c>
    </row>
    <row r="6" spans="1:20" x14ac:dyDescent="0.25">
      <c r="A6" t="s">
        <v>7</v>
      </c>
      <c r="B6">
        <v>33</v>
      </c>
      <c r="C6">
        <v>28</v>
      </c>
      <c r="D6">
        <v>27</v>
      </c>
      <c r="E6">
        <v>26</v>
      </c>
      <c r="F6">
        <v>25</v>
      </c>
      <c r="G6">
        <v>24</v>
      </c>
      <c r="H6">
        <v>24</v>
      </c>
      <c r="I6">
        <v>23</v>
      </c>
      <c r="J6">
        <v>20</v>
      </c>
      <c r="L6" s="4">
        <f t="shared" si="1"/>
        <v>1</v>
      </c>
      <c r="M6" s="4">
        <f t="shared" si="2"/>
        <v>0.84848484848484851</v>
      </c>
      <c r="N6" s="4">
        <f t="shared" si="3"/>
        <v>0.81818181818181823</v>
      </c>
      <c r="O6" s="4">
        <f t="shared" si="4"/>
        <v>0.78787878787878785</v>
      </c>
      <c r="P6" s="4">
        <f t="shared" si="5"/>
        <v>0.75757575757575757</v>
      </c>
      <c r="Q6" s="4">
        <f t="shared" si="6"/>
        <v>0.72727272727272729</v>
      </c>
      <c r="R6" s="4">
        <f t="shared" si="7"/>
        <v>0.72727272727272729</v>
      </c>
      <c r="S6" s="4">
        <f t="shared" si="8"/>
        <v>0.69696969696969702</v>
      </c>
      <c r="T6" s="4">
        <f t="shared" si="9"/>
        <v>0.60606060606060608</v>
      </c>
    </row>
    <row r="7" spans="1:20" x14ac:dyDescent="0.25">
      <c r="A7" t="s">
        <v>29</v>
      </c>
      <c r="B7">
        <v>56</v>
      </c>
      <c r="C7">
        <v>54</v>
      </c>
      <c r="D7">
        <v>48</v>
      </c>
      <c r="E7">
        <v>41</v>
      </c>
      <c r="F7">
        <v>36</v>
      </c>
      <c r="G7">
        <v>34</v>
      </c>
      <c r="H7">
        <v>30</v>
      </c>
      <c r="I7">
        <v>29</v>
      </c>
      <c r="J7">
        <v>29</v>
      </c>
      <c r="L7" s="4">
        <f t="shared" si="1"/>
        <v>1</v>
      </c>
      <c r="M7" s="4">
        <f t="shared" si="2"/>
        <v>0.9642857142857143</v>
      </c>
      <c r="N7" s="4">
        <f t="shared" si="3"/>
        <v>0.8571428571428571</v>
      </c>
      <c r="O7" s="4">
        <f t="shared" si="4"/>
        <v>0.7321428571428571</v>
      </c>
      <c r="P7" s="4">
        <f t="shared" si="5"/>
        <v>0.6428571428571429</v>
      </c>
      <c r="Q7" s="4">
        <f t="shared" si="6"/>
        <v>0.6071428571428571</v>
      </c>
      <c r="R7" s="4">
        <f t="shared" si="7"/>
        <v>0.5357142857142857</v>
      </c>
      <c r="S7" s="4">
        <f t="shared" si="8"/>
        <v>0.5178571428571429</v>
      </c>
      <c r="T7" s="4">
        <f t="shared" si="9"/>
        <v>0.5178571428571429</v>
      </c>
    </row>
    <row r="8" spans="1:20" x14ac:dyDescent="0.25">
      <c r="A8" t="s">
        <v>16</v>
      </c>
      <c r="B8">
        <v>19</v>
      </c>
      <c r="C8">
        <v>19</v>
      </c>
      <c r="D8">
        <v>16</v>
      </c>
      <c r="E8">
        <v>17</v>
      </c>
      <c r="F8">
        <v>16</v>
      </c>
      <c r="G8">
        <v>16</v>
      </c>
      <c r="H8">
        <v>15</v>
      </c>
      <c r="I8">
        <v>15</v>
      </c>
      <c r="J8">
        <v>14</v>
      </c>
      <c r="L8" s="4">
        <f t="shared" si="1"/>
        <v>1</v>
      </c>
      <c r="M8" s="4">
        <f t="shared" si="2"/>
        <v>1</v>
      </c>
      <c r="N8" s="4">
        <f t="shared" si="3"/>
        <v>0.84210526315789469</v>
      </c>
      <c r="O8" s="4">
        <f t="shared" si="4"/>
        <v>0.89473684210526316</v>
      </c>
      <c r="P8" s="4">
        <f t="shared" si="5"/>
        <v>0.84210526315789469</v>
      </c>
      <c r="Q8" s="4">
        <f t="shared" si="6"/>
        <v>0.84210526315789469</v>
      </c>
      <c r="R8" s="4">
        <f t="shared" si="7"/>
        <v>0.78947368421052633</v>
      </c>
      <c r="S8" s="4">
        <f t="shared" si="8"/>
        <v>0.78947368421052633</v>
      </c>
      <c r="T8" s="4">
        <f t="shared" si="9"/>
        <v>0.73684210526315785</v>
      </c>
    </row>
    <row r="9" spans="1:20" x14ac:dyDescent="0.25">
      <c r="A9" t="s">
        <v>38</v>
      </c>
      <c r="B9">
        <v>6</v>
      </c>
      <c r="C9">
        <v>6</v>
      </c>
      <c r="D9">
        <v>6</v>
      </c>
      <c r="E9">
        <v>5</v>
      </c>
      <c r="F9">
        <v>5</v>
      </c>
      <c r="G9">
        <v>5</v>
      </c>
      <c r="H9">
        <v>5</v>
      </c>
      <c r="I9">
        <v>5</v>
      </c>
      <c r="J9">
        <v>5</v>
      </c>
      <c r="L9" s="4">
        <f t="shared" si="1"/>
        <v>1</v>
      </c>
      <c r="M9" s="4">
        <f t="shared" si="2"/>
        <v>1</v>
      </c>
      <c r="N9" s="4">
        <f t="shared" si="3"/>
        <v>1</v>
      </c>
      <c r="O9" s="4">
        <f t="shared" si="4"/>
        <v>0.83333333333333337</v>
      </c>
      <c r="P9" s="4">
        <f t="shared" si="5"/>
        <v>0.83333333333333337</v>
      </c>
      <c r="Q9" s="4">
        <f t="shared" si="6"/>
        <v>0.83333333333333337</v>
      </c>
      <c r="R9" s="4">
        <f t="shared" si="7"/>
        <v>0.83333333333333337</v>
      </c>
      <c r="S9" s="4">
        <f t="shared" si="8"/>
        <v>0.83333333333333337</v>
      </c>
      <c r="T9" s="4">
        <f t="shared" si="9"/>
        <v>0.83333333333333337</v>
      </c>
    </row>
    <row r="10" spans="1:20" x14ac:dyDescent="0.25">
      <c r="A10" t="s">
        <v>35</v>
      </c>
      <c r="B10">
        <v>7</v>
      </c>
      <c r="C10">
        <v>5</v>
      </c>
      <c r="D10">
        <v>4</v>
      </c>
      <c r="E10">
        <v>3</v>
      </c>
      <c r="F10">
        <v>4</v>
      </c>
      <c r="G10">
        <v>4</v>
      </c>
      <c r="H10">
        <v>3</v>
      </c>
      <c r="I10">
        <v>3</v>
      </c>
      <c r="J10">
        <v>3</v>
      </c>
      <c r="L10" s="4">
        <f t="shared" si="1"/>
        <v>1</v>
      </c>
      <c r="M10" s="4">
        <f t="shared" si="2"/>
        <v>0.7142857142857143</v>
      </c>
      <c r="N10" s="4">
        <f t="shared" si="3"/>
        <v>0.5714285714285714</v>
      </c>
      <c r="O10" s="4">
        <f t="shared" si="4"/>
        <v>0.42857142857142855</v>
      </c>
      <c r="P10" s="4">
        <f t="shared" si="5"/>
        <v>0.5714285714285714</v>
      </c>
      <c r="Q10" s="4">
        <f t="shared" si="6"/>
        <v>0.5714285714285714</v>
      </c>
      <c r="R10" s="4">
        <f t="shared" si="7"/>
        <v>0.42857142857142855</v>
      </c>
      <c r="S10" s="4">
        <f t="shared" si="8"/>
        <v>0.42857142857142855</v>
      </c>
      <c r="T10" s="4">
        <f t="shared" si="9"/>
        <v>0.42857142857142855</v>
      </c>
    </row>
    <row r="11" spans="1:20" x14ac:dyDescent="0.25">
      <c r="A11" t="s">
        <v>21</v>
      </c>
      <c r="B11">
        <v>29</v>
      </c>
      <c r="C11">
        <v>26</v>
      </c>
      <c r="D11">
        <v>26</v>
      </c>
      <c r="E11">
        <v>25</v>
      </c>
      <c r="F11">
        <v>24</v>
      </c>
      <c r="G11">
        <v>24</v>
      </c>
      <c r="H11">
        <v>20</v>
      </c>
      <c r="I11">
        <v>20</v>
      </c>
      <c r="J11">
        <v>21</v>
      </c>
      <c r="L11" s="4">
        <f t="shared" si="1"/>
        <v>1</v>
      </c>
      <c r="M11" s="4">
        <f t="shared" si="2"/>
        <v>0.89655172413793105</v>
      </c>
      <c r="N11" s="4">
        <f t="shared" si="3"/>
        <v>0.89655172413793105</v>
      </c>
      <c r="O11" s="4">
        <f t="shared" si="4"/>
        <v>0.86206896551724133</v>
      </c>
      <c r="P11" s="4">
        <f t="shared" si="5"/>
        <v>0.82758620689655171</v>
      </c>
      <c r="Q11" s="4">
        <f t="shared" si="6"/>
        <v>0.82758620689655171</v>
      </c>
      <c r="R11" s="4">
        <f t="shared" si="7"/>
        <v>0.68965517241379315</v>
      </c>
      <c r="S11" s="4">
        <f t="shared" si="8"/>
        <v>0.68965517241379315</v>
      </c>
      <c r="T11" s="4">
        <f t="shared" si="9"/>
        <v>0.72413793103448276</v>
      </c>
    </row>
    <row r="12" spans="1:20" x14ac:dyDescent="0.25">
      <c r="A12" t="s">
        <v>34</v>
      </c>
      <c r="B12">
        <v>13</v>
      </c>
      <c r="C12">
        <v>10</v>
      </c>
      <c r="D12">
        <v>9</v>
      </c>
      <c r="E12">
        <v>8</v>
      </c>
      <c r="F12">
        <v>7</v>
      </c>
      <c r="G12">
        <v>6</v>
      </c>
      <c r="H12">
        <v>6</v>
      </c>
      <c r="I12">
        <v>8</v>
      </c>
      <c r="J12">
        <v>8</v>
      </c>
      <c r="L12" s="4">
        <f t="shared" si="1"/>
        <v>1</v>
      </c>
      <c r="M12" s="4">
        <f t="shared" si="2"/>
        <v>0.76923076923076927</v>
      </c>
      <c r="N12" s="4">
        <f t="shared" si="3"/>
        <v>0.69230769230769229</v>
      </c>
      <c r="O12" s="4">
        <f t="shared" si="4"/>
        <v>0.61538461538461542</v>
      </c>
      <c r="P12" s="4">
        <f t="shared" si="5"/>
        <v>0.53846153846153844</v>
      </c>
      <c r="Q12" s="4">
        <f t="shared" si="6"/>
        <v>0.46153846153846156</v>
      </c>
      <c r="R12" s="4">
        <f t="shared" si="7"/>
        <v>0.46153846153846156</v>
      </c>
      <c r="S12" s="4">
        <f t="shared" si="8"/>
        <v>0.61538461538461542</v>
      </c>
      <c r="T12" s="4">
        <f t="shared" si="9"/>
        <v>0.61538461538461542</v>
      </c>
    </row>
    <row r="13" spans="1:20" x14ac:dyDescent="0.25">
      <c r="A13" t="s">
        <v>26</v>
      </c>
      <c r="B13">
        <v>27</v>
      </c>
      <c r="C13">
        <v>26</v>
      </c>
      <c r="D13">
        <v>22</v>
      </c>
      <c r="E13">
        <v>22</v>
      </c>
      <c r="F13">
        <v>19</v>
      </c>
      <c r="G13">
        <v>16</v>
      </c>
      <c r="H13">
        <v>15</v>
      </c>
      <c r="I13">
        <v>14</v>
      </c>
      <c r="J13">
        <v>12</v>
      </c>
      <c r="L13" s="4">
        <f t="shared" si="1"/>
        <v>1</v>
      </c>
      <c r="M13" s="4">
        <f t="shared" si="2"/>
        <v>0.96296296296296291</v>
      </c>
      <c r="N13" s="4">
        <f t="shared" si="3"/>
        <v>0.81481481481481477</v>
      </c>
      <c r="O13" s="4">
        <f t="shared" si="4"/>
        <v>0.81481481481481477</v>
      </c>
      <c r="P13" s="4">
        <f t="shared" si="5"/>
        <v>0.70370370370370372</v>
      </c>
      <c r="Q13" s="4">
        <f t="shared" si="6"/>
        <v>0.59259259259259256</v>
      </c>
      <c r="R13" s="4">
        <f t="shared" si="7"/>
        <v>0.55555555555555558</v>
      </c>
      <c r="S13" s="4">
        <f t="shared" si="8"/>
        <v>0.51851851851851849</v>
      </c>
      <c r="T13" s="4">
        <f t="shared" si="9"/>
        <v>0.44444444444444442</v>
      </c>
    </row>
    <row r="14" spans="1:20" x14ac:dyDescent="0.25">
      <c r="A14" t="s">
        <v>36</v>
      </c>
      <c r="B14">
        <v>8</v>
      </c>
      <c r="C14">
        <v>8</v>
      </c>
      <c r="D14">
        <v>8</v>
      </c>
      <c r="E14">
        <v>8</v>
      </c>
      <c r="F14">
        <v>8</v>
      </c>
      <c r="G14">
        <v>8</v>
      </c>
      <c r="H14">
        <v>8</v>
      </c>
      <c r="I14">
        <v>8</v>
      </c>
      <c r="J14">
        <v>8</v>
      </c>
      <c r="L14" s="4">
        <f t="shared" si="1"/>
        <v>1</v>
      </c>
      <c r="M14" s="4">
        <f t="shared" si="2"/>
        <v>1</v>
      </c>
      <c r="N14" s="4">
        <f t="shared" si="3"/>
        <v>1</v>
      </c>
      <c r="O14" s="4">
        <f t="shared" si="4"/>
        <v>1</v>
      </c>
      <c r="P14" s="4">
        <f t="shared" si="5"/>
        <v>1</v>
      </c>
      <c r="Q14" s="4">
        <f t="shared" si="6"/>
        <v>1</v>
      </c>
      <c r="R14" s="4">
        <f t="shared" si="7"/>
        <v>1</v>
      </c>
      <c r="S14" s="4">
        <f t="shared" si="8"/>
        <v>1</v>
      </c>
      <c r="T14" s="4">
        <f t="shared" si="9"/>
        <v>1</v>
      </c>
    </row>
    <row r="15" spans="1:20" x14ac:dyDescent="0.25">
      <c r="A15" t="s">
        <v>33</v>
      </c>
      <c r="B15">
        <v>2</v>
      </c>
      <c r="C15">
        <v>2</v>
      </c>
      <c r="D15">
        <v>2</v>
      </c>
      <c r="E15">
        <v>2</v>
      </c>
      <c r="F15">
        <v>2</v>
      </c>
      <c r="G15">
        <v>2</v>
      </c>
      <c r="H15">
        <v>2</v>
      </c>
      <c r="I15">
        <v>2</v>
      </c>
      <c r="J15">
        <v>2</v>
      </c>
      <c r="L15" s="4">
        <f t="shared" si="1"/>
        <v>1</v>
      </c>
      <c r="M15" s="4">
        <f t="shared" si="2"/>
        <v>1</v>
      </c>
      <c r="N15" s="4">
        <f t="shared" si="3"/>
        <v>1</v>
      </c>
      <c r="O15" s="4">
        <f t="shared" si="4"/>
        <v>1</v>
      </c>
      <c r="P15" s="4">
        <f t="shared" si="5"/>
        <v>1</v>
      </c>
      <c r="Q15" s="4">
        <f t="shared" si="6"/>
        <v>1</v>
      </c>
      <c r="R15" s="4">
        <f t="shared" si="7"/>
        <v>1</v>
      </c>
      <c r="S15" s="4">
        <f t="shared" si="8"/>
        <v>1</v>
      </c>
      <c r="T15" s="4">
        <f t="shared" si="9"/>
        <v>1</v>
      </c>
    </row>
    <row r="16" spans="1:20" x14ac:dyDescent="0.25">
      <c r="A16" t="s">
        <v>19</v>
      </c>
      <c r="B16">
        <v>20</v>
      </c>
      <c r="C16">
        <v>18</v>
      </c>
      <c r="D16">
        <v>16</v>
      </c>
      <c r="E16">
        <v>16</v>
      </c>
      <c r="F16">
        <v>17</v>
      </c>
      <c r="G16">
        <v>17</v>
      </c>
      <c r="H16">
        <v>15</v>
      </c>
      <c r="I16">
        <v>11</v>
      </c>
      <c r="J16">
        <v>11</v>
      </c>
      <c r="L16" s="4">
        <f t="shared" si="1"/>
        <v>1</v>
      </c>
      <c r="M16" s="4">
        <f t="shared" si="2"/>
        <v>0.9</v>
      </c>
      <c r="N16" s="4">
        <f t="shared" si="3"/>
        <v>0.8</v>
      </c>
      <c r="O16" s="4">
        <f t="shared" si="4"/>
        <v>0.8</v>
      </c>
      <c r="P16" s="4">
        <f t="shared" si="5"/>
        <v>0.85</v>
      </c>
      <c r="Q16" s="4">
        <f t="shared" si="6"/>
        <v>0.85</v>
      </c>
      <c r="R16" s="4">
        <f t="shared" si="7"/>
        <v>0.75</v>
      </c>
      <c r="S16" s="4">
        <f t="shared" si="8"/>
        <v>0.55000000000000004</v>
      </c>
      <c r="T16" s="4">
        <f t="shared" si="9"/>
        <v>0.55000000000000004</v>
      </c>
    </row>
    <row r="17" spans="1:20" x14ac:dyDescent="0.25">
      <c r="A17" t="s">
        <v>20</v>
      </c>
      <c r="B17">
        <v>106</v>
      </c>
      <c r="C17">
        <v>97</v>
      </c>
      <c r="D17">
        <v>89</v>
      </c>
      <c r="E17">
        <v>91</v>
      </c>
      <c r="F17">
        <v>86</v>
      </c>
      <c r="G17">
        <v>82</v>
      </c>
      <c r="H17">
        <v>78</v>
      </c>
      <c r="I17">
        <v>81</v>
      </c>
      <c r="J17">
        <v>77</v>
      </c>
      <c r="L17" s="4">
        <f t="shared" si="1"/>
        <v>1</v>
      </c>
      <c r="M17" s="4">
        <f t="shared" si="2"/>
        <v>0.91509433962264153</v>
      </c>
      <c r="N17" s="4">
        <f t="shared" si="3"/>
        <v>0.839622641509434</v>
      </c>
      <c r="O17" s="4">
        <f t="shared" si="4"/>
        <v>0.85849056603773588</v>
      </c>
      <c r="P17" s="4">
        <f t="shared" si="5"/>
        <v>0.81132075471698117</v>
      </c>
      <c r="Q17" s="4">
        <f t="shared" si="6"/>
        <v>0.77358490566037741</v>
      </c>
      <c r="R17" s="4">
        <f t="shared" si="7"/>
        <v>0.73584905660377353</v>
      </c>
      <c r="S17" s="4">
        <f t="shared" si="8"/>
        <v>0.76415094339622647</v>
      </c>
      <c r="T17" s="4">
        <f t="shared" si="9"/>
        <v>0.72641509433962259</v>
      </c>
    </row>
    <row r="18" spans="1:20" x14ac:dyDescent="0.25">
      <c r="A18" t="s">
        <v>11</v>
      </c>
      <c r="B18">
        <v>268</v>
      </c>
      <c r="C18">
        <v>241</v>
      </c>
      <c r="D18">
        <v>216</v>
      </c>
      <c r="E18">
        <v>206</v>
      </c>
      <c r="F18">
        <v>196</v>
      </c>
      <c r="G18">
        <v>184</v>
      </c>
      <c r="H18">
        <v>178</v>
      </c>
      <c r="I18">
        <v>171</v>
      </c>
      <c r="J18">
        <v>162</v>
      </c>
      <c r="L18" s="4">
        <f t="shared" si="1"/>
        <v>1</v>
      </c>
      <c r="M18" s="4">
        <f t="shared" si="2"/>
        <v>0.89925373134328357</v>
      </c>
      <c r="N18" s="4">
        <f t="shared" si="3"/>
        <v>0.80597014925373134</v>
      </c>
      <c r="O18" s="4">
        <f t="shared" si="4"/>
        <v>0.76865671641791045</v>
      </c>
      <c r="P18" s="4">
        <f t="shared" si="5"/>
        <v>0.73134328358208955</v>
      </c>
      <c r="Q18" s="4">
        <f t="shared" si="6"/>
        <v>0.68656716417910446</v>
      </c>
      <c r="R18" s="4">
        <f t="shared" si="7"/>
        <v>0.66417910447761197</v>
      </c>
      <c r="S18" s="4">
        <f t="shared" si="8"/>
        <v>0.63805970149253732</v>
      </c>
      <c r="T18" s="4">
        <f t="shared" si="9"/>
        <v>0.60447761194029848</v>
      </c>
    </row>
    <row r="19" spans="1:20" x14ac:dyDescent="0.25">
      <c r="A19" t="s">
        <v>24</v>
      </c>
      <c r="B19">
        <v>31</v>
      </c>
      <c r="C19">
        <v>28</v>
      </c>
      <c r="D19">
        <v>27</v>
      </c>
      <c r="E19">
        <v>28</v>
      </c>
      <c r="F19">
        <v>28</v>
      </c>
      <c r="G19">
        <v>28</v>
      </c>
      <c r="H19">
        <v>28</v>
      </c>
      <c r="I19">
        <v>28</v>
      </c>
      <c r="J19">
        <v>26</v>
      </c>
      <c r="L19" s="4">
        <f t="shared" si="1"/>
        <v>1</v>
      </c>
      <c r="M19" s="4">
        <f t="shared" si="2"/>
        <v>0.90322580645161288</v>
      </c>
      <c r="N19" s="4">
        <f t="shared" si="3"/>
        <v>0.87096774193548387</v>
      </c>
      <c r="O19" s="4">
        <f t="shared" si="4"/>
        <v>0.90322580645161288</v>
      </c>
      <c r="P19" s="4">
        <f t="shared" si="5"/>
        <v>0.90322580645161288</v>
      </c>
      <c r="Q19" s="4">
        <f t="shared" si="6"/>
        <v>0.90322580645161288</v>
      </c>
      <c r="R19" s="4">
        <f t="shared" si="7"/>
        <v>0.90322580645161288</v>
      </c>
      <c r="S19" s="4">
        <f t="shared" si="8"/>
        <v>0.90322580645161288</v>
      </c>
      <c r="T19" s="4">
        <f t="shared" si="9"/>
        <v>0.83870967741935487</v>
      </c>
    </row>
    <row r="20" spans="1:20" x14ac:dyDescent="0.25">
      <c r="A20" t="s">
        <v>30</v>
      </c>
      <c r="B20">
        <v>17</v>
      </c>
      <c r="C20">
        <v>14</v>
      </c>
      <c r="D20">
        <v>14</v>
      </c>
      <c r="E20">
        <v>14</v>
      </c>
      <c r="F20">
        <v>14</v>
      </c>
      <c r="G20">
        <v>13</v>
      </c>
      <c r="H20">
        <v>12</v>
      </c>
      <c r="I20">
        <v>12</v>
      </c>
      <c r="J20">
        <v>12</v>
      </c>
      <c r="L20" s="4">
        <f t="shared" si="1"/>
        <v>1</v>
      </c>
      <c r="M20" s="4">
        <f t="shared" si="2"/>
        <v>0.82352941176470584</v>
      </c>
      <c r="N20" s="4">
        <f t="shared" si="3"/>
        <v>0.82352941176470584</v>
      </c>
      <c r="O20" s="4">
        <f t="shared" si="4"/>
        <v>0.82352941176470584</v>
      </c>
      <c r="P20" s="4">
        <f t="shared" si="5"/>
        <v>0.82352941176470584</v>
      </c>
      <c r="Q20" s="4">
        <f t="shared" si="6"/>
        <v>0.76470588235294112</v>
      </c>
      <c r="R20" s="4">
        <f t="shared" si="7"/>
        <v>0.70588235294117652</v>
      </c>
      <c r="S20" s="4">
        <f t="shared" si="8"/>
        <v>0.70588235294117652</v>
      </c>
      <c r="T20" s="4">
        <f t="shared" si="9"/>
        <v>0.70588235294117652</v>
      </c>
    </row>
    <row r="21" spans="1:20" x14ac:dyDescent="0.25">
      <c r="A21" t="s">
        <v>28</v>
      </c>
      <c r="B21">
        <v>38</v>
      </c>
      <c r="C21">
        <v>36</v>
      </c>
      <c r="D21">
        <v>34</v>
      </c>
      <c r="E21">
        <v>31</v>
      </c>
      <c r="F21">
        <v>30</v>
      </c>
      <c r="G21">
        <v>31</v>
      </c>
      <c r="H21">
        <v>31</v>
      </c>
      <c r="I21">
        <v>30</v>
      </c>
      <c r="J21">
        <v>28</v>
      </c>
      <c r="L21" s="4">
        <f t="shared" si="1"/>
        <v>1</v>
      </c>
      <c r="M21" s="4">
        <f t="shared" si="2"/>
        <v>0.94736842105263153</v>
      </c>
      <c r="N21" s="4">
        <f t="shared" si="3"/>
        <v>0.89473684210526316</v>
      </c>
      <c r="O21" s="4">
        <f t="shared" si="4"/>
        <v>0.81578947368421051</v>
      </c>
      <c r="P21" s="4">
        <f t="shared" si="5"/>
        <v>0.78947368421052633</v>
      </c>
      <c r="Q21" s="4">
        <f t="shared" si="6"/>
        <v>0.81578947368421051</v>
      </c>
      <c r="R21" s="4">
        <f t="shared" si="7"/>
        <v>0.81578947368421051</v>
      </c>
      <c r="S21" s="4">
        <f t="shared" si="8"/>
        <v>0.78947368421052633</v>
      </c>
      <c r="T21" s="4">
        <f t="shared" si="9"/>
        <v>0.73684210526315785</v>
      </c>
    </row>
    <row r="22" spans="1:20" x14ac:dyDescent="0.25">
      <c r="A22" t="s">
        <v>0</v>
      </c>
      <c r="B22">
        <v>39</v>
      </c>
      <c r="C22">
        <v>35</v>
      </c>
      <c r="D22">
        <v>31</v>
      </c>
      <c r="E22">
        <v>28</v>
      </c>
      <c r="F22">
        <v>26</v>
      </c>
      <c r="G22">
        <v>26</v>
      </c>
      <c r="H22">
        <v>25</v>
      </c>
      <c r="I22">
        <v>23</v>
      </c>
      <c r="J22">
        <v>25</v>
      </c>
      <c r="L22" s="4">
        <f t="shared" si="1"/>
        <v>1</v>
      </c>
      <c r="M22" s="4">
        <f t="shared" si="2"/>
        <v>0.89743589743589747</v>
      </c>
      <c r="N22" s="4">
        <f t="shared" si="3"/>
        <v>0.79487179487179482</v>
      </c>
      <c r="O22" s="4">
        <f t="shared" si="4"/>
        <v>0.71794871794871795</v>
      </c>
      <c r="P22" s="4">
        <f t="shared" si="5"/>
        <v>0.66666666666666663</v>
      </c>
      <c r="Q22" s="4">
        <f t="shared" si="6"/>
        <v>0.66666666666666663</v>
      </c>
      <c r="R22" s="4">
        <f t="shared" si="7"/>
        <v>0.64102564102564108</v>
      </c>
      <c r="S22" s="4">
        <f t="shared" si="8"/>
        <v>0.58974358974358976</v>
      </c>
      <c r="T22" s="4">
        <f t="shared" si="9"/>
        <v>0.64102564102564108</v>
      </c>
    </row>
    <row r="23" spans="1:20" x14ac:dyDescent="0.25">
      <c r="A23" t="s">
        <v>12</v>
      </c>
      <c r="B23">
        <v>201</v>
      </c>
      <c r="C23">
        <v>180</v>
      </c>
      <c r="D23">
        <v>163</v>
      </c>
      <c r="E23">
        <v>148</v>
      </c>
      <c r="F23">
        <v>137</v>
      </c>
      <c r="G23">
        <v>140</v>
      </c>
      <c r="H23">
        <v>133</v>
      </c>
      <c r="I23">
        <v>126</v>
      </c>
      <c r="J23">
        <v>120</v>
      </c>
      <c r="L23" s="4">
        <f t="shared" si="1"/>
        <v>1</v>
      </c>
      <c r="M23" s="4">
        <f t="shared" si="2"/>
        <v>0.89552238805970152</v>
      </c>
      <c r="N23" s="4">
        <f t="shared" si="3"/>
        <v>0.81094527363184077</v>
      </c>
      <c r="O23" s="4">
        <f t="shared" si="4"/>
        <v>0.73631840796019898</v>
      </c>
      <c r="P23" s="4">
        <f t="shared" si="5"/>
        <v>0.68159203980099503</v>
      </c>
      <c r="Q23" s="4">
        <f t="shared" si="6"/>
        <v>0.69651741293532343</v>
      </c>
      <c r="R23" s="4">
        <f t="shared" si="7"/>
        <v>0.6616915422885572</v>
      </c>
      <c r="S23" s="4">
        <f t="shared" si="8"/>
        <v>0.62686567164179108</v>
      </c>
      <c r="T23" s="4">
        <f t="shared" si="9"/>
        <v>0.59701492537313428</v>
      </c>
    </row>
    <row r="24" spans="1:20" x14ac:dyDescent="0.25">
      <c r="A24" t="s">
        <v>4</v>
      </c>
      <c r="B24">
        <v>66</v>
      </c>
      <c r="C24">
        <v>62</v>
      </c>
      <c r="D24">
        <v>56</v>
      </c>
      <c r="E24">
        <v>53</v>
      </c>
      <c r="F24">
        <v>49</v>
      </c>
      <c r="G24">
        <v>47</v>
      </c>
      <c r="H24">
        <v>45</v>
      </c>
      <c r="I24">
        <v>44</v>
      </c>
      <c r="J24">
        <v>42</v>
      </c>
      <c r="L24" s="4">
        <f t="shared" si="1"/>
        <v>1</v>
      </c>
      <c r="M24" s="4">
        <f t="shared" si="2"/>
        <v>0.93939393939393945</v>
      </c>
      <c r="N24" s="4">
        <f t="shared" si="3"/>
        <v>0.84848484848484851</v>
      </c>
      <c r="O24" s="4">
        <f t="shared" si="4"/>
        <v>0.80303030303030298</v>
      </c>
      <c r="P24" s="4">
        <f t="shared" si="5"/>
        <v>0.74242424242424243</v>
      </c>
      <c r="Q24" s="4">
        <f t="shared" si="6"/>
        <v>0.71212121212121215</v>
      </c>
      <c r="R24" s="4">
        <f t="shared" si="7"/>
        <v>0.68181818181818177</v>
      </c>
      <c r="S24" s="4">
        <f t="shared" si="8"/>
        <v>0.66666666666666663</v>
      </c>
      <c r="T24" s="4">
        <f t="shared" si="9"/>
        <v>0.63636363636363635</v>
      </c>
    </row>
    <row r="25" spans="1:20" x14ac:dyDescent="0.25">
      <c r="A25" t="s">
        <v>9</v>
      </c>
      <c r="B25">
        <v>66</v>
      </c>
      <c r="C25">
        <v>61</v>
      </c>
      <c r="D25">
        <v>57</v>
      </c>
      <c r="E25">
        <v>52</v>
      </c>
      <c r="F25">
        <v>49</v>
      </c>
      <c r="G25">
        <v>47</v>
      </c>
      <c r="H25">
        <v>45</v>
      </c>
      <c r="I25">
        <v>44</v>
      </c>
      <c r="J25">
        <v>43</v>
      </c>
      <c r="L25" s="4">
        <f t="shared" si="1"/>
        <v>1</v>
      </c>
      <c r="M25" s="4">
        <f t="shared" si="2"/>
        <v>0.9242424242424242</v>
      </c>
      <c r="N25" s="4">
        <f t="shared" si="3"/>
        <v>0.86363636363636365</v>
      </c>
      <c r="O25" s="4">
        <f t="shared" si="4"/>
        <v>0.78787878787878785</v>
      </c>
      <c r="P25" s="4">
        <f t="shared" si="5"/>
        <v>0.74242424242424243</v>
      </c>
      <c r="Q25" s="4">
        <f t="shared" si="6"/>
        <v>0.71212121212121215</v>
      </c>
      <c r="R25" s="4">
        <f t="shared" si="7"/>
        <v>0.68181818181818177</v>
      </c>
      <c r="S25" s="4">
        <f t="shared" si="8"/>
        <v>0.66666666666666663</v>
      </c>
      <c r="T25" s="4">
        <f t="shared" si="9"/>
        <v>0.65151515151515149</v>
      </c>
    </row>
    <row r="26" spans="1:20" x14ac:dyDescent="0.25">
      <c r="A26" t="s">
        <v>17</v>
      </c>
      <c r="B26">
        <v>107</v>
      </c>
      <c r="C26">
        <v>100</v>
      </c>
      <c r="D26">
        <v>89</v>
      </c>
      <c r="E26">
        <v>87</v>
      </c>
      <c r="F26">
        <v>79</v>
      </c>
      <c r="G26">
        <v>75</v>
      </c>
      <c r="H26">
        <v>75</v>
      </c>
      <c r="I26">
        <v>71</v>
      </c>
      <c r="J26">
        <v>65</v>
      </c>
      <c r="L26" s="4">
        <f t="shared" si="1"/>
        <v>1</v>
      </c>
      <c r="M26" s="4">
        <f t="shared" si="2"/>
        <v>0.93457943925233644</v>
      </c>
      <c r="N26" s="4">
        <f t="shared" si="3"/>
        <v>0.83177570093457942</v>
      </c>
      <c r="O26" s="4">
        <f t="shared" si="4"/>
        <v>0.81308411214953269</v>
      </c>
      <c r="P26" s="4">
        <f t="shared" si="5"/>
        <v>0.73831775700934577</v>
      </c>
      <c r="Q26" s="4">
        <f t="shared" si="6"/>
        <v>0.7009345794392523</v>
      </c>
      <c r="R26" s="4">
        <f t="shared" si="7"/>
        <v>0.7009345794392523</v>
      </c>
      <c r="S26" s="4">
        <f t="shared" si="8"/>
        <v>0.66355140186915884</v>
      </c>
      <c r="T26" s="4">
        <f t="shared" si="9"/>
        <v>0.60747663551401865</v>
      </c>
    </row>
    <row r="27" spans="1:20" x14ac:dyDescent="0.25">
      <c r="A27" t="s">
        <v>25</v>
      </c>
      <c r="B27">
        <v>26</v>
      </c>
      <c r="C27">
        <v>24</v>
      </c>
      <c r="D27">
        <v>21</v>
      </c>
      <c r="E27">
        <v>22</v>
      </c>
      <c r="F27">
        <v>21</v>
      </c>
      <c r="G27">
        <v>19</v>
      </c>
      <c r="H27">
        <v>21</v>
      </c>
      <c r="I27">
        <v>18</v>
      </c>
      <c r="J27">
        <v>18</v>
      </c>
      <c r="L27" s="4">
        <f t="shared" si="1"/>
        <v>1</v>
      </c>
      <c r="M27" s="4">
        <f t="shared" si="2"/>
        <v>0.92307692307692313</v>
      </c>
      <c r="N27" s="4">
        <f t="shared" si="3"/>
        <v>0.80769230769230771</v>
      </c>
      <c r="O27" s="4">
        <f t="shared" si="4"/>
        <v>0.84615384615384615</v>
      </c>
      <c r="P27" s="4">
        <f t="shared" si="5"/>
        <v>0.80769230769230771</v>
      </c>
      <c r="Q27" s="4">
        <f t="shared" si="6"/>
        <v>0.73076923076923073</v>
      </c>
      <c r="R27" s="4">
        <f t="shared" si="7"/>
        <v>0.80769230769230771</v>
      </c>
      <c r="S27" s="4">
        <f t="shared" si="8"/>
        <v>0.69230769230769229</v>
      </c>
      <c r="T27" s="4">
        <f t="shared" si="9"/>
        <v>0.69230769230769229</v>
      </c>
    </row>
    <row r="28" spans="1:20" x14ac:dyDescent="0.25">
      <c r="A28" t="s">
        <v>2</v>
      </c>
      <c r="B28">
        <v>32</v>
      </c>
      <c r="C28">
        <v>25</v>
      </c>
      <c r="D28">
        <v>22</v>
      </c>
      <c r="E28">
        <v>21</v>
      </c>
      <c r="F28">
        <v>20</v>
      </c>
      <c r="G28">
        <v>19</v>
      </c>
      <c r="H28">
        <v>18</v>
      </c>
      <c r="I28">
        <v>18</v>
      </c>
      <c r="J28">
        <v>18</v>
      </c>
      <c r="L28" s="4">
        <f t="shared" si="1"/>
        <v>1</v>
      </c>
      <c r="M28" s="4">
        <f t="shared" si="2"/>
        <v>0.78125</v>
      </c>
      <c r="N28" s="4">
        <f t="shared" si="3"/>
        <v>0.6875</v>
      </c>
      <c r="O28" s="4">
        <f t="shared" si="4"/>
        <v>0.65625</v>
      </c>
      <c r="P28" s="4">
        <f t="shared" si="5"/>
        <v>0.625</v>
      </c>
      <c r="Q28" s="4">
        <f t="shared" si="6"/>
        <v>0.59375</v>
      </c>
      <c r="R28" s="4">
        <f t="shared" si="7"/>
        <v>0.5625</v>
      </c>
      <c r="S28" s="4">
        <f t="shared" si="8"/>
        <v>0.5625</v>
      </c>
      <c r="T28" s="4">
        <f t="shared" si="9"/>
        <v>0.5625</v>
      </c>
    </row>
    <row r="29" spans="1:20" x14ac:dyDescent="0.25">
      <c r="A29" t="s">
        <v>8</v>
      </c>
      <c r="B29">
        <v>11</v>
      </c>
      <c r="C29">
        <v>8</v>
      </c>
      <c r="D29">
        <v>7</v>
      </c>
      <c r="E29">
        <v>8</v>
      </c>
      <c r="F29">
        <v>7</v>
      </c>
      <c r="G29">
        <v>7</v>
      </c>
      <c r="H29">
        <v>5</v>
      </c>
      <c r="I29">
        <v>5</v>
      </c>
      <c r="J29">
        <v>5</v>
      </c>
      <c r="L29" s="4">
        <f t="shared" si="1"/>
        <v>1</v>
      </c>
      <c r="M29" s="4">
        <f t="shared" si="2"/>
        <v>0.72727272727272729</v>
      </c>
      <c r="N29" s="4">
        <f t="shared" si="3"/>
        <v>0.63636363636363635</v>
      </c>
      <c r="O29" s="4">
        <f t="shared" si="4"/>
        <v>0.72727272727272729</v>
      </c>
      <c r="P29" s="4">
        <f t="shared" si="5"/>
        <v>0.63636363636363635</v>
      </c>
      <c r="Q29" s="4">
        <f t="shared" si="6"/>
        <v>0.63636363636363635</v>
      </c>
      <c r="R29" s="4">
        <f t="shared" si="7"/>
        <v>0.45454545454545453</v>
      </c>
      <c r="S29" s="4">
        <f t="shared" si="8"/>
        <v>0.45454545454545453</v>
      </c>
      <c r="T29" s="4">
        <f t="shared" si="9"/>
        <v>0.45454545454545453</v>
      </c>
    </row>
    <row r="30" spans="1:20" x14ac:dyDescent="0.25">
      <c r="A30" t="s">
        <v>14</v>
      </c>
      <c r="B30">
        <v>30</v>
      </c>
      <c r="C30">
        <v>30</v>
      </c>
      <c r="D30">
        <v>27</v>
      </c>
      <c r="E30">
        <v>26</v>
      </c>
      <c r="F30">
        <v>25</v>
      </c>
      <c r="G30">
        <v>25</v>
      </c>
      <c r="H30">
        <v>22</v>
      </c>
      <c r="I30">
        <v>21</v>
      </c>
      <c r="J30">
        <v>21</v>
      </c>
      <c r="L30" s="4">
        <f t="shared" si="1"/>
        <v>1</v>
      </c>
      <c r="M30" s="4">
        <f t="shared" si="2"/>
        <v>1</v>
      </c>
      <c r="N30" s="4">
        <f t="shared" si="3"/>
        <v>0.9</v>
      </c>
      <c r="O30" s="4">
        <f t="shared" si="4"/>
        <v>0.8666666666666667</v>
      </c>
      <c r="P30" s="4">
        <f t="shared" si="5"/>
        <v>0.83333333333333337</v>
      </c>
      <c r="Q30" s="4">
        <f t="shared" si="6"/>
        <v>0.83333333333333337</v>
      </c>
      <c r="R30" s="4">
        <f t="shared" si="7"/>
        <v>0.73333333333333328</v>
      </c>
      <c r="S30" s="4">
        <f t="shared" si="8"/>
        <v>0.7</v>
      </c>
      <c r="T30" s="4">
        <f t="shared" si="9"/>
        <v>0.7</v>
      </c>
    </row>
    <row r="31" spans="1:20" x14ac:dyDescent="0.25">
      <c r="A31" t="s">
        <v>6</v>
      </c>
      <c r="B31">
        <v>229</v>
      </c>
      <c r="C31">
        <v>205</v>
      </c>
      <c r="D31">
        <v>190</v>
      </c>
      <c r="E31">
        <v>171</v>
      </c>
      <c r="F31">
        <v>149</v>
      </c>
      <c r="G31">
        <v>135</v>
      </c>
      <c r="H31">
        <v>126</v>
      </c>
      <c r="I31">
        <v>122</v>
      </c>
      <c r="J31">
        <v>118</v>
      </c>
      <c r="L31" s="4">
        <f t="shared" si="1"/>
        <v>1</v>
      </c>
      <c r="M31" s="4">
        <f t="shared" si="2"/>
        <v>0.89519650655021832</v>
      </c>
      <c r="N31" s="4">
        <f t="shared" si="3"/>
        <v>0.82969432314410485</v>
      </c>
      <c r="O31" s="4">
        <f t="shared" si="4"/>
        <v>0.74672489082969429</v>
      </c>
      <c r="P31" s="4">
        <f t="shared" si="5"/>
        <v>0.6506550218340611</v>
      </c>
      <c r="Q31" s="4">
        <f t="shared" si="6"/>
        <v>0.58951965065502188</v>
      </c>
      <c r="R31" s="4">
        <f t="shared" si="7"/>
        <v>0.55021834061135366</v>
      </c>
      <c r="S31" s="4">
        <f t="shared" si="8"/>
        <v>0.53275109170305679</v>
      </c>
      <c r="T31" s="4">
        <f t="shared" si="9"/>
        <v>0.51528384279475981</v>
      </c>
    </row>
    <row r="32" spans="1:20" x14ac:dyDescent="0.25">
      <c r="A32" t="s">
        <v>3</v>
      </c>
      <c r="B32">
        <v>73</v>
      </c>
      <c r="C32">
        <v>72</v>
      </c>
      <c r="D32">
        <v>68</v>
      </c>
      <c r="E32">
        <v>67</v>
      </c>
      <c r="F32">
        <v>64</v>
      </c>
      <c r="G32">
        <v>61</v>
      </c>
      <c r="H32">
        <v>58</v>
      </c>
      <c r="I32">
        <v>58</v>
      </c>
      <c r="J32">
        <v>55</v>
      </c>
      <c r="L32" s="4">
        <f t="shared" si="1"/>
        <v>1</v>
      </c>
      <c r="M32" s="4">
        <f t="shared" si="2"/>
        <v>0.98630136986301364</v>
      </c>
      <c r="N32" s="4">
        <f t="shared" si="3"/>
        <v>0.93150684931506844</v>
      </c>
      <c r="O32" s="4">
        <f t="shared" si="4"/>
        <v>0.9178082191780822</v>
      </c>
      <c r="P32" s="4">
        <f t="shared" si="5"/>
        <v>0.87671232876712324</v>
      </c>
      <c r="Q32" s="4">
        <f t="shared" si="6"/>
        <v>0.83561643835616439</v>
      </c>
      <c r="R32" s="4">
        <f t="shared" si="7"/>
        <v>0.79452054794520544</v>
      </c>
      <c r="S32" s="4">
        <f t="shared" si="8"/>
        <v>0.79452054794520544</v>
      </c>
      <c r="T32" s="4">
        <f t="shared" si="9"/>
        <v>0.75342465753424659</v>
      </c>
    </row>
    <row r="33" spans="1:20" x14ac:dyDescent="0.25">
      <c r="A33" t="s">
        <v>10</v>
      </c>
      <c r="B33">
        <v>28</v>
      </c>
      <c r="C33">
        <v>26</v>
      </c>
      <c r="D33">
        <v>24</v>
      </c>
      <c r="E33">
        <v>24</v>
      </c>
      <c r="F33">
        <v>24</v>
      </c>
      <c r="G33">
        <v>23</v>
      </c>
      <c r="H33">
        <v>23</v>
      </c>
      <c r="I33">
        <v>23</v>
      </c>
      <c r="J33">
        <v>23</v>
      </c>
      <c r="L33" s="4">
        <f t="shared" si="1"/>
        <v>1</v>
      </c>
      <c r="M33" s="4">
        <f t="shared" si="2"/>
        <v>0.9285714285714286</v>
      </c>
      <c r="N33" s="4">
        <f t="shared" si="3"/>
        <v>0.8571428571428571</v>
      </c>
      <c r="O33" s="4">
        <f t="shared" si="4"/>
        <v>0.8571428571428571</v>
      </c>
      <c r="P33" s="4">
        <f t="shared" si="5"/>
        <v>0.8571428571428571</v>
      </c>
      <c r="Q33" s="4">
        <f t="shared" si="6"/>
        <v>0.8214285714285714</v>
      </c>
      <c r="R33" s="4">
        <f t="shared" si="7"/>
        <v>0.8214285714285714</v>
      </c>
      <c r="S33" s="4">
        <f t="shared" si="8"/>
        <v>0.8214285714285714</v>
      </c>
      <c r="T33" s="4">
        <f t="shared" si="9"/>
        <v>0.8214285714285714</v>
      </c>
    </row>
    <row r="34" spans="1:20" x14ac:dyDescent="0.25">
      <c r="A34" t="s">
        <v>23</v>
      </c>
      <c r="B34">
        <v>12</v>
      </c>
      <c r="C34">
        <v>12</v>
      </c>
      <c r="D34">
        <v>10</v>
      </c>
      <c r="E34">
        <v>8</v>
      </c>
      <c r="F34">
        <v>9</v>
      </c>
      <c r="G34">
        <v>8</v>
      </c>
      <c r="H34">
        <v>8</v>
      </c>
      <c r="I34">
        <v>8</v>
      </c>
      <c r="J34">
        <v>6</v>
      </c>
      <c r="L34" s="4">
        <f t="shared" si="1"/>
        <v>1</v>
      </c>
      <c r="M34" s="4">
        <f t="shared" si="2"/>
        <v>1</v>
      </c>
      <c r="N34" s="4">
        <f t="shared" si="3"/>
        <v>0.83333333333333337</v>
      </c>
      <c r="O34" s="4">
        <f t="shared" si="4"/>
        <v>0.66666666666666663</v>
      </c>
      <c r="P34" s="4">
        <f t="shared" si="5"/>
        <v>0.75</v>
      </c>
      <c r="Q34" s="4">
        <f t="shared" si="6"/>
        <v>0.66666666666666663</v>
      </c>
      <c r="R34" s="4">
        <f t="shared" si="7"/>
        <v>0.66666666666666663</v>
      </c>
      <c r="S34" s="4">
        <f t="shared" si="8"/>
        <v>0.66666666666666663</v>
      </c>
      <c r="T34" s="4">
        <f t="shared" si="9"/>
        <v>0.5</v>
      </c>
    </row>
    <row r="35" spans="1:20" x14ac:dyDescent="0.25">
      <c r="A35" t="s">
        <v>13</v>
      </c>
      <c r="B35">
        <v>30</v>
      </c>
      <c r="C35">
        <v>24</v>
      </c>
      <c r="D35">
        <v>21</v>
      </c>
      <c r="E35">
        <v>18</v>
      </c>
      <c r="F35">
        <v>19</v>
      </c>
      <c r="G35">
        <v>18</v>
      </c>
      <c r="H35">
        <v>15</v>
      </c>
      <c r="I35">
        <v>15</v>
      </c>
      <c r="J35">
        <v>13</v>
      </c>
      <c r="L35" s="4">
        <f t="shared" si="1"/>
        <v>1</v>
      </c>
      <c r="M35" s="4">
        <f t="shared" si="2"/>
        <v>0.8</v>
      </c>
      <c r="N35" s="4">
        <f t="shared" si="3"/>
        <v>0.7</v>
      </c>
      <c r="O35" s="4">
        <f t="shared" si="4"/>
        <v>0.6</v>
      </c>
      <c r="P35" s="4">
        <f t="shared" si="5"/>
        <v>0.6333333333333333</v>
      </c>
      <c r="Q35" s="4">
        <f t="shared" si="6"/>
        <v>0.6</v>
      </c>
      <c r="R35" s="4">
        <f t="shared" si="7"/>
        <v>0.5</v>
      </c>
      <c r="S35" s="4">
        <f t="shared" si="8"/>
        <v>0.5</v>
      </c>
      <c r="T35" s="4">
        <f t="shared" si="9"/>
        <v>0.43333333333333335</v>
      </c>
    </row>
    <row r="36" spans="1:20" x14ac:dyDescent="0.25">
      <c r="A36" t="s">
        <v>39</v>
      </c>
      <c r="B36">
        <v>12</v>
      </c>
      <c r="C36">
        <v>12</v>
      </c>
      <c r="D36">
        <v>11</v>
      </c>
      <c r="E36">
        <v>10</v>
      </c>
      <c r="F36">
        <v>9</v>
      </c>
      <c r="G36">
        <v>8</v>
      </c>
      <c r="H36">
        <v>7</v>
      </c>
      <c r="I36">
        <v>7</v>
      </c>
      <c r="J36">
        <v>6</v>
      </c>
      <c r="L36" s="4">
        <f t="shared" si="1"/>
        <v>1</v>
      </c>
      <c r="M36" s="4">
        <f t="shared" si="2"/>
        <v>1</v>
      </c>
      <c r="N36" s="4">
        <f t="shared" si="3"/>
        <v>0.91666666666666663</v>
      </c>
      <c r="O36" s="4">
        <f t="shared" si="4"/>
        <v>0.83333333333333337</v>
      </c>
      <c r="P36" s="4">
        <f t="shared" si="5"/>
        <v>0.75</v>
      </c>
      <c r="Q36" s="4">
        <f t="shared" si="6"/>
        <v>0.66666666666666663</v>
      </c>
      <c r="R36" s="4">
        <f t="shared" si="7"/>
        <v>0.58333333333333337</v>
      </c>
      <c r="S36" s="4">
        <f t="shared" si="8"/>
        <v>0.58333333333333337</v>
      </c>
      <c r="T36" s="4">
        <f t="shared" si="9"/>
        <v>0.5</v>
      </c>
    </row>
    <row r="37" spans="1:20" x14ac:dyDescent="0.25">
      <c r="A37" t="s">
        <v>22</v>
      </c>
      <c r="B37">
        <v>30</v>
      </c>
      <c r="C37">
        <v>30</v>
      </c>
      <c r="D37">
        <v>26</v>
      </c>
      <c r="E37">
        <v>25</v>
      </c>
      <c r="F37">
        <v>23</v>
      </c>
      <c r="G37">
        <v>24</v>
      </c>
      <c r="H37">
        <v>23</v>
      </c>
      <c r="I37">
        <v>20</v>
      </c>
      <c r="J37">
        <v>21</v>
      </c>
      <c r="L37" s="4">
        <f t="shared" si="1"/>
        <v>1</v>
      </c>
      <c r="M37" s="4">
        <f t="shared" si="2"/>
        <v>1</v>
      </c>
      <c r="N37" s="4">
        <f t="shared" si="3"/>
        <v>0.8666666666666667</v>
      </c>
      <c r="O37" s="4">
        <f t="shared" si="4"/>
        <v>0.83333333333333337</v>
      </c>
      <c r="P37" s="4">
        <f t="shared" si="5"/>
        <v>0.76666666666666672</v>
      </c>
      <c r="Q37" s="4">
        <f t="shared" si="6"/>
        <v>0.8</v>
      </c>
      <c r="R37" s="4">
        <f t="shared" si="7"/>
        <v>0.76666666666666672</v>
      </c>
      <c r="S37" s="4">
        <f t="shared" si="8"/>
        <v>0.66666666666666663</v>
      </c>
      <c r="T37" s="4">
        <f t="shared" si="9"/>
        <v>0.7</v>
      </c>
    </row>
    <row r="38" spans="1:20" x14ac:dyDescent="0.25">
      <c r="A38" t="s">
        <v>5</v>
      </c>
      <c r="B38">
        <v>55</v>
      </c>
      <c r="C38">
        <v>51</v>
      </c>
      <c r="D38">
        <v>52</v>
      </c>
      <c r="E38">
        <v>51</v>
      </c>
      <c r="F38">
        <v>47</v>
      </c>
      <c r="G38">
        <v>44</v>
      </c>
      <c r="H38">
        <v>43</v>
      </c>
      <c r="I38">
        <v>40</v>
      </c>
      <c r="J38">
        <v>38</v>
      </c>
      <c r="L38" s="4">
        <f t="shared" si="1"/>
        <v>1</v>
      </c>
      <c r="M38" s="4">
        <f t="shared" si="2"/>
        <v>0.92727272727272725</v>
      </c>
      <c r="N38" s="4">
        <f t="shared" si="3"/>
        <v>0.94545454545454544</v>
      </c>
      <c r="O38" s="4">
        <f t="shared" si="4"/>
        <v>0.92727272727272725</v>
      </c>
      <c r="P38" s="4">
        <f t="shared" si="5"/>
        <v>0.8545454545454545</v>
      </c>
      <c r="Q38" s="4">
        <f t="shared" si="6"/>
        <v>0.8</v>
      </c>
      <c r="R38" s="4">
        <f t="shared" si="7"/>
        <v>0.78181818181818186</v>
      </c>
      <c r="S38" s="4">
        <f t="shared" si="8"/>
        <v>0.72727272727272729</v>
      </c>
      <c r="T38" s="4">
        <f t="shared" si="9"/>
        <v>0.69090909090909092</v>
      </c>
    </row>
    <row r="39" spans="1:20" x14ac:dyDescent="0.25">
      <c r="A39" t="s">
        <v>31</v>
      </c>
      <c r="B39">
        <v>2</v>
      </c>
      <c r="C39">
        <v>2</v>
      </c>
      <c r="D39">
        <v>2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L39" s="4">
        <f t="shared" si="1"/>
        <v>1</v>
      </c>
      <c r="M39" s="4">
        <f t="shared" si="2"/>
        <v>1</v>
      </c>
      <c r="N39" s="4">
        <f t="shared" si="3"/>
        <v>1</v>
      </c>
      <c r="O39" s="4">
        <f t="shared" si="4"/>
        <v>0.5</v>
      </c>
      <c r="P39" s="4">
        <f t="shared" si="5"/>
        <v>0.5</v>
      </c>
      <c r="Q39" s="4">
        <f t="shared" si="6"/>
        <v>0.5</v>
      </c>
      <c r="R39" s="4">
        <f t="shared" si="7"/>
        <v>0.5</v>
      </c>
      <c r="S39" s="4">
        <f t="shared" si="8"/>
        <v>0.5</v>
      </c>
      <c r="T39" s="4">
        <f t="shared" si="9"/>
        <v>0.5</v>
      </c>
    </row>
    <row r="40" spans="1:20" x14ac:dyDescent="0.25">
      <c r="A40" t="s">
        <v>18</v>
      </c>
      <c r="B40">
        <v>81</v>
      </c>
      <c r="C40">
        <v>73</v>
      </c>
      <c r="D40">
        <v>65</v>
      </c>
      <c r="E40">
        <v>63</v>
      </c>
      <c r="F40">
        <v>65</v>
      </c>
      <c r="G40">
        <v>63</v>
      </c>
      <c r="H40">
        <v>64</v>
      </c>
      <c r="I40">
        <v>62</v>
      </c>
      <c r="J40">
        <v>60</v>
      </c>
      <c r="L40" s="4">
        <f t="shared" si="1"/>
        <v>1</v>
      </c>
      <c r="M40" s="4">
        <f t="shared" si="2"/>
        <v>0.90123456790123457</v>
      </c>
      <c r="N40" s="4">
        <f t="shared" si="3"/>
        <v>0.80246913580246915</v>
      </c>
      <c r="O40" s="4">
        <f t="shared" si="4"/>
        <v>0.77777777777777779</v>
      </c>
      <c r="P40" s="4">
        <f t="shared" si="5"/>
        <v>0.80246913580246915</v>
      </c>
      <c r="Q40" s="4">
        <f t="shared" si="6"/>
        <v>0.77777777777777779</v>
      </c>
      <c r="R40" s="4">
        <f t="shared" si="7"/>
        <v>0.79012345679012341</v>
      </c>
      <c r="S40" s="4">
        <f t="shared" si="8"/>
        <v>0.76543209876543206</v>
      </c>
      <c r="T40" s="4">
        <f t="shared" si="9"/>
        <v>0.7407407407407407</v>
      </c>
    </row>
    <row r="41" spans="1:20" x14ac:dyDescent="0.25">
      <c r="A41" t="s">
        <v>32</v>
      </c>
      <c r="B41">
        <v>20</v>
      </c>
      <c r="C41">
        <v>19</v>
      </c>
      <c r="D41">
        <v>20</v>
      </c>
      <c r="E41">
        <v>19</v>
      </c>
      <c r="F41">
        <v>19</v>
      </c>
      <c r="G41">
        <v>17</v>
      </c>
      <c r="H41">
        <v>17</v>
      </c>
      <c r="I41">
        <v>15</v>
      </c>
      <c r="J41">
        <v>15</v>
      </c>
      <c r="L41" s="4">
        <f t="shared" si="1"/>
        <v>1</v>
      </c>
      <c r="M41" s="4">
        <f t="shared" si="2"/>
        <v>0.95</v>
      </c>
      <c r="N41" s="4">
        <f t="shared" si="3"/>
        <v>1</v>
      </c>
      <c r="O41" s="4">
        <f t="shared" si="4"/>
        <v>0.95</v>
      </c>
      <c r="P41" s="4">
        <f t="shared" si="5"/>
        <v>0.95</v>
      </c>
      <c r="Q41" s="4">
        <f t="shared" si="6"/>
        <v>0.85</v>
      </c>
      <c r="R41" s="4">
        <f t="shared" si="7"/>
        <v>0.85</v>
      </c>
      <c r="S41" s="4">
        <f t="shared" si="8"/>
        <v>0.75</v>
      </c>
      <c r="T41" s="4">
        <f t="shared" si="9"/>
        <v>0.75</v>
      </c>
    </row>
    <row r="42" spans="1:20" x14ac:dyDescent="0.25">
      <c r="A42" t="s">
        <v>1</v>
      </c>
      <c r="B42">
        <v>30</v>
      </c>
      <c r="C42">
        <v>29</v>
      </c>
      <c r="D42">
        <v>27</v>
      </c>
      <c r="E42">
        <v>24</v>
      </c>
      <c r="F42">
        <v>20</v>
      </c>
      <c r="G42">
        <v>19</v>
      </c>
      <c r="H42">
        <v>17</v>
      </c>
      <c r="I42">
        <v>15</v>
      </c>
      <c r="J42">
        <v>14</v>
      </c>
      <c r="L42" s="4">
        <f t="shared" si="1"/>
        <v>1</v>
      </c>
      <c r="M42" s="4">
        <f t="shared" si="2"/>
        <v>0.96666666666666667</v>
      </c>
      <c r="N42" s="4">
        <f t="shared" si="3"/>
        <v>0.9</v>
      </c>
      <c r="O42" s="4">
        <f t="shared" si="4"/>
        <v>0.8</v>
      </c>
      <c r="P42" s="4">
        <f t="shared" si="5"/>
        <v>0.66666666666666663</v>
      </c>
      <c r="Q42" s="4">
        <f t="shared" si="6"/>
        <v>0.6333333333333333</v>
      </c>
      <c r="R42" s="4">
        <f t="shared" si="7"/>
        <v>0.56666666666666665</v>
      </c>
      <c r="S42" s="4">
        <f t="shared" si="8"/>
        <v>0.5</v>
      </c>
      <c r="T42" s="4">
        <f t="shared" si="9"/>
        <v>0.46666666666666667</v>
      </c>
    </row>
    <row r="43" spans="1:20" x14ac:dyDescent="0.25">
      <c r="A43" t="s">
        <v>27</v>
      </c>
      <c r="B43">
        <v>20</v>
      </c>
      <c r="C43">
        <v>17</v>
      </c>
      <c r="D43">
        <v>18</v>
      </c>
      <c r="E43">
        <v>18</v>
      </c>
      <c r="F43">
        <v>18</v>
      </c>
      <c r="G43">
        <v>18</v>
      </c>
      <c r="H43">
        <v>18</v>
      </c>
      <c r="I43">
        <v>16</v>
      </c>
      <c r="J43">
        <v>16</v>
      </c>
      <c r="L43" s="4">
        <f t="shared" si="1"/>
        <v>1</v>
      </c>
      <c r="M43" s="4">
        <f t="shared" si="2"/>
        <v>0.85</v>
      </c>
      <c r="N43" s="4">
        <f t="shared" si="3"/>
        <v>0.9</v>
      </c>
      <c r="O43" s="4">
        <f t="shared" si="4"/>
        <v>0.9</v>
      </c>
      <c r="P43" s="4">
        <f t="shared" si="5"/>
        <v>0.9</v>
      </c>
      <c r="Q43" s="4">
        <f t="shared" si="6"/>
        <v>0.9</v>
      </c>
      <c r="R43" s="4">
        <f t="shared" si="7"/>
        <v>0.9</v>
      </c>
      <c r="S43" s="4">
        <f t="shared" si="8"/>
        <v>0.8</v>
      </c>
      <c r="T43" s="4">
        <f t="shared" si="9"/>
        <v>0.8</v>
      </c>
    </row>
    <row r="44" spans="1:20" x14ac:dyDescent="0.25">
      <c r="A44" t="s">
        <v>37</v>
      </c>
      <c r="B44">
        <v>3</v>
      </c>
      <c r="C44">
        <v>3</v>
      </c>
      <c r="D44">
        <v>3</v>
      </c>
      <c r="E44">
        <v>2</v>
      </c>
      <c r="F44">
        <v>3</v>
      </c>
      <c r="G44">
        <v>3</v>
      </c>
      <c r="H44">
        <v>3</v>
      </c>
      <c r="I44">
        <v>3</v>
      </c>
      <c r="J44">
        <v>3</v>
      </c>
      <c r="L44" s="4">
        <f t="shared" si="1"/>
        <v>1</v>
      </c>
      <c r="M44" s="4">
        <f t="shared" si="2"/>
        <v>1</v>
      </c>
      <c r="N44" s="4">
        <f t="shared" si="3"/>
        <v>1</v>
      </c>
      <c r="O44" s="4">
        <f t="shared" si="4"/>
        <v>0.66666666666666663</v>
      </c>
      <c r="P44" s="4">
        <f t="shared" si="5"/>
        <v>1</v>
      </c>
      <c r="Q44" s="4">
        <f t="shared" si="6"/>
        <v>1</v>
      </c>
      <c r="R44" s="4">
        <f t="shared" si="7"/>
        <v>1</v>
      </c>
      <c r="S44" s="4">
        <f t="shared" si="8"/>
        <v>1</v>
      </c>
      <c r="T44" s="4">
        <f t="shared" si="9"/>
        <v>1</v>
      </c>
    </row>
  </sheetData>
  <mergeCells count="2">
    <mergeCell ref="B1:J1"/>
    <mergeCell ref="L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Licensed Teacher Information</vt:lpstr>
      <vt:lpstr>Retention by Prep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Milkey, Jeff (Admin)</dc:creator>
  <cp:lastModifiedBy>Milkey, Jeff</cp:lastModifiedBy>
  <dcterms:created xsi:type="dcterms:W3CDTF">2022-11-01T13:50:22Z</dcterms:created>
  <dcterms:modified xsi:type="dcterms:W3CDTF">2022-11-04T15:24:49Z</dcterms:modified>
</cp:coreProperties>
</file>