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ingov-my.sharepoint.com/personal/acierzniewski1_doe_in_gov/Documents/Desktop/SP 04-2026 CEP proxy/"/>
    </mc:Choice>
  </mc:AlternateContent>
  <xr:revisionPtr revIDLastSave="2261" documentId="8_{21B1396A-03C8-4C79-93F8-29F667C6AC1C}" xr6:coauthVersionLast="47" xr6:coauthVersionMax="47" xr10:uidLastSave="{E0F677DD-967B-42DE-8341-A7E9DB00FD85}"/>
  <bookViews>
    <workbookView xWindow="-28920" yWindow="-120" windowWidth="29040" windowHeight="15720" xr2:uid="{00000000-000D-0000-FFFF-FFFF00000000}"/>
  </bookViews>
  <sheets>
    <sheet name="LEA-wide Notification Report" sheetId="3" r:id="rId1"/>
    <sheet name="School Notification Report" sheetId="5" r:id="rId2"/>
  </sheets>
  <definedNames>
    <definedName name="_xlnm._FilterDatabase" localSheetId="0" hidden="1">'LEA-wide Notification Report'!$A$8:$O$480</definedName>
    <definedName name="_xlnm._FilterDatabase" localSheetId="1" hidden="1">'School Notification Report'!$A$7:$P$2017</definedName>
    <definedName name="_xlnm.Print_Area" localSheetId="0">'LEA-wide Notification Report'!$A$2:$N$33</definedName>
    <definedName name="_xlnm.Print_Area" localSheetId="1">'School Notification Report'!$A$1:$P$28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5" l="1"/>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087" i="5"/>
  <c r="H1088" i="5"/>
  <c r="H1089" i="5"/>
  <c r="H1090" i="5"/>
  <c r="H1091" i="5"/>
  <c r="H1092" i="5"/>
  <c r="H1093" i="5"/>
  <c r="H1094"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7" i="5"/>
  <c r="H1238" i="5"/>
  <c r="H1239" i="5"/>
  <c r="H1240" i="5"/>
  <c r="H1241"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5"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7" i="5"/>
  <c r="H1448" i="5"/>
  <c r="H1449" i="5"/>
  <c r="H1450" i="5"/>
  <c r="H1451" i="5"/>
  <c r="H1452" i="5"/>
  <c r="H1453" i="5"/>
  <c r="H1454" i="5"/>
  <c r="H1455" i="5"/>
  <c r="H1456"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6"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1765" i="5"/>
  <c r="H1766" i="5"/>
  <c r="H1767" i="5"/>
  <c r="H1768" i="5"/>
  <c r="H1769" i="5"/>
  <c r="H1770" i="5"/>
  <c r="H1771" i="5"/>
  <c r="H1772" i="5"/>
  <c r="H1773" i="5"/>
  <c r="H1774" i="5"/>
  <c r="H1775" i="5"/>
  <c r="H1776" i="5"/>
  <c r="H1777" i="5"/>
  <c r="H1778" i="5"/>
  <c r="H1779" i="5"/>
  <c r="H1780" i="5"/>
  <c r="H1781" i="5"/>
  <c r="H1782" i="5"/>
  <c r="H1783" i="5"/>
  <c r="H1784" i="5"/>
  <c r="H1785" i="5"/>
  <c r="H1786" i="5"/>
  <c r="H1787" i="5"/>
  <c r="H1788" i="5"/>
  <c r="H1789" i="5"/>
  <c r="H1790" i="5"/>
  <c r="H1791" i="5"/>
  <c r="H1792" i="5"/>
  <c r="H1793" i="5"/>
  <c r="H1794" i="5"/>
  <c r="H1795" i="5"/>
  <c r="H1796" i="5"/>
  <c r="H1797" i="5"/>
  <c r="H1798" i="5"/>
  <c r="H1799" i="5"/>
  <c r="H1800" i="5"/>
  <c r="H1801" i="5"/>
  <c r="H1802" i="5"/>
  <c r="H1803" i="5"/>
  <c r="H1804" i="5"/>
  <c r="H1805" i="5"/>
  <c r="H1806" i="5"/>
  <c r="H1807" i="5"/>
  <c r="H1808" i="5"/>
  <c r="H1809" i="5"/>
  <c r="H1810" i="5"/>
  <c r="H1811" i="5"/>
  <c r="H1812" i="5"/>
  <c r="H1813" i="5"/>
  <c r="H1814" i="5"/>
  <c r="H1815" i="5"/>
  <c r="H1816" i="5"/>
  <c r="H1817" i="5"/>
  <c r="H1818" i="5"/>
  <c r="H1819" i="5"/>
  <c r="H1820" i="5"/>
  <c r="H1821" i="5"/>
  <c r="H1822" i="5"/>
  <c r="H1823" i="5"/>
  <c r="H1824" i="5"/>
  <c r="H1825" i="5"/>
  <c r="H1826" i="5"/>
  <c r="H1827" i="5"/>
  <c r="H1828" i="5"/>
  <c r="H1829" i="5"/>
  <c r="H1830" i="5"/>
  <c r="H1831" i="5"/>
  <c r="H1832" i="5"/>
  <c r="H1833" i="5"/>
  <c r="H1834" i="5"/>
  <c r="H1835" i="5"/>
  <c r="H1836" i="5"/>
  <c r="H1837" i="5"/>
  <c r="H1838" i="5"/>
  <c r="H1839" i="5"/>
  <c r="H1840" i="5"/>
  <c r="H1841" i="5"/>
  <c r="H1842" i="5"/>
  <c r="H1843" i="5"/>
  <c r="H1844" i="5"/>
  <c r="H1845" i="5"/>
  <c r="H1846" i="5"/>
  <c r="H1847" i="5"/>
  <c r="H1848" i="5"/>
  <c r="H1849" i="5"/>
  <c r="H1850" i="5"/>
  <c r="H1851" i="5"/>
  <c r="H1852" i="5"/>
  <c r="H1853" i="5"/>
  <c r="H1854" i="5"/>
  <c r="H1855" i="5"/>
  <c r="H1856" i="5"/>
  <c r="H1857" i="5"/>
  <c r="H1858" i="5"/>
  <c r="H1859" i="5"/>
  <c r="H1860" i="5"/>
  <c r="H1861" i="5"/>
  <c r="H1862" i="5"/>
  <c r="H1863" i="5"/>
  <c r="H1864" i="5"/>
  <c r="H1865" i="5"/>
  <c r="H1866" i="5"/>
  <c r="H1867" i="5"/>
  <c r="H1868" i="5"/>
  <c r="H1869" i="5"/>
  <c r="H1870" i="5"/>
  <c r="H1871" i="5"/>
  <c r="H1872" i="5"/>
  <c r="H1873" i="5"/>
  <c r="H1874" i="5"/>
  <c r="H1875" i="5"/>
  <c r="H1876" i="5"/>
  <c r="H1877" i="5"/>
  <c r="H1878" i="5"/>
  <c r="H1879" i="5"/>
  <c r="H1880" i="5"/>
  <c r="H1881" i="5"/>
  <c r="H1882" i="5"/>
  <c r="H1883" i="5"/>
  <c r="H1884" i="5"/>
  <c r="H1885" i="5"/>
  <c r="H1886" i="5"/>
  <c r="H1887" i="5"/>
  <c r="H1888" i="5"/>
  <c r="H1889" i="5"/>
  <c r="H1890" i="5"/>
  <c r="H1891" i="5"/>
  <c r="H1892" i="5"/>
  <c r="H1893" i="5"/>
  <c r="H1894" i="5"/>
  <c r="H1895" i="5"/>
  <c r="H1896" i="5"/>
  <c r="H1897" i="5"/>
  <c r="H1898" i="5"/>
  <c r="H1899" i="5"/>
  <c r="H1900" i="5"/>
  <c r="H1901" i="5"/>
  <c r="H1902" i="5"/>
  <c r="H1903" i="5"/>
  <c r="H1904" i="5"/>
  <c r="H1905" i="5"/>
  <c r="H1906" i="5"/>
  <c r="H1907" i="5"/>
  <c r="H1908" i="5"/>
  <c r="H1909" i="5"/>
  <c r="H1910" i="5"/>
  <c r="H1911" i="5"/>
  <c r="H1912" i="5"/>
  <c r="H1913" i="5"/>
  <c r="H1914" i="5"/>
  <c r="H1915" i="5"/>
  <c r="H1916" i="5"/>
  <c r="H1917" i="5"/>
  <c r="H1918" i="5"/>
  <c r="H1919" i="5"/>
  <c r="H1920" i="5"/>
  <c r="H1921" i="5"/>
  <c r="H1922" i="5"/>
  <c r="H1923" i="5"/>
  <c r="H1924" i="5"/>
  <c r="H1925" i="5"/>
  <c r="H1926" i="5"/>
  <c r="H1927" i="5"/>
  <c r="H1928" i="5"/>
  <c r="H1929" i="5"/>
  <c r="H1930" i="5"/>
  <c r="H1931" i="5"/>
  <c r="H1932" i="5"/>
  <c r="H1933" i="5"/>
  <c r="H1934" i="5"/>
  <c r="H1935" i="5"/>
  <c r="H1936" i="5"/>
  <c r="H1937" i="5"/>
  <c r="H1938" i="5"/>
  <c r="H1939" i="5"/>
  <c r="H1940" i="5"/>
  <c r="H1941" i="5"/>
  <c r="H1942" i="5"/>
  <c r="H1943" i="5"/>
  <c r="H1944" i="5"/>
  <c r="H1945" i="5"/>
  <c r="H1946" i="5"/>
  <c r="H1947" i="5"/>
  <c r="H1948" i="5"/>
  <c r="H1949" i="5"/>
  <c r="H1950" i="5"/>
  <c r="H1951" i="5"/>
  <c r="H1952" i="5"/>
  <c r="H1953" i="5"/>
  <c r="H1954" i="5"/>
  <c r="H1955" i="5"/>
  <c r="H1956" i="5"/>
  <c r="H1957" i="5"/>
  <c r="H1958" i="5"/>
  <c r="H1959" i="5"/>
  <c r="H1960" i="5"/>
  <c r="H1961" i="5"/>
  <c r="H1962" i="5"/>
  <c r="H1963" i="5"/>
  <c r="H1964" i="5"/>
  <c r="H1965" i="5"/>
  <c r="H1966" i="5"/>
  <c r="H1967" i="5"/>
  <c r="H1968" i="5"/>
  <c r="H1969" i="5"/>
  <c r="H1970" i="5"/>
  <c r="H1971" i="5"/>
  <c r="H1972" i="5"/>
  <c r="H1973" i="5"/>
  <c r="H1974" i="5"/>
  <c r="H1975" i="5"/>
  <c r="H1976" i="5"/>
  <c r="H1977" i="5"/>
  <c r="H1978" i="5"/>
  <c r="H1979" i="5"/>
  <c r="H1980" i="5"/>
  <c r="H1981" i="5"/>
  <c r="H1982" i="5"/>
  <c r="H1983" i="5"/>
  <c r="H1984" i="5"/>
  <c r="H1985" i="5"/>
  <c r="H1986" i="5"/>
  <c r="H1987" i="5"/>
  <c r="H1988" i="5"/>
  <c r="H1989" i="5"/>
  <c r="H1990" i="5"/>
  <c r="H1991" i="5"/>
  <c r="H1992" i="5"/>
  <c r="H1993" i="5"/>
  <c r="H1994" i="5"/>
  <c r="H1995" i="5"/>
  <c r="H1996" i="5"/>
  <c r="H1997" i="5"/>
  <c r="H1998" i="5"/>
  <c r="H1999" i="5"/>
  <c r="H2000" i="5"/>
  <c r="H2001" i="5"/>
  <c r="H2002" i="5"/>
  <c r="H2003" i="5"/>
  <c r="H2004" i="5"/>
  <c r="H2005" i="5"/>
  <c r="H2006" i="5"/>
  <c r="H2007" i="5"/>
  <c r="H2008" i="5"/>
  <c r="H2009" i="5"/>
  <c r="H2010" i="5"/>
  <c r="H2011" i="5"/>
  <c r="H2012" i="5"/>
  <c r="H2013" i="5"/>
  <c r="H2014" i="5"/>
  <c r="H2015" i="5"/>
  <c r="H2016" i="5"/>
  <c r="H2017" i="5"/>
  <c r="H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1985" i="5"/>
  <c r="G1986" i="5"/>
  <c r="G1987" i="5"/>
  <c r="G1988" i="5"/>
  <c r="G1989" i="5"/>
  <c r="G1990" i="5"/>
  <c r="G1991" i="5"/>
  <c r="G1992" i="5"/>
  <c r="G1993" i="5"/>
  <c r="G1994" i="5"/>
  <c r="G1995" i="5"/>
  <c r="G1996" i="5"/>
  <c r="G1997" i="5"/>
  <c r="G1998" i="5"/>
  <c r="G1999" i="5"/>
  <c r="G2000" i="5"/>
  <c r="G2001" i="5"/>
  <c r="G2002" i="5"/>
  <c r="G2003" i="5"/>
  <c r="G2004" i="5"/>
  <c r="G2005" i="5"/>
  <c r="G2006" i="5"/>
  <c r="G2007" i="5"/>
  <c r="G2008" i="5"/>
  <c r="G2009" i="5"/>
  <c r="G2010" i="5"/>
  <c r="G2011" i="5"/>
  <c r="G2012" i="5"/>
  <c r="G2013" i="5"/>
  <c r="G2014" i="5"/>
  <c r="G2015" i="5"/>
  <c r="G2016" i="5"/>
  <c r="G2017" i="5"/>
  <c r="G8" i="5"/>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9" i="3"/>
  <c r="N2018" i="5" l="1"/>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I481" i="3"/>
  <c r="J481" i="3"/>
  <c r="K481" i="3"/>
  <c r="H481" i="3"/>
  <c r="M10" i="3" l="1"/>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9" i="3"/>
  <c r="L10" i="3" l="1"/>
  <c r="L9"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alcChain>
</file>

<file path=xl/sharedStrings.xml><?xml version="1.0" encoding="utf-8"?>
<sst xmlns="http://schemas.openxmlformats.org/spreadsheetml/2006/main" count="7030" uniqueCount="2757">
  <si>
    <t>State Agency Template
Community Eligibility Provision (CEP) Annual Notification of Local Educational Agencies (LEA)</t>
  </si>
  <si>
    <t xml:space="preserve">State agency: </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</si>
  <si>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00FF"/>
        <rFont val="Calibri"/>
        <family val="2"/>
        <scheme val="minor"/>
      </rPr>
      <t>SM.FN.cepnotification@usda.gov</t>
    </r>
    <r>
      <rPr>
        <i/>
        <sz val="12"/>
        <color rgb="FF0070C0"/>
        <rFont val="Calibri"/>
        <family val="2"/>
        <scheme val="minor"/>
      </rPr>
      <t xml:space="preserve">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</si>
  <si>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t>COLUMNS 4 &amp; 5 AUTOMATICALLY POPULATE 
(Only One Column Should Be Marked per LEA)</t>
  </si>
  <si>
    <t>INFORMATION FOR ENTIRE LEA ONLY</t>
  </si>
  <si>
    <t>INFORMATION FOR PARTICIPATING CEP SCHOOLS ONLY</t>
  </si>
  <si>
    <t>FOR LEAS PARTICIPATING IN CEP IN AT LEAST ONE SCHOOL 
(Columns 12 &amp; 13 Automatically Populate - Only One Column Should Be Marked per LEA)</t>
  </si>
  <si>
    <t>LEA ID</t>
  </si>
  <si>
    <t>LEA name</t>
  </si>
  <si>
    <r>
      <rPr>
        <b/>
        <u/>
        <sz val="11"/>
        <color theme="1"/>
        <rFont val="Calibri"/>
        <family val="2"/>
        <scheme val="minor"/>
      </rPr>
      <t xml:space="preserve">
District-wide</t>
    </r>
    <r>
      <rPr>
        <b/>
        <sz val="11"/>
        <color theme="1"/>
        <rFont val="Calibri"/>
        <family val="2"/>
        <scheme val="minor"/>
      </rPr>
      <t xml:space="preserve"> Identified Student Percentage (ISP)</t>
    </r>
  </si>
  <si>
    <t>Eligible to Participate District-wide</t>
  </si>
  <si>
    <t>Near Eligible to Participate District-wide</t>
  </si>
  <si>
    <t>Currently Participating in CEP</t>
  </si>
  <si>
    <t>Participating and Eligible for a Grace Year</t>
  </si>
  <si>
    <t>Total Number of Schools in Participating, Eligible, and Near-Eligible LEAs</t>
  </si>
  <si>
    <t>Total Student Enrollment in Participating and Eligible LEAs</t>
  </si>
  <si>
    <t>Total Number of CEP Schools in the LEA</t>
  </si>
  <si>
    <t xml:space="preserve">Total Student Enrollment at CEP Schools </t>
  </si>
  <si>
    <t>Currently Participating in CEP District-wide</t>
  </si>
  <si>
    <t>Currently Participating in CEP in One or Some Schools 
(Not District-wide)</t>
  </si>
  <si>
    <t>Comments</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</si>
  <si>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</si>
  <si>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</si>
  <si>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r>
      <rPr>
        <sz val="11"/>
        <color rgb="FF000000"/>
        <rFont val="Calibri"/>
        <family val="2"/>
        <scheme val="minor"/>
      </rP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rgb="FF000000"/>
        <rFont val="Calibri"/>
        <family val="2"/>
        <scheme val="minor"/>
      </rPr>
      <t xml:space="preserve">DO NOT INCLUDE THE 1.6 MULTIPLIER
</t>
    </r>
    <r>
      <rPr>
        <sz val="11"/>
        <color rgb="FF000000"/>
        <rFont val="Calibri"/>
        <family val="2"/>
        <scheme val="minor"/>
      </rPr>
      <t xml:space="preserve">An ISP greater than 100.00% will result in an error and the cell will be highlighted red until corrected. Yellow cells will clear once data is entered.
</t>
    </r>
  </si>
  <si>
    <t>An "X" will appear in this column if the LEA in column 2 is eligible to participate in CEP.
(ISP in column 3 is &gt;=25%).</t>
  </si>
  <si>
    <t xml:space="preserve">An "X" will appear in this column if the LEA in column 2 is nearly eligible to participate CEP.
(ISP in column 3 is &gt;=15% and &lt;25%). 
</t>
  </si>
  <si>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</si>
  <si>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rPr>
        <sz val="11"/>
        <color rgb="FF000000"/>
        <rFont val="Calibri"/>
        <family val="2"/>
        <scheme val="minor"/>
      </rPr>
      <t xml:space="preserve">Place an "X" in this column if the LEA in column 2 is currently in its 4th year of CEP participation and is eligible for a grace year.
(ISP &gt;=15% and &lt;25%)
Note: The "X" is </t>
    </r>
    <r>
      <rPr>
        <u/>
        <sz val="11"/>
        <color rgb="FF000000"/>
        <rFont val="Calibri"/>
        <family val="2"/>
        <scheme val="minor"/>
      </rPr>
      <t>not</t>
    </r>
    <r>
      <rPr>
        <sz val="11"/>
        <color rgb="FF000000"/>
        <rFont val="Calibri"/>
        <family val="2"/>
        <scheme val="minor"/>
      </rPr>
      <t xml:space="preserve"> case sensitive. Using any other letter or icon will result in an error and the cells will be highlighted red until corrected.</t>
    </r>
  </si>
  <si>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</si>
  <si>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</si>
  <si>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</si>
  <si>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</si>
  <si>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</si>
  <si>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LEA in column 2 are participating in CEP. If the LEA in column 2 is participating in CEP in one or some schools, then the # of schools entered in column 8 should be more than the # of CEP schools entered in column 10. </t>
  </si>
  <si>
    <t>TOTAL</t>
  </si>
  <si>
    <t>State Agency Template
 Community Eligibility Provision (CEP) Annual Notification of Schools</t>
  </si>
  <si>
    <r>
      <rPr>
        <b/>
        <i/>
        <sz val="12"/>
        <color rgb="FF000000"/>
        <rFont val="Calibri"/>
        <family val="2"/>
        <scheme val="minor"/>
      </rPr>
      <t xml:space="preserve">Instructions:
</t>
    </r>
    <r>
      <rPr>
        <i/>
        <sz val="12"/>
        <color rgb="FF000000"/>
        <rFont val="Calibri"/>
        <family val="2"/>
        <scheme val="minor"/>
      </rPr>
      <t xml:space="preserve">• In </t>
    </r>
    <r>
      <rPr>
        <b/>
        <i/>
        <sz val="12"/>
        <color rgb="FF000000"/>
        <rFont val="Calibri"/>
        <family val="2"/>
        <scheme val="minor"/>
      </rPr>
      <t>columns 1-6</t>
    </r>
    <r>
      <rPr>
        <i/>
        <sz val="12"/>
        <color rgb="FF000000"/>
        <rFont val="Calibri"/>
        <family val="2"/>
        <scheme val="minor"/>
      </rPr>
      <t xml:space="preserve">, enter the LEA ID, LEA name, school ID, school name, and the identified student percentage (ISP) </t>
    </r>
    <r>
      <rPr>
        <i/>
        <u/>
        <sz val="12"/>
        <color rgb="FF000000"/>
        <rFont val="Calibri"/>
        <family val="2"/>
        <scheme val="minor"/>
      </rPr>
      <t>or</t>
    </r>
    <r>
      <rPr>
        <i/>
        <sz val="12"/>
        <color rgb="FF000000"/>
        <rFont val="Calibri"/>
        <family val="2"/>
        <scheme val="minor"/>
      </rPr>
      <t xml:space="preserve"> proxy ISP.
• An “X” will appear in the appropriate column between </t>
    </r>
    <r>
      <rPr>
        <b/>
        <i/>
        <sz val="12"/>
        <color rgb="FF000000"/>
        <rFont val="Calibri"/>
        <family val="2"/>
        <scheme val="minor"/>
      </rPr>
      <t>columns 7-8</t>
    </r>
    <r>
      <rPr>
        <i/>
        <sz val="12"/>
        <color rgb="FF000000"/>
        <rFont val="Calibri"/>
        <family val="2"/>
        <scheme val="minor"/>
      </rPr>
      <t xml:space="preserve">. There should only be one “X” in columns 7-8.
• Place an "X" in </t>
    </r>
    <r>
      <rPr>
        <b/>
        <i/>
        <sz val="12"/>
        <color rgb="FF000000"/>
        <rFont val="Calibri"/>
        <family val="2"/>
        <scheme val="minor"/>
      </rPr>
      <t xml:space="preserve">column 9 </t>
    </r>
    <r>
      <rPr>
        <i/>
        <sz val="12"/>
        <color rgb="FF000000"/>
        <rFont val="Calibri"/>
        <family val="2"/>
        <scheme val="minor"/>
      </rPr>
      <t xml:space="preserve">if the school in column 4 is currently participating in CEP. 
• Place an "I" in </t>
    </r>
    <r>
      <rPr>
        <b/>
        <i/>
        <sz val="12"/>
        <color rgb="FF000000"/>
        <rFont val="Calibri"/>
        <family val="2"/>
        <scheme val="minor"/>
      </rPr>
      <t>column 10</t>
    </r>
    <r>
      <rPr>
        <i/>
        <sz val="12"/>
        <color rgb="FF000000"/>
        <rFont val="Calibri"/>
        <family val="2"/>
        <scheme val="minor"/>
      </rPr>
      <t xml:space="preserve"> if the school in column 4 is participating in CEP as an individual site.
• Place a “G” in </t>
    </r>
    <r>
      <rPr>
        <b/>
        <i/>
        <sz val="12"/>
        <color rgb="FF000000"/>
        <rFont val="Calibri"/>
        <family val="2"/>
        <scheme val="minor"/>
      </rPr>
      <t xml:space="preserve">column 11 </t>
    </r>
    <r>
      <rPr>
        <i/>
        <sz val="12"/>
        <color rgb="FF000000"/>
        <rFont val="Calibri"/>
        <family val="2"/>
        <scheme val="minor"/>
      </rPr>
      <t xml:space="preserve">if the school in column 4 is participating in CEP as part of a CEP grouping of schools.
• Place a “D” in </t>
    </r>
    <r>
      <rPr>
        <b/>
        <i/>
        <sz val="12"/>
        <color rgb="FF000000"/>
        <rFont val="Calibri"/>
        <family val="2"/>
        <scheme val="minor"/>
      </rPr>
      <t>column 12</t>
    </r>
    <r>
      <rPr>
        <i/>
        <sz val="12"/>
        <color rgb="FF000000"/>
        <rFont val="Calibri"/>
        <family val="2"/>
        <scheme val="minor"/>
      </rPr>
      <t xml:space="preserve"> is the school in column 4 is participating in CEP as part of a district-wide adoption of CEP.
• Place an “X” in </t>
    </r>
    <r>
      <rPr>
        <b/>
        <i/>
        <sz val="12"/>
        <color rgb="FF000000"/>
        <rFont val="Calibri"/>
        <family val="2"/>
        <scheme val="minor"/>
      </rPr>
      <t>column 13</t>
    </r>
    <r>
      <rPr>
        <i/>
        <sz val="12"/>
        <color rgb="FF000000"/>
        <rFont val="Calibri"/>
        <family val="2"/>
        <scheme val="minor"/>
      </rPr>
      <t xml:space="preserve"> if the school in column 4 is eligible for a grace year.
• Complete </t>
    </r>
    <r>
      <rPr>
        <b/>
        <i/>
        <sz val="12"/>
        <color rgb="FF000000"/>
        <rFont val="Calibri"/>
        <family val="2"/>
        <scheme val="minor"/>
      </rPr>
      <t>column 14</t>
    </r>
    <r>
      <rPr>
        <i/>
        <sz val="12"/>
        <color rgb="FF000000"/>
        <rFont val="Calibri"/>
        <family val="2"/>
        <scheme val="minor"/>
      </rPr>
      <t xml:space="preserve"> for all near-eligible, eligible, and participating CEP schools.
• Provide additional comments or clarifications in </t>
    </r>
    <r>
      <rPr>
        <b/>
        <i/>
        <sz val="12"/>
        <color rgb="FF000000"/>
        <rFont val="Calibri"/>
        <family val="2"/>
        <scheme val="minor"/>
      </rPr>
      <t>column 15</t>
    </r>
    <r>
      <rPr>
        <i/>
        <sz val="12"/>
        <color rgb="FF000000"/>
        <rFont val="Calibri"/>
        <family val="2"/>
        <scheme val="minor"/>
      </rPr>
      <t xml:space="preserve">.
• Submit completed template to </t>
    </r>
    <r>
      <rPr>
        <i/>
        <u/>
        <sz val="12"/>
        <color rgb="FF0000FF"/>
        <rFont val="Calibri"/>
        <family val="2"/>
        <scheme val="minor"/>
      </rPr>
      <t>SM.FN.cepnotification@usda.gov</t>
    </r>
    <r>
      <rPr>
        <i/>
        <u/>
        <sz val="12"/>
        <color rgb="FF0070C0"/>
        <rFont val="Calibri"/>
        <family val="2"/>
        <scheme val="minor"/>
      </rPr>
      <t xml:space="preserve"> </t>
    </r>
    <r>
      <rPr>
        <i/>
        <sz val="12"/>
        <color rgb="FF000000"/>
        <rFont val="Calibri"/>
        <family val="2"/>
        <scheme val="minor"/>
      </rPr>
      <t xml:space="preserve">by May 1 to publish the list of school receiving CEP eligibility notices on your website. This information will be linked to FNS’s CEP web site.
</t>
    </r>
  </si>
  <si>
    <r>
      <t xml:space="preserve">FOR THE ISP, ONLY USE COLUMN 5 </t>
    </r>
    <r>
      <rPr>
        <b/>
        <u val="double"/>
        <sz val="11"/>
        <rFont val="Calibri"/>
        <family val="2"/>
        <scheme val="minor"/>
      </rPr>
      <t>OR</t>
    </r>
    <r>
      <rPr>
        <b/>
        <sz val="11"/>
        <rFont val="Calibri"/>
        <family val="2"/>
        <scheme val="minor"/>
      </rPr>
      <t xml:space="preserve"> 6</t>
    </r>
  </si>
  <si>
    <t>COLUMNS 7 &amp; 8 AUTOMATICALLY POPULATE 
(Only One Column Should Be Marked per School)</t>
  </si>
  <si>
    <t>FOR PARTICIPATING CEP SCHOOLS ONLY (Only Mark One)</t>
  </si>
  <si>
    <t>FOR NEAR-ELIGIBLE, ELIGIBLE, AND PARTICIPATING CEP SCHOOLS ONLY</t>
  </si>
  <si>
    <t>LEA Name</t>
  </si>
  <si>
    <t>School ID</t>
  </si>
  <si>
    <t>School Name</t>
  </si>
  <si>
    <t>Identified Student Percentage (ISP)</t>
  </si>
  <si>
    <t>Proxy 
Identified Student Percentage (ISP)</t>
  </si>
  <si>
    <t>Eligible to Participate</t>
  </si>
  <si>
    <t xml:space="preserve">Near Eligible to Participate </t>
  </si>
  <si>
    <t>Currently Participating</t>
  </si>
  <si>
    <t>Participating as an Individual Site</t>
  </si>
  <si>
    <t>Participating as part of a Group of Schools</t>
  </si>
  <si>
    <t>Participating as Part of an Entire District</t>
  </si>
  <si>
    <t>Participating in Year 4 and Eligible for a Grace Year</t>
  </si>
  <si>
    <t>Student Enrollment in Near-Eligible, Eligible, and Participating CEP Schools</t>
  </si>
  <si>
    <t>LEA ID, as reported on the FNS-742, for the LEA entered in column 2. All LEAs included in the tab "LEA wide Notification Report" should be listed in this column.</t>
  </si>
  <si>
    <t>Enter the LEA name, as reported on the FNS-742, for the school in column 4. All LEAs included in the tab "LEA wide Notification Report" should be listed in this column.</t>
  </si>
  <si>
    <t xml:space="preserve">Enter the school ID for the school in column 4. 
</t>
  </si>
  <si>
    <t>Enter the school name for all schools in all LEAs with at least one CEP-eligible or near eligible school. All schools in the LEAs provided in the 'LEA wide Notification Report' tab should be listed.</t>
  </si>
  <si>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</si>
  <si>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</si>
  <si>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t>An "X" will appear in this column if the school in column 4 is eligible to participate in CEP.
(ISP in column 5 or 6 is &gt;=25%)</t>
  </si>
  <si>
    <t>An "X" will appear in this column if the school in column 4 is nearly eligible to participate in CEP.
(ISP in column 5 or 6 is &gt;=15% and &lt;25%)</t>
  </si>
  <si>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</si>
  <si>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</si>
  <si>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</si>
  <si>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(ISP&gt;=15% and &lt;25%.)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</si>
  <si>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</si>
  <si>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Adams Central Community Schools</t>
  </si>
  <si>
    <t>North Adams Community Schools</t>
  </si>
  <si>
    <t>South Adams Schools</t>
  </si>
  <si>
    <t>MSD Southwest Allen Co Schools</t>
  </si>
  <si>
    <t>Northwest Allen County Schools</t>
  </si>
  <si>
    <t>Fort Wayne Community Schools</t>
  </si>
  <si>
    <t>East Allen County Schools</t>
  </si>
  <si>
    <t>Bartholomew Consolidated Schools</t>
  </si>
  <si>
    <t>Flat Rock-Hawcreek School Corp</t>
  </si>
  <si>
    <t>Benton Community School Corp</t>
  </si>
  <si>
    <t>Blackford County Schools</t>
  </si>
  <si>
    <t>Western Boone Co Community School Corporation</t>
  </si>
  <si>
    <t>Lebanon Community School</t>
  </si>
  <si>
    <t>Brown County Schools</t>
  </si>
  <si>
    <t>Carroll Consolidated School Corp</t>
  </si>
  <si>
    <t>Delphi Community School Corp</t>
  </si>
  <si>
    <t>Pioneer Regional School Corp</t>
  </si>
  <si>
    <t>Lewis Cass Schools</t>
  </si>
  <si>
    <t>Logansport Community School Corp</t>
  </si>
  <si>
    <t>Borden-Henryville School Corporation</t>
  </si>
  <si>
    <t>Silver Creek School Corporation</t>
  </si>
  <si>
    <t>Clarksville Community School Corp</t>
  </si>
  <si>
    <t>Greater Clark County Schools</t>
  </si>
  <si>
    <t>Clay Community Schools</t>
  </si>
  <si>
    <t>Clinton Central School Corp</t>
  </si>
  <si>
    <t>Clinton Prairie School Corporation</t>
  </si>
  <si>
    <t>Community Schools of Frankfort</t>
  </si>
  <si>
    <t>Rossville Consolidated Schools</t>
  </si>
  <si>
    <t>Crawford County Community Schools</t>
  </si>
  <si>
    <t>Barr Reeve Community Schools</t>
  </si>
  <si>
    <t>North Daviess Community Schools</t>
  </si>
  <si>
    <t>Washington Community Schools</t>
  </si>
  <si>
    <t>University Schools/Burris Laboratory School</t>
  </si>
  <si>
    <t>Sunman-Dearborn Community Schools</t>
  </si>
  <si>
    <t>South Dearborn Community Schools</t>
  </si>
  <si>
    <t>Lawrenceburg Community School Corp</t>
  </si>
  <si>
    <t>Decatur County Community Schools</t>
  </si>
  <si>
    <t>Greensburg Community Schools</t>
  </si>
  <si>
    <t>DeKalb Co Eastern Comm School</t>
  </si>
  <si>
    <t>Garrett-Keyser-Butler Community School Corporation</t>
  </si>
  <si>
    <t>DeKalb Co Central United Schools</t>
  </si>
  <si>
    <t>Delaware Community School Corp</t>
  </si>
  <si>
    <t>Wes-Del Community School Corporation</t>
  </si>
  <si>
    <t>Liberty-Perry Community Schools</t>
  </si>
  <si>
    <t>Cowan Community School Corporation</t>
  </si>
  <si>
    <t>Yorktown Community Schools</t>
  </si>
  <si>
    <t>Daleville School Corporation</t>
  </si>
  <si>
    <t>Muncie Community Schools</t>
  </si>
  <si>
    <t>Northeast Dubois County Schools</t>
  </si>
  <si>
    <t>Southeast Dubois County Schools</t>
  </si>
  <si>
    <t>Southwest Dubois County Schools</t>
  </si>
  <si>
    <t>Greater Jasper Cons Schools</t>
  </si>
  <si>
    <t>Fairfield Community Schools</t>
  </si>
  <si>
    <t>Baugo Community School Corp</t>
  </si>
  <si>
    <t>Concord Community Schools</t>
  </si>
  <si>
    <t>Middlebury Community Schools</t>
  </si>
  <si>
    <t>Wa-Nee Community Schools</t>
  </si>
  <si>
    <t>Elkhart Community Schools</t>
  </si>
  <si>
    <t>Goshen Community Schools</t>
  </si>
  <si>
    <t>Fayette County School Corp</t>
  </si>
  <si>
    <t>New Albany-Floyd County Cons School Corporation</t>
  </si>
  <si>
    <t>Attica Consolidated School Corp</t>
  </si>
  <si>
    <t>Covington Community School Corp</t>
  </si>
  <si>
    <t>Southeast Fountain School Corp</t>
  </si>
  <si>
    <t>Franklin County Community Schools</t>
  </si>
  <si>
    <t>Rochester Community School Corp</t>
  </si>
  <si>
    <t>Caston School Corporation</t>
  </si>
  <si>
    <t>East Gibson School Corp</t>
  </si>
  <si>
    <t>North Gibson School Corp</t>
  </si>
  <si>
    <t>South Gibson School Corp</t>
  </si>
  <si>
    <t>Eastbrook Community School Corp</t>
  </si>
  <si>
    <t>Madison-Grant United School Corp</t>
  </si>
  <si>
    <t>Mississinewa Community Schools</t>
  </si>
  <si>
    <t>Marion Community Schools</t>
  </si>
  <si>
    <t>Bloomfield School District</t>
  </si>
  <si>
    <t>Eastern Greene Schools</t>
  </si>
  <si>
    <t>Linton-Stockton School Corp</t>
  </si>
  <si>
    <t>MSD of Shakamak</t>
  </si>
  <si>
    <t>White River Valley School District</t>
  </si>
  <si>
    <t>Hamilton Southeastern Schools</t>
  </si>
  <si>
    <t>Hamilton Heights School Corp</t>
  </si>
  <si>
    <t>Westfield Washington Schools</t>
  </si>
  <si>
    <t>Sheridan Community Schools</t>
  </si>
  <si>
    <t>Carmel Clay School Corp Educational Services Center</t>
  </si>
  <si>
    <t>Noblesville Schools</t>
  </si>
  <si>
    <t>New Palestine Community Schools</t>
  </si>
  <si>
    <t>Greenfield Central Community School Corporation</t>
  </si>
  <si>
    <t>Mt Vernon Community School Corp</t>
  </si>
  <si>
    <t>CSC of Eastern Hancock County</t>
  </si>
  <si>
    <t>Lanesville Community School Corp</t>
  </si>
  <si>
    <t>North Harrison Comm School Corp</t>
  </si>
  <si>
    <t>South Harrison Community Schools</t>
  </si>
  <si>
    <t>Northwest Hendricks Schools</t>
  </si>
  <si>
    <t>Brownsburg Community School Corp</t>
  </si>
  <si>
    <t>Avon Community School Corporation</t>
  </si>
  <si>
    <t>Danville Community School Corp</t>
  </si>
  <si>
    <t>Plainfield Community School Corp</t>
  </si>
  <si>
    <t>Mill Creek Community School Corp</t>
  </si>
  <si>
    <t>Blue River Valley Schools</t>
  </si>
  <si>
    <t>South Henry School Corp</t>
  </si>
  <si>
    <t>Shenandoah School Corporation</t>
  </si>
  <si>
    <t>New Castle Community School Corp</t>
  </si>
  <si>
    <t>Charles A Beard Memorial School Corporation</t>
  </si>
  <si>
    <t>Taylor Community School Corp</t>
  </si>
  <si>
    <t>Northwestern School Corporation</t>
  </si>
  <si>
    <t>Eastern Howard School Corporation</t>
  </si>
  <si>
    <t>Western School Corporation</t>
  </si>
  <si>
    <t>Kokomo School Corporation</t>
  </si>
  <si>
    <t>Huntington County Community School Corporation</t>
  </si>
  <si>
    <t>Medora Community School Corp</t>
  </si>
  <si>
    <t>Seymour Community Schools</t>
  </si>
  <si>
    <t>Brownstown Central Community School Corporation</t>
  </si>
  <si>
    <t>Crothersville Community Schools</t>
  </si>
  <si>
    <t>Kankakee Valley School Corp</t>
  </si>
  <si>
    <t>Rensselaer Central School Corp</t>
  </si>
  <si>
    <t>Jay County School Corporation</t>
  </si>
  <si>
    <t>Madison Consolidated Schools</t>
  </si>
  <si>
    <t>Southwestern Jefferson Co. Consolidated School Corp</t>
  </si>
  <si>
    <t>Jennings County School Corp</t>
  </si>
  <si>
    <t>Clark-Pleasant Community Schools</t>
  </si>
  <si>
    <t>Center Grove Community School Corporation</t>
  </si>
  <si>
    <t>Edinburgh Community School Corp</t>
  </si>
  <si>
    <t>Franklin Community School Corp</t>
  </si>
  <si>
    <t>Greenwood Community School Corp</t>
  </si>
  <si>
    <t>Nineveh-Hensley-Jackson United School Corporation</t>
  </si>
  <si>
    <t>North Knox School Corporation</t>
  </si>
  <si>
    <t>South Knox School Corp</t>
  </si>
  <si>
    <t>Vincennes Community School Corp</t>
  </si>
  <si>
    <t>Wawasee Community School Corp</t>
  </si>
  <si>
    <t>Warsaw Community Schools</t>
  </si>
  <si>
    <t>Tippecanoe Valley School Corp</t>
  </si>
  <si>
    <t>Whitko Community School Corp</t>
  </si>
  <si>
    <t>Prairie Heights Community Schools</t>
  </si>
  <si>
    <t>Westview School Corporation</t>
  </si>
  <si>
    <t>Lakeland School Corporation</t>
  </si>
  <si>
    <t>Hanover Community School Corp</t>
  </si>
  <si>
    <t>River Forest Community School Corp</t>
  </si>
  <si>
    <t>Merrillville Community School Corp</t>
  </si>
  <si>
    <t>Lake Central School Corporation</t>
  </si>
  <si>
    <t>Tri Creek School Corporation</t>
  </si>
  <si>
    <t>Lake Ridge Schools</t>
  </si>
  <si>
    <t>Crown Point Community School Corp</t>
  </si>
  <si>
    <t>School City of East Chicago</t>
  </si>
  <si>
    <t>Lake Station Community Schools</t>
  </si>
  <si>
    <t>Gary Community School Corporation</t>
  </si>
  <si>
    <t>Griffith Public Schools</t>
  </si>
  <si>
    <t>School City of Hammond</t>
  </si>
  <si>
    <t>School Town of Highland</t>
  </si>
  <si>
    <t>School City of Hobart</t>
  </si>
  <si>
    <t>School Town of Munster</t>
  </si>
  <si>
    <t>School City of Whiting</t>
  </si>
  <si>
    <t>New Prairie United School Corp</t>
  </si>
  <si>
    <t>MSD of New Durham Township</t>
  </si>
  <si>
    <t>Tri-Township Consolidated School Corporation</t>
  </si>
  <si>
    <t>Michigan City Area Schools</t>
  </si>
  <si>
    <t>South Central Community Schools</t>
  </si>
  <si>
    <t>La Porte Community School Corp</t>
  </si>
  <si>
    <t>North Lawrence Community Schools</t>
  </si>
  <si>
    <t>Mitchell Community Schools</t>
  </si>
  <si>
    <t>Frankton-Lapel Community Schools</t>
  </si>
  <si>
    <t>South Madison Community Schools</t>
  </si>
  <si>
    <t>Alexandria Community School Corp</t>
  </si>
  <si>
    <t>Anderson Community School Corp</t>
  </si>
  <si>
    <t>Elwood Community School Corp</t>
  </si>
  <si>
    <t>MSD of Decatur Twp</t>
  </si>
  <si>
    <t>Franklin Twp Comm School Corp</t>
  </si>
  <si>
    <t>MSD of Lawrence Township</t>
  </si>
  <si>
    <t>Perry Township Schools</t>
  </si>
  <si>
    <t>MSD of Pike Twp</t>
  </si>
  <si>
    <t>MSD of Warren Township</t>
  </si>
  <si>
    <t>MSD of Washington Township</t>
  </si>
  <si>
    <t>MSD of Wayne Township</t>
  </si>
  <si>
    <t>Beech Grove City Schools</t>
  </si>
  <si>
    <t>Indianapolis Public Schools</t>
  </si>
  <si>
    <t>Speedway Public Schools</t>
  </si>
  <si>
    <t>Culver Community Schools Corp</t>
  </si>
  <si>
    <t>Argos Community Schools</t>
  </si>
  <si>
    <t>Bremen Public Schools</t>
  </si>
  <si>
    <t>Plymouth Community School Corp</t>
  </si>
  <si>
    <t>Triton School Corp</t>
  </si>
  <si>
    <t>Shoals Community School Corp</t>
  </si>
  <si>
    <t>Loogootee Community School Corp</t>
  </si>
  <si>
    <t>Maconaquah School Corporation</t>
  </si>
  <si>
    <t>North Miami Community Schools</t>
  </si>
  <si>
    <t>Oak Hill United School Corp</t>
  </si>
  <si>
    <t>Peru Community Schools</t>
  </si>
  <si>
    <t>Richland Bean Blossom Community School Corporation</t>
  </si>
  <si>
    <t>Monroe Co Community School Corp</t>
  </si>
  <si>
    <t>North Montgomery Community Schools</t>
  </si>
  <si>
    <t>South Montgomery Community Schools</t>
  </si>
  <si>
    <t>Crawfordsville Community Schools</t>
  </si>
  <si>
    <t>Monroe-Gregg School District</t>
  </si>
  <si>
    <t>Eminence Community Schools</t>
  </si>
  <si>
    <t>MSD of Martinsville</t>
  </si>
  <si>
    <t>Mooresville Consolidated Schools</t>
  </si>
  <si>
    <t>North Newton School Corp</t>
  </si>
  <si>
    <t>South Newton School Corp</t>
  </si>
  <si>
    <t>Central Noble Community School Corporation</t>
  </si>
  <si>
    <t>East Noble School Corporation</t>
  </si>
  <si>
    <t>West Noble School Corporation</t>
  </si>
  <si>
    <t>Rising Sun-Ohio County Community School Corporation</t>
  </si>
  <si>
    <t>Orleans Community Schools</t>
  </si>
  <si>
    <t>Paoli Community School Corporation</t>
  </si>
  <si>
    <t>Springs Valley Community Schools</t>
  </si>
  <si>
    <t>Spencer-Owen Comm Schools</t>
  </si>
  <si>
    <t>Project School, Bloomington</t>
  </si>
  <si>
    <t>Southwest Parke Community Schools</t>
  </si>
  <si>
    <t>Perry Central Community Schools</t>
  </si>
  <si>
    <t>Cannelton City Schools</t>
  </si>
  <si>
    <t>Tell City-Troy Township School Corporation</t>
  </si>
  <si>
    <t>North Central Parke Community Schools Corporation</t>
  </si>
  <si>
    <t>Pike County School Corp</t>
  </si>
  <si>
    <t>MSD of Boone Township</t>
  </si>
  <si>
    <t>Duneland School Corporation</t>
  </si>
  <si>
    <t>East Porter County School Corp</t>
  </si>
  <si>
    <t>Porter Township Schools</t>
  </si>
  <si>
    <t>Union Township Schools</t>
  </si>
  <si>
    <t>Portage Township Schools</t>
  </si>
  <si>
    <t>Valparaiso Community Schools</t>
  </si>
  <si>
    <t>MSD of Mt Vernon</t>
  </si>
  <si>
    <t>MSD of North Posey County</t>
  </si>
  <si>
    <t>Eastern Pulaski Community School Corporation</t>
  </si>
  <si>
    <t>West Central School Corp</t>
  </si>
  <si>
    <t>South Putnam Community School Corp</t>
  </si>
  <si>
    <t>North Putnam Community School</t>
  </si>
  <si>
    <t>Cloverdale Community Schools</t>
  </si>
  <si>
    <t>Greencastle Community School Corp</t>
  </si>
  <si>
    <t>Union School Corporation</t>
  </si>
  <si>
    <t>Randolph Southern School Corp</t>
  </si>
  <si>
    <t>Monroe Central School Corp</t>
  </si>
  <si>
    <t>Randolph Central School Corp</t>
  </si>
  <si>
    <t>Randolph Eastern School Corp</t>
  </si>
  <si>
    <t>South Ripley Community School Corp</t>
  </si>
  <si>
    <t>Batesville Community School Corp</t>
  </si>
  <si>
    <t>Jac-Cen-Del Community School Corp</t>
  </si>
  <si>
    <t>Milan Community School Corp</t>
  </si>
  <si>
    <t>Rush County Schools</t>
  </si>
  <si>
    <t>John Glenn School Corporation</t>
  </si>
  <si>
    <t>Penn-Harris-Madison School Corp</t>
  </si>
  <si>
    <t>School City of Mishawaka</t>
  </si>
  <si>
    <t>South Bend Community School Corp</t>
  </si>
  <si>
    <t>Union-North United School Corp</t>
  </si>
  <si>
    <t>Scott Co School Dist #1</t>
  </si>
  <si>
    <t>Scott County School Dist #2</t>
  </si>
  <si>
    <t>Shelby Eastern Schools</t>
  </si>
  <si>
    <t>Northwestern Consolidated School Dist of Shelby County</t>
  </si>
  <si>
    <t>Southwestern Cons School Dist</t>
  </si>
  <si>
    <t>Shelbyville Central Schools</t>
  </si>
  <si>
    <t>North Spencer County School Corp</t>
  </si>
  <si>
    <t>South Spencer Co School Corp</t>
  </si>
  <si>
    <t>Oregon-Davis School Corp</t>
  </si>
  <si>
    <t>North Judson-San Pierre Schools</t>
  </si>
  <si>
    <t>Knox Community School Corp</t>
  </si>
  <si>
    <t>Fremont Community Schools</t>
  </si>
  <si>
    <t>Hamilton Community Schools</t>
  </si>
  <si>
    <t>MSD of Steuben County</t>
  </si>
  <si>
    <t>Northeast School Corporation</t>
  </si>
  <si>
    <t>Southwest School Corp</t>
  </si>
  <si>
    <t>Switzerland County School Corp</t>
  </si>
  <si>
    <t>Lafayette School Corporation</t>
  </si>
  <si>
    <t>Tippecanoe School Corporation</t>
  </si>
  <si>
    <t>West Lafayette Community School Corporation</t>
  </si>
  <si>
    <t>Tri-Central Community Schools</t>
  </si>
  <si>
    <t>Tipton Community School Corp</t>
  </si>
  <si>
    <t>Union County/College Corner Joint School District</t>
  </si>
  <si>
    <t>Evansville-Vanderburgh Schools</t>
  </si>
  <si>
    <t>North Vermillion Community School Corporation</t>
  </si>
  <si>
    <t>South Vermillion Community School Corporation</t>
  </si>
  <si>
    <t>Vigo County School Corp</t>
  </si>
  <si>
    <t>Manchester Community Schools</t>
  </si>
  <si>
    <t>MSD of Wabash County</t>
  </si>
  <si>
    <t>Wabash City Schools</t>
  </si>
  <si>
    <t>MSD of Warren County</t>
  </si>
  <si>
    <t>Warrick County School Corp</t>
  </si>
  <si>
    <t>Salem Community Schools</t>
  </si>
  <si>
    <t>East Washington School Corp</t>
  </si>
  <si>
    <t>West Washington School Corp</t>
  </si>
  <si>
    <t>Nettle Creek School Corp</t>
  </si>
  <si>
    <t>Western Wayne Schools</t>
  </si>
  <si>
    <t>Centerville-Abington Community Schools</t>
  </si>
  <si>
    <t>Northeastern Wayne Schools</t>
  </si>
  <si>
    <t>Richmond Community Schools</t>
  </si>
  <si>
    <t>Southern Wells Community Schools</t>
  </si>
  <si>
    <t>Norwell Community Schools</t>
  </si>
  <si>
    <t>Bluffton-Harrison MSD</t>
  </si>
  <si>
    <t>North White School Corp</t>
  </si>
  <si>
    <t>Frontier School Corporation</t>
  </si>
  <si>
    <t>Tri-County School Corporation</t>
  </si>
  <si>
    <t>Twin Lakes School Corporation</t>
  </si>
  <si>
    <t>Smith-Green Community Schools</t>
  </si>
  <si>
    <t>Whitley County Cons Schools</t>
  </si>
  <si>
    <t>Invent Learning Hub</t>
  </si>
  <si>
    <t>The Path School</t>
  </si>
  <si>
    <t>Purdue Polytechnic High School</t>
  </si>
  <si>
    <t>Otwell Miller Academy</t>
  </si>
  <si>
    <t>Premier Arts Academy</t>
  </si>
  <si>
    <t>Allegiant Preparatory Academy</t>
  </si>
  <si>
    <t>Matchbook Learning Schools of Indiana</t>
  </si>
  <si>
    <t>Adelante Schools</t>
  </si>
  <si>
    <t>Believe Circle City High School</t>
  </si>
  <si>
    <t>Circle City Prep Charter School</t>
  </si>
  <si>
    <t>Rooted School Indianapolis</t>
  </si>
  <si>
    <t>Charter School of The Dunes</t>
  </si>
  <si>
    <t>Options Schools, Inc.</t>
  </si>
  <si>
    <t>Irvington Community School Inc</t>
  </si>
  <si>
    <t>Timothy L Johnson Academy</t>
  </si>
  <si>
    <t>Enlace Academy</t>
  </si>
  <si>
    <t>Christel House Academy</t>
  </si>
  <si>
    <t>KIPP Indy Public Schools</t>
  </si>
  <si>
    <t>Thea Bowman Leadership Academy</t>
  </si>
  <si>
    <t>Southeast Neighborhood School of Excellence, Inc.</t>
  </si>
  <si>
    <t>Joshua Academy Charter School</t>
  </si>
  <si>
    <t>Gary Lighthouse Charter School</t>
  </si>
  <si>
    <t>Lawrence County Independent Schools, LTD</t>
  </si>
  <si>
    <t>21st Century Charter School @ Gary</t>
  </si>
  <si>
    <t>East Chicago Urban Enterprise Academy</t>
  </si>
  <si>
    <t>Victory College Prep</t>
  </si>
  <si>
    <t>East Chicago Lighthouse Charter School</t>
  </si>
  <si>
    <t>Indiana School For The Deaf</t>
  </si>
  <si>
    <t>Avondale Meadows Academy</t>
  </si>
  <si>
    <t>Herron High School</t>
  </si>
  <si>
    <t>Indianapolis Metropolitan High School</t>
  </si>
  <si>
    <t>Paramount School of Excellence</t>
  </si>
  <si>
    <t>Aspire Charter Academy</t>
  </si>
  <si>
    <t>Hammond Urban Academy</t>
  </si>
  <si>
    <t>Springville Community Academy</t>
  </si>
  <si>
    <t>Canaan Community Academy</t>
  </si>
  <si>
    <t>Muncie Public Charter School</t>
  </si>
  <si>
    <t>Liberty Grove Schools</t>
  </si>
  <si>
    <t>Smith Academy for Excellence</t>
  </si>
  <si>
    <t>Indiana Math and Science Academy West</t>
  </si>
  <si>
    <t>Anderson Preparatory Academy</t>
  </si>
  <si>
    <t>Discovery Charter School</t>
  </si>
  <si>
    <t>Rock Creek Community Academy</t>
  </si>
  <si>
    <t>Indiana Math and Science Academy North</t>
  </si>
  <si>
    <t>Damar Charter Academy</t>
  </si>
  <si>
    <t>Phalen Academy</t>
  </si>
  <si>
    <t>Dugger Union Community School Corp</t>
  </si>
  <si>
    <t>Mays Community Academy</t>
  </si>
  <si>
    <t>Global Preparatory Academy</t>
  </si>
  <si>
    <t>Steel City Academy</t>
  </si>
  <si>
    <t>Heritage Institute of Arts and Technology (HIAT)</t>
  </si>
  <si>
    <t>Shepherd Community Inc.</t>
  </si>
  <si>
    <t>TP Academy/Turning Point Family Worship Center</t>
  </si>
  <si>
    <t>Monroe Community Christian School Incorporated</t>
  </si>
  <si>
    <t>K005</t>
  </si>
  <si>
    <t>Crossroad Child and Family Services Inc.</t>
  </si>
  <si>
    <t>K006</t>
  </si>
  <si>
    <t>Bishop Dwenger High School</t>
  </si>
  <si>
    <t>K007</t>
  </si>
  <si>
    <t>Bishop Luers High School</t>
  </si>
  <si>
    <t>K008</t>
  </si>
  <si>
    <t>Precious Blood School</t>
  </si>
  <si>
    <t>K009</t>
  </si>
  <si>
    <t>St Charles Borromeo School</t>
  </si>
  <si>
    <t>K010</t>
  </si>
  <si>
    <t>St Joseph School</t>
  </si>
  <si>
    <t>K012</t>
  </si>
  <si>
    <t>Concordia Lutheran High School</t>
  </si>
  <si>
    <t>K013</t>
  </si>
  <si>
    <t>Suburban Bethlehem Lutheran School</t>
  </si>
  <si>
    <t>K014</t>
  </si>
  <si>
    <t>Concordia Lutheran Church and School</t>
  </si>
  <si>
    <t>K016</t>
  </si>
  <si>
    <t>Emmanuel-St Michael Lutheran Schools</t>
  </si>
  <si>
    <t>K017</t>
  </si>
  <si>
    <t>Emmaus Lutheran School</t>
  </si>
  <si>
    <t>K018</t>
  </si>
  <si>
    <t>Holy Cross Lutheran School</t>
  </si>
  <si>
    <t>K020</t>
  </si>
  <si>
    <t>St Pauls Lutheran School</t>
  </si>
  <si>
    <t>K023</t>
  </si>
  <si>
    <t>St Joseph-Hessen Cassel School</t>
  </si>
  <si>
    <t>K025</t>
  </si>
  <si>
    <t>St Louis Academy</t>
  </si>
  <si>
    <t>K027</t>
  </si>
  <si>
    <t>Central Lutheran School</t>
  </si>
  <si>
    <t>K028</t>
  </si>
  <si>
    <t>Woodburn Lutheran School</t>
  </si>
  <si>
    <t>K031</t>
  </si>
  <si>
    <t>White Creek Lutheran School</t>
  </si>
  <si>
    <t>x</t>
  </si>
  <si>
    <t>K043</t>
  </si>
  <si>
    <t>St Anthony School</t>
  </si>
  <si>
    <t>K044</t>
  </si>
  <si>
    <t>Sacred Heart of Jesus School</t>
  </si>
  <si>
    <t>K047</t>
  </si>
  <si>
    <t>Washington Catholic Interparochial Schools</t>
  </si>
  <si>
    <t>K051</t>
  </si>
  <si>
    <t>St John Lutheran School</t>
  </si>
  <si>
    <t>St Mary School</t>
  </si>
  <si>
    <t>K054</t>
  </si>
  <si>
    <t>Youth Opportunity Center Inc</t>
  </si>
  <si>
    <t>K056</t>
  </si>
  <si>
    <t>St Mary Catholic School DBA St. Michael Catholic School</t>
  </si>
  <si>
    <t>K060</t>
  </si>
  <si>
    <t>Bashor Home of the UMC Inc</t>
  </si>
  <si>
    <t>K064</t>
  </si>
  <si>
    <t>Bethany Christian Schools</t>
  </si>
  <si>
    <t>Holy Family School</t>
  </si>
  <si>
    <t>St Michael School</t>
  </si>
  <si>
    <t>K074</t>
  </si>
  <si>
    <t>K075</t>
  </si>
  <si>
    <t>Holy Cross</t>
  </si>
  <si>
    <t>K089</t>
  </si>
  <si>
    <t>K091</t>
  </si>
  <si>
    <t>St Johns Lutheran School</t>
  </si>
  <si>
    <t>K092</t>
  </si>
  <si>
    <t>K094</t>
  </si>
  <si>
    <t>St Susanna School</t>
  </si>
  <si>
    <t>K100</t>
  </si>
  <si>
    <t>Sts Joan of Arc And Patrick School</t>
  </si>
  <si>
    <t>K102</t>
  </si>
  <si>
    <t>Huntington Catholic School</t>
  </si>
  <si>
    <t>K104</t>
  </si>
  <si>
    <t>St Ambrose School</t>
  </si>
  <si>
    <t>St John's Lutheran School</t>
  </si>
  <si>
    <t>K114</t>
  </si>
  <si>
    <t>Pope John XXIII School</t>
  </si>
  <si>
    <t>K117</t>
  </si>
  <si>
    <t>St Rose of Lima School</t>
  </si>
  <si>
    <t>K118</t>
  </si>
  <si>
    <t>Our Lady of Greenwood</t>
  </si>
  <si>
    <t>K122</t>
  </si>
  <si>
    <t>Vincennes Catholic School</t>
  </si>
  <si>
    <t>K123</t>
  </si>
  <si>
    <t>Sacred Heart School</t>
  </si>
  <si>
    <t>K132</t>
  </si>
  <si>
    <t>Aquinas Catholic Community School</t>
  </si>
  <si>
    <t>K139</t>
  </si>
  <si>
    <t>St John Bosco School</t>
  </si>
  <si>
    <t>K140</t>
  </si>
  <si>
    <t>St John The Baptist Catholic School</t>
  </si>
  <si>
    <t>K142</t>
  </si>
  <si>
    <t>Our Lady of Grace School</t>
  </si>
  <si>
    <t>K146</t>
  </si>
  <si>
    <t>La Porte Co Juvenile Services Ctr</t>
  </si>
  <si>
    <t>K149</t>
  </si>
  <si>
    <t>K150</t>
  </si>
  <si>
    <t>St Vincent De Paul School</t>
  </si>
  <si>
    <t>K154</t>
  </si>
  <si>
    <t>K158</t>
  </si>
  <si>
    <t>Damar Services Inc</t>
  </si>
  <si>
    <t>K165</t>
  </si>
  <si>
    <t>St Lawrence Elementary</t>
  </si>
  <si>
    <t>K166</t>
  </si>
  <si>
    <t>St Barnabas School</t>
  </si>
  <si>
    <t>K167</t>
  </si>
  <si>
    <t>St Jude Catholic School</t>
  </si>
  <si>
    <t>K168</t>
  </si>
  <si>
    <t>St Mark School</t>
  </si>
  <si>
    <t>K169</t>
  </si>
  <si>
    <t>Saint Roch Catholic School</t>
  </si>
  <si>
    <t>K170</t>
  </si>
  <si>
    <t>Calvary Lutheran School</t>
  </si>
  <si>
    <t>K171</t>
  </si>
  <si>
    <t>Roncalli High School</t>
  </si>
  <si>
    <t>K172</t>
  </si>
  <si>
    <t>Holy Spirit School</t>
  </si>
  <si>
    <t>K173</t>
  </si>
  <si>
    <t>Trinity Lutheran School</t>
  </si>
  <si>
    <t>K174</t>
  </si>
  <si>
    <t>St John's Ev Lutheran School</t>
  </si>
  <si>
    <t>K176</t>
  </si>
  <si>
    <t>Saint Matthew School</t>
  </si>
  <si>
    <t>K177</t>
  </si>
  <si>
    <t>St Monica School</t>
  </si>
  <si>
    <t>K182</t>
  </si>
  <si>
    <t>Holy Name Catholic School</t>
  </si>
  <si>
    <t>K185</t>
  </si>
  <si>
    <t>Trinity Fellowship Church of God</t>
  </si>
  <si>
    <t>K190</t>
  </si>
  <si>
    <t>Our Lady of Lourdes School</t>
  </si>
  <si>
    <t>K195</t>
  </si>
  <si>
    <t>St Joan of Arc School</t>
  </si>
  <si>
    <t>K200</t>
  </si>
  <si>
    <t>St Therese Little Flower School</t>
  </si>
  <si>
    <t>K205</t>
  </si>
  <si>
    <t>Fr Thomas Scecina Memorial High School</t>
  </si>
  <si>
    <t>K206</t>
  </si>
  <si>
    <t>West Deanery Unified Catholic Schools (WDUCS)</t>
  </si>
  <si>
    <t>K207</t>
  </si>
  <si>
    <t>St Christopher School</t>
  </si>
  <si>
    <t>K226</t>
  </si>
  <si>
    <t>K230</t>
  </si>
  <si>
    <t>Nativity of Our Savior School</t>
  </si>
  <si>
    <t>K241</t>
  </si>
  <si>
    <t>Marian High School</t>
  </si>
  <si>
    <t>K247</t>
  </si>
  <si>
    <t>K256</t>
  </si>
  <si>
    <t>Lafayette Catholic School</t>
  </si>
  <si>
    <t>K260</t>
  </si>
  <si>
    <t>St James Lutheran School</t>
  </si>
  <si>
    <t>K261</t>
  </si>
  <si>
    <t>Lafayette Christian School</t>
  </si>
  <si>
    <t>K264</t>
  </si>
  <si>
    <t>United Methodist Youth Home Inc</t>
  </si>
  <si>
    <t>K267</t>
  </si>
  <si>
    <t>Evansville Christian School</t>
  </si>
  <si>
    <t>K274</t>
  </si>
  <si>
    <t>Holy Rosary School</t>
  </si>
  <si>
    <t>K277</t>
  </si>
  <si>
    <t>St Benedict Cathedral School</t>
  </si>
  <si>
    <t>K282</t>
  </si>
  <si>
    <t>Lutheran School Assn of Evansville</t>
  </si>
  <si>
    <t>K287</t>
  </si>
  <si>
    <t>Saint Patrick School</t>
  </si>
  <si>
    <t>K289</t>
  </si>
  <si>
    <t>White's Residential And Family Services</t>
  </si>
  <si>
    <t>St John the Baptist School</t>
  </si>
  <si>
    <t>K301</t>
  </si>
  <si>
    <t>Bishop Noll Institute</t>
  </si>
  <si>
    <t>K307</t>
  </si>
  <si>
    <t>The Oaks Academy</t>
  </si>
  <si>
    <t>K310</t>
  </si>
  <si>
    <t>Redeemer Lutheran School</t>
  </si>
  <si>
    <t>K318</t>
  </si>
  <si>
    <t>St. Joseph High School</t>
  </si>
  <si>
    <t>K321</t>
  </si>
  <si>
    <t>Calvary Christian School</t>
  </si>
  <si>
    <t>K322</t>
  </si>
  <si>
    <t>Hamilton County Juvenile Services Center</t>
  </si>
  <si>
    <t>K332</t>
  </si>
  <si>
    <t>K333</t>
  </si>
  <si>
    <t>Lutheran South Unity School</t>
  </si>
  <si>
    <t>K334</t>
  </si>
  <si>
    <t>K336</t>
  </si>
  <si>
    <t>Hoosier Youth Challenge Academy</t>
  </si>
  <si>
    <t>K339</t>
  </si>
  <si>
    <t>Saint Casimir School</t>
  </si>
  <si>
    <t>Zion Lutheran School</t>
  </si>
  <si>
    <t>K346</t>
  </si>
  <si>
    <t>Indiana School For The Blind</t>
  </si>
  <si>
    <t>K352</t>
  </si>
  <si>
    <t>St Stanislaus School</t>
  </si>
  <si>
    <t>K354</t>
  </si>
  <si>
    <t>Providence Cristo Rey High School</t>
  </si>
  <si>
    <t>K355</t>
  </si>
  <si>
    <t>St Rose of Lima, Monroeville</t>
  </si>
  <si>
    <t>K358</t>
  </si>
  <si>
    <t>Hammond Baptist Schools</t>
  </si>
  <si>
    <t>K366</t>
  </si>
  <si>
    <t>Mishawaka Catholic Schools</t>
  </si>
  <si>
    <t>K376</t>
  </si>
  <si>
    <t>Tindley Accelerated Schools</t>
  </si>
  <si>
    <t>K378</t>
  </si>
  <si>
    <t>Queen of Peace School</t>
  </si>
  <si>
    <t>K380</t>
  </si>
  <si>
    <t>St Thomas, Elkhart</t>
  </si>
  <si>
    <t>K384</t>
  </si>
  <si>
    <t>St Stanislaus Kostka Parish</t>
  </si>
  <si>
    <t>K388</t>
  </si>
  <si>
    <t>Queen of All Saints School</t>
  </si>
  <si>
    <t>K389</t>
  </si>
  <si>
    <t>St Vincent de Paul, Elkhart</t>
  </si>
  <si>
    <t>K392</t>
  </si>
  <si>
    <t>MTI School of Knowledge</t>
  </si>
  <si>
    <t>K393</t>
  </si>
  <si>
    <t>Lakeview Christian School</t>
  </si>
  <si>
    <t>K396</t>
  </si>
  <si>
    <t>Eman Schools</t>
  </si>
  <si>
    <t>K397</t>
  </si>
  <si>
    <t>Career Academy</t>
  </si>
  <si>
    <t>K399</t>
  </si>
  <si>
    <t>Seton Catholic Schools</t>
  </si>
  <si>
    <t>K400</t>
  </si>
  <si>
    <t>Legacy Learning Center</t>
  </si>
  <si>
    <t>K402</t>
  </si>
  <si>
    <t>Mother Theodore Catholic Academies</t>
  </si>
  <si>
    <t>K403</t>
  </si>
  <si>
    <t>St Gabriel, Connersville</t>
  </si>
  <si>
    <t>K405</t>
  </si>
  <si>
    <t>Central Christian Academy</t>
  </si>
  <si>
    <t>K406</t>
  </si>
  <si>
    <t>Ambassador Christian Academy</t>
  </si>
  <si>
    <t>K407</t>
  </si>
  <si>
    <t>International Leadership School</t>
  </si>
  <si>
    <t>K409</t>
  </si>
  <si>
    <t>Israel School of Excellence</t>
  </si>
  <si>
    <t>K411</t>
  </si>
  <si>
    <t>Indiana Horizon Academy</t>
  </si>
  <si>
    <t>K412</t>
  </si>
  <si>
    <t>K413</t>
  </si>
  <si>
    <t>Ascension Lutheran Christian School</t>
  </si>
  <si>
    <t>K414</t>
  </si>
  <si>
    <t>St Therese Catholic School</t>
  </si>
  <si>
    <t>K415</t>
  </si>
  <si>
    <t>Queen of Angels Catholic School</t>
  </si>
  <si>
    <t>K416</t>
  </si>
  <si>
    <t>Tawheed School Inc.</t>
  </si>
  <si>
    <t>K417</t>
  </si>
  <si>
    <t>Islamic Academy of Kendallville</t>
  </si>
  <si>
    <t>K418</t>
  </si>
  <si>
    <t>St John the Baptist School, Ft Wayne</t>
  </si>
  <si>
    <t>K419</t>
  </si>
  <si>
    <t>St John the Evangelist, Goshen</t>
  </si>
  <si>
    <t>K420</t>
  </si>
  <si>
    <t>Diocese of Evansville Catholic Schools</t>
  </si>
  <si>
    <t>Adams Central Middle</t>
  </si>
  <si>
    <t>Adams Central Elementary</t>
  </si>
  <si>
    <t>Adams Central High</t>
  </si>
  <si>
    <t>Bellmont High School</t>
  </si>
  <si>
    <t>Bellmont Middle School</t>
  </si>
  <si>
    <t>Bellmont Elementary School</t>
  </si>
  <si>
    <t>A035</t>
  </si>
  <si>
    <t>St. Joseph Catholic Church</t>
  </si>
  <si>
    <t>A050</t>
  </si>
  <si>
    <t>South Adams Middle School</t>
  </si>
  <si>
    <t>South Adams Jr-Sr School</t>
  </si>
  <si>
    <t>South Adams Elementary</t>
  </si>
  <si>
    <t>Aboite Elementary School</t>
  </si>
  <si>
    <t>Whispering Meadows Elementary</t>
  </si>
  <si>
    <t>Homestead Sr. High School</t>
  </si>
  <si>
    <t>Summit Middle School</t>
  </si>
  <si>
    <t>Lafayette Meadows Elementary</t>
  </si>
  <si>
    <t>Woodside Middle School</t>
  </si>
  <si>
    <t>Haverhill Elementary School</t>
  </si>
  <si>
    <t>Deer Ridge Elementary School</t>
  </si>
  <si>
    <t>Covington Elementary</t>
  </si>
  <si>
    <t>Arcola School</t>
  </si>
  <si>
    <t>Maple Creek Middle School</t>
  </si>
  <si>
    <t>Hickory Center</t>
  </si>
  <si>
    <t>Huntertown School</t>
  </si>
  <si>
    <t>Carroll Middle School</t>
  </si>
  <si>
    <t>Carroll High School</t>
  </si>
  <si>
    <t>Perry Hill School</t>
  </si>
  <si>
    <t>Oak View Elementary School</t>
  </si>
  <si>
    <t>Cedar Canyon Elementary</t>
  </si>
  <si>
    <t>Eel River Elementary</t>
  </si>
  <si>
    <t>Aspen Meadow</t>
  </si>
  <si>
    <t>00912</t>
  </si>
  <si>
    <t>Freshman Campus</t>
  </si>
  <si>
    <t>0100C</t>
  </si>
  <si>
    <t>Allen County Learning Academy - NWCS</t>
  </si>
  <si>
    <t>North Side High School</t>
  </si>
  <si>
    <t>R. Nelson Snider High School</t>
  </si>
  <si>
    <t>South Side High School</t>
  </si>
  <si>
    <t>Blackhawk Middle School</t>
  </si>
  <si>
    <t>Towles Intermediate School</t>
  </si>
  <si>
    <t>Jefferson Middle School</t>
  </si>
  <si>
    <t>Kekionga Middle School</t>
  </si>
  <si>
    <t>Lakeside Middle School</t>
  </si>
  <si>
    <t>Lane Middle School</t>
  </si>
  <si>
    <t>Memorial Park Middle School</t>
  </si>
  <si>
    <t>Miami Middle</t>
  </si>
  <si>
    <t>Northwood Middle</t>
  </si>
  <si>
    <t>Portage Middle School</t>
  </si>
  <si>
    <t>Weisser Park Elementary</t>
  </si>
  <si>
    <t>Fairfield Elementary</t>
  </si>
  <si>
    <t>Abbett Elementary</t>
  </si>
  <si>
    <t>Adams Elementary</t>
  </si>
  <si>
    <t>Bloomingdale Elementary</t>
  </si>
  <si>
    <t>Bunche Early Childhood Center</t>
  </si>
  <si>
    <t>Brentwood Elementary</t>
  </si>
  <si>
    <t>Croninger Elementary</t>
  </si>
  <si>
    <t>Forest Park Elementary</t>
  </si>
  <si>
    <t>Franke Park Elementary</t>
  </si>
  <si>
    <t>Glenwood Park Elementary</t>
  </si>
  <si>
    <t>Haley Elementary</t>
  </si>
  <si>
    <t>Wayne High School</t>
  </si>
  <si>
    <t>Harrison Hill Elementary</t>
  </si>
  <si>
    <t>Holland Elementary</t>
  </si>
  <si>
    <t>Indian Village Elementary</t>
  </si>
  <si>
    <t>Irwin Elementary</t>
  </si>
  <si>
    <t>Lindley Elementary</t>
  </si>
  <si>
    <t>Maplewood Elementary</t>
  </si>
  <si>
    <t>Shambaugh Elementary</t>
  </si>
  <si>
    <t>Northcrest Elementary</t>
  </si>
  <si>
    <t>Northrop High School</t>
  </si>
  <si>
    <t>Price Elementary</t>
  </si>
  <si>
    <t>St. Joe Central Elementary</t>
  </si>
  <si>
    <t>Harris Elementary</t>
  </si>
  <si>
    <t>Shawnee Middle School</t>
  </si>
  <si>
    <t>Whitney M Young Early Childhood</t>
  </si>
  <si>
    <t>Levan Scott Elementary School</t>
  </si>
  <si>
    <t>South Wayne Elementary</t>
  </si>
  <si>
    <t>Study Elementary School</t>
  </si>
  <si>
    <t>Washington Elementary School</t>
  </si>
  <si>
    <t>Washington Center Elementary</t>
  </si>
  <si>
    <t>Lincoln Elementary</t>
  </si>
  <si>
    <t>Waynedale Elementary</t>
  </si>
  <si>
    <t>Arlington Elementary</t>
  </si>
  <si>
    <t>Center for Academic Success at Anthis</t>
  </si>
  <si>
    <t>Center for Academic Success at Nebraska</t>
  </si>
  <si>
    <t>0100A</t>
  </si>
  <si>
    <t>Allen County Learning Academy - FWCS</t>
  </si>
  <si>
    <t>Prince Chapman Academy</t>
  </si>
  <si>
    <t>Leo Junior Senior High School</t>
  </si>
  <si>
    <t>Leo Elementary School</t>
  </si>
  <si>
    <t>Heritage Jr.-Sr. High School</t>
  </si>
  <si>
    <t>New Haven Primary School</t>
  </si>
  <si>
    <t>Heritage Elementary School</t>
  </si>
  <si>
    <t>Woodlan Junior Senior High School</t>
  </si>
  <si>
    <t>Cedarville Elementary School</t>
  </si>
  <si>
    <t>Paul Harding Junior High School/EAU</t>
  </si>
  <si>
    <t>New Haven Jr./Sr. High School</t>
  </si>
  <si>
    <t>New Haven Intermediate School</t>
  </si>
  <si>
    <t>Southwick Elementary School</t>
  </si>
  <si>
    <t>Woodlan Elementary School</t>
  </si>
  <si>
    <t>0100B</t>
  </si>
  <si>
    <t>Allen County Learning Academy - EACS</t>
  </si>
  <si>
    <t>J708</t>
  </si>
  <si>
    <t>East Allen Alternative</t>
  </si>
  <si>
    <t>Clifty Creek Elementary School</t>
  </si>
  <si>
    <t>CSA Lincoln</t>
  </si>
  <si>
    <t>Mt. Healthy Elementary School</t>
  </si>
  <si>
    <t>The Richard L. Johnson Early Education Center</t>
  </si>
  <si>
    <t>Parkside Elementary School</t>
  </si>
  <si>
    <t>W.D. Richards Elementary School</t>
  </si>
  <si>
    <t>Rockcreek Elementary School</t>
  </si>
  <si>
    <t>Lillian Schmitt Elementary School</t>
  </si>
  <si>
    <t>Frances Smith Elementary School</t>
  </si>
  <si>
    <t>CSA Fodrea</t>
  </si>
  <si>
    <t>Taylorsville Elementary School</t>
  </si>
  <si>
    <t>Central Middle School</t>
  </si>
  <si>
    <t>Southside Elementary School</t>
  </si>
  <si>
    <t>Northside Middle School</t>
  </si>
  <si>
    <t>CSA New Tech High School</t>
  </si>
  <si>
    <t>Columbus North High School</t>
  </si>
  <si>
    <t>Columbus East High School</t>
  </si>
  <si>
    <t>A425</t>
  </si>
  <si>
    <t>St. Bartholomew Catholic School</t>
  </si>
  <si>
    <t>J035</t>
  </si>
  <si>
    <t>McDowell Education Center</t>
  </si>
  <si>
    <t>Hope Elementary</t>
  </si>
  <si>
    <t>Hauser Jr.-Sr. High School</t>
  </si>
  <si>
    <t>Otterbein Elementary School</t>
  </si>
  <si>
    <t>Benton Central Jr-Sr High School</t>
  </si>
  <si>
    <t>Prairie Crossing Elementary School</t>
  </si>
  <si>
    <t>Blackford Jr./Sr. High School</t>
  </si>
  <si>
    <t>Blackford Intermediate School</t>
  </si>
  <si>
    <t>Blackford Primary School</t>
  </si>
  <si>
    <t>Granville Wells Elementary School</t>
  </si>
  <si>
    <t>Thorntown Elementary School</t>
  </si>
  <si>
    <t>Western Boone Jr-Sr High School</t>
  </si>
  <si>
    <t>Eagle Elementary School</t>
  </si>
  <si>
    <t>Union Elementary School</t>
  </si>
  <si>
    <t>Perry Worth Elementary School</t>
  </si>
  <si>
    <t>Lebanon High School</t>
  </si>
  <si>
    <t>Lebanon Middle School</t>
  </si>
  <si>
    <t>Central Elementary School</t>
  </si>
  <si>
    <t>Harney Elementary School</t>
  </si>
  <si>
    <t>Stokes Elementary School</t>
  </si>
  <si>
    <t>Brown County High School</t>
  </si>
  <si>
    <t>Van Buren Elementary School</t>
  </si>
  <si>
    <t>Helmsburg Elementary School</t>
  </si>
  <si>
    <t>Sprunica Elementary School</t>
  </si>
  <si>
    <t>Brown County Jr. High School</t>
  </si>
  <si>
    <t>Carroll Jr.-Sr. High School</t>
  </si>
  <si>
    <t>Carroll Elementary School</t>
  </si>
  <si>
    <t>Delphi Community Middle School</t>
  </si>
  <si>
    <t>Delphi Community High School</t>
  </si>
  <si>
    <t>Delphi Community Elementary School</t>
  </si>
  <si>
    <t>J450</t>
  </si>
  <si>
    <t>Camden Early Childhood Center</t>
  </si>
  <si>
    <t>Pioneer Jr.-Sr. High School</t>
  </si>
  <si>
    <t>Pioneer Elementary</t>
  </si>
  <si>
    <t>Lewis Cass High School</t>
  </si>
  <si>
    <t>Lewis Cass Elementary School</t>
  </si>
  <si>
    <t>0695A</t>
  </si>
  <si>
    <t>Lewis Cass Little Kings - Early Learning Center</t>
  </si>
  <si>
    <t>Logansport High School</t>
  </si>
  <si>
    <t>Logansport Junior High School</t>
  </si>
  <si>
    <t>Fairview Elementary School</t>
  </si>
  <si>
    <t>Landis Elementary</t>
  </si>
  <si>
    <t>Columbia Elementary School</t>
  </si>
  <si>
    <t>Logansport Intermediate School</t>
  </si>
  <si>
    <t>The Academy</t>
  </si>
  <si>
    <t>Henryville Jr &amp; Sr High School</t>
  </si>
  <si>
    <t>Henryville Elementary School</t>
  </si>
  <si>
    <t>William W Borden High School</t>
  </si>
  <si>
    <t>William W Borden Elementary School</t>
  </si>
  <si>
    <t>Silver Creek High School</t>
  </si>
  <si>
    <t>Silver Creek Middle School</t>
  </si>
  <si>
    <t>Silver Creek Elementary School</t>
  </si>
  <si>
    <t>Silver Creek Primary School</t>
  </si>
  <si>
    <t>Clarksville High School</t>
  </si>
  <si>
    <t>Clarksville Elementary</t>
  </si>
  <si>
    <t>Clarksville Middle School</t>
  </si>
  <si>
    <t>J780</t>
  </si>
  <si>
    <t>Renaissance Academy</t>
  </si>
  <si>
    <t>Northaven Elementary School</t>
  </si>
  <si>
    <t>Utica Elementary School</t>
  </si>
  <si>
    <t>New Washington Elementary School</t>
  </si>
  <si>
    <t>New Washington High School</t>
  </si>
  <si>
    <t>Charlestown High School</t>
  </si>
  <si>
    <t>Pike Elementary</t>
  </si>
  <si>
    <t>Charlestown Elementary</t>
  </si>
  <si>
    <t>Jeffersonville High School</t>
  </si>
  <si>
    <t>Parkview Middle School</t>
  </si>
  <si>
    <t>Charlestown Middle School</t>
  </si>
  <si>
    <t>Riverside Elementary School</t>
  </si>
  <si>
    <t>Franklin Square Elementary School</t>
  </si>
  <si>
    <t>Parkwood Elementary School</t>
  </si>
  <si>
    <t>River Valley Middle School</t>
  </si>
  <si>
    <t>Clay City Elementary School</t>
  </si>
  <si>
    <t>Clay City High School</t>
  </si>
  <si>
    <t>Jackson Township Elementary</t>
  </si>
  <si>
    <t>Staunton Elementary School</t>
  </si>
  <si>
    <t>North Clay Middle School</t>
  </si>
  <si>
    <t>Northview High School</t>
  </si>
  <si>
    <t>East Side Elementary School</t>
  </si>
  <si>
    <t>Forest Park Elementary School</t>
  </si>
  <si>
    <t>Meridian Elementary School</t>
  </si>
  <si>
    <t>Clinton Central Jr.-Sr. High Sch.</t>
  </si>
  <si>
    <t>Clinton Central Elementary School</t>
  </si>
  <si>
    <t>Clinton Prairie Jr.-Sr. High</t>
  </si>
  <si>
    <t>Clinton Prairie Elementary</t>
  </si>
  <si>
    <t>Frankfort High School</t>
  </si>
  <si>
    <t>Frankfort Middle School</t>
  </si>
  <si>
    <t>Blue Ridge Elementary School</t>
  </si>
  <si>
    <t>Green Meadow Elementary School</t>
  </si>
  <si>
    <t>Suncrest Elementary School</t>
  </si>
  <si>
    <t>Rossville Jr.-Sr. High School</t>
  </si>
  <si>
    <t>Rossville Elementary School</t>
  </si>
  <si>
    <t>South Crawford Elementary School</t>
  </si>
  <si>
    <t>West Crawford Elementary School</t>
  </si>
  <si>
    <t>Crawford County High School</t>
  </si>
  <si>
    <t>Crawford County Middle School</t>
  </si>
  <si>
    <t>East Crawford Elementary School</t>
  </si>
  <si>
    <t>Barr-Reeve High School</t>
  </si>
  <si>
    <t>Barr-Reeve Intermediate School</t>
  </si>
  <si>
    <t>North Daviess Elementary</t>
  </si>
  <si>
    <t>North Daviess High School</t>
  </si>
  <si>
    <t>Washington Intermediate</t>
  </si>
  <si>
    <t>Veale Elementary School</t>
  </si>
  <si>
    <t>Washington Jr.- Sr. High School</t>
  </si>
  <si>
    <t>Washington Upper Elementary</t>
  </si>
  <si>
    <t>Washington Primary</t>
  </si>
  <si>
    <t>Burris Laboratory</t>
  </si>
  <si>
    <t>North Dearborn Elementary School</t>
  </si>
  <si>
    <t>East Central Middle School</t>
  </si>
  <si>
    <t>Bright Elementary School</t>
  </si>
  <si>
    <t>Sunman Elementary School</t>
  </si>
  <si>
    <t>East Central High School</t>
  </si>
  <si>
    <t>Dillsboro School</t>
  </si>
  <si>
    <t>South Dearborn Middle School</t>
  </si>
  <si>
    <t>South Dearborn High School</t>
  </si>
  <si>
    <t>Aurora Elementary School</t>
  </si>
  <si>
    <t>Lawrenceburg High School</t>
  </si>
  <si>
    <t>Greendale Middle School</t>
  </si>
  <si>
    <t>Lawrenceburg Primary School</t>
  </si>
  <si>
    <t>South Decatur Jr.-Sr. High School</t>
  </si>
  <si>
    <t>South Decatur Elementary School</t>
  </si>
  <si>
    <t>North Decatur Elementary School</t>
  </si>
  <si>
    <t>North Decatur Jr.-Sr. High School</t>
  </si>
  <si>
    <t>Greensburg Comm. High School</t>
  </si>
  <si>
    <t>Greensburg Junior High School</t>
  </si>
  <si>
    <t>Greensburg Elementary School</t>
  </si>
  <si>
    <t>Eastside High School</t>
  </si>
  <si>
    <t>Butler Elementary School</t>
  </si>
  <si>
    <t>Riverdale Elementary School</t>
  </si>
  <si>
    <t>Garrett High School</t>
  </si>
  <si>
    <t>Ober Elementary School</t>
  </si>
  <si>
    <t>Garrett Middle School</t>
  </si>
  <si>
    <t>1331A</t>
  </si>
  <si>
    <t>Tiny Tracks</t>
  </si>
  <si>
    <t>A735</t>
  </si>
  <si>
    <t>St. Joseph School</t>
  </si>
  <si>
    <t>Waterloo Elementary School</t>
  </si>
  <si>
    <t>DeKalb High School</t>
  </si>
  <si>
    <t>DeKalb Middle School</t>
  </si>
  <si>
    <t>J. R. Watson Elementary School</t>
  </si>
  <si>
    <t>McKenney-Harrison Elementary</t>
  </si>
  <si>
    <t>Country Meadow Elementary School</t>
  </si>
  <si>
    <t>Z099</t>
  </si>
  <si>
    <t>Change Academy</t>
  </si>
  <si>
    <t>Royerton Elementary School</t>
  </si>
  <si>
    <t>Delta Middle School</t>
  </si>
  <si>
    <t>Delta High School</t>
  </si>
  <si>
    <t>Eaton Elementary School</t>
  </si>
  <si>
    <t>Albany Elementary School</t>
  </si>
  <si>
    <t>Wes-Del Middle/Senior High School</t>
  </si>
  <si>
    <t>Wes-Del Elementary School</t>
  </si>
  <si>
    <t>Wapahani High School</t>
  </si>
  <si>
    <t>Selma Middle School</t>
  </si>
  <si>
    <t>Selma Elementary School</t>
  </si>
  <si>
    <t>Cowan Elementary School</t>
  </si>
  <si>
    <t>Cowan Jr.-Sr. High School</t>
  </si>
  <si>
    <t>Yorktown Middle School</t>
  </si>
  <si>
    <t>Yorktown High School</t>
  </si>
  <si>
    <t>Yorktown Elementary School</t>
  </si>
  <si>
    <t>Pleasant View Elementary School</t>
  </si>
  <si>
    <t>Daleville Jr.-Sr. High School</t>
  </si>
  <si>
    <t>Daleville Elementary School</t>
  </si>
  <si>
    <t>Central High School</t>
  </si>
  <si>
    <t>Southside Middle School</t>
  </si>
  <si>
    <t>Grissom Elementary School</t>
  </si>
  <si>
    <t>South View Elementary School</t>
  </si>
  <si>
    <t>Longfellow Elementary School</t>
  </si>
  <si>
    <t>North View Elementary School</t>
  </si>
  <si>
    <t>East Washington Academy</t>
  </si>
  <si>
    <t>West View Elementary School</t>
  </si>
  <si>
    <t>Northeast Dubois Jr/Sr High</t>
  </si>
  <si>
    <t>Northeast Dubois Intermediate School</t>
  </si>
  <si>
    <t>Northeast Dubois Elementary</t>
  </si>
  <si>
    <t>Pine Ridge Elementary School</t>
  </si>
  <si>
    <t>Ferdinand Elementary School</t>
  </si>
  <si>
    <t>Forest Park High School</t>
  </si>
  <si>
    <t>Cedar Crest Intermediate School</t>
  </si>
  <si>
    <t>Holland Elementary School</t>
  </si>
  <si>
    <t>Southridge Middle School</t>
  </si>
  <si>
    <t>Southridge High School</t>
  </si>
  <si>
    <t>Huntingburg Elementary School</t>
  </si>
  <si>
    <t>Ireland Elementary School</t>
  </si>
  <si>
    <t>Jasper Middle School</t>
  </si>
  <si>
    <t>Jasper High School</t>
  </si>
  <si>
    <t>Jasper Elementary</t>
  </si>
  <si>
    <t>Fairfield Jr. Sr. High School</t>
  </si>
  <si>
    <t>Millersburg Elementary Middle School</t>
  </si>
  <si>
    <t>New Paris Elementary School</t>
  </si>
  <si>
    <t>Benton Elementary School</t>
  </si>
  <si>
    <t>Jimtown High School</t>
  </si>
  <si>
    <t>Jimtown Jr. High School</t>
  </si>
  <si>
    <t>Jimtown Elementary School</t>
  </si>
  <si>
    <t>Jimtown Intermediate School</t>
  </si>
  <si>
    <t>Concord Jr. High School</t>
  </si>
  <si>
    <t>Concord High School</t>
  </si>
  <si>
    <t>Concord Intermediate School</t>
  </si>
  <si>
    <t>Concord East Side Elementary</t>
  </si>
  <si>
    <t>Concord Oxbow Elementary School</t>
  </si>
  <si>
    <t>Concord South Side Elementary</t>
  </si>
  <si>
    <t>Concord West Side Elementary</t>
  </si>
  <si>
    <t>Jefferson Elementary School</t>
  </si>
  <si>
    <t>Northridge Middle School</t>
  </si>
  <si>
    <t>York Elementary</t>
  </si>
  <si>
    <t>Heritage Intermediate School</t>
  </si>
  <si>
    <t>Middlebury Elementary School</t>
  </si>
  <si>
    <t>Northridge High School</t>
  </si>
  <si>
    <t>Orchard View Elementary School</t>
  </si>
  <si>
    <t>Northwood Middle School</t>
  </si>
  <si>
    <t>Wakarusa Elementary School</t>
  </si>
  <si>
    <t>Northwood High School</t>
  </si>
  <si>
    <t>Nappanee Elementary School</t>
  </si>
  <si>
    <t>Woodview Elementary School</t>
  </si>
  <si>
    <t>Cleveland Elem. School</t>
  </si>
  <si>
    <t>Osolo Elem.School</t>
  </si>
  <si>
    <t>Eastwood Elem. School</t>
  </si>
  <si>
    <t>Mary Feeser Elem. School</t>
  </si>
  <si>
    <t>Bristol Elem. School</t>
  </si>
  <si>
    <t>Elkhart Area Career Center</t>
  </si>
  <si>
    <t>Elkhart High School</t>
  </si>
  <si>
    <t>West Side Middle School</t>
  </si>
  <si>
    <t>Pierre Moran Middle School</t>
  </si>
  <si>
    <t>Beardsley Elementary School</t>
  </si>
  <si>
    <t>Hawthorne Elem. School</t>
  </si>
  <si>
    <t>Mary Beck Elementary School</t>
  </si>
  <si>
    <t>Mary Daly Elem. School</t>
  </si>
  <si>
    <t>Pinewood Elementary School</t>
  </si>
  <si>
    <t>Monger Elem. School</t>
  </si>
  <si>
    <t>Riverview Elementary School</t>
  </si>
  <si>
    <t>Roosevelt STEAM Academy</t>
  </si>
  <si>
    <t>Woodland Elem. School</t>
  </si>
  <si>
    <t>Engineering Technology Innovation</t>
  </si>
  <si>
    <t>1754A</t>
  </si>
  <si>
    <t>Elkhart Freshman Division</t>
  </si>
  <si>
    <t>Goshen Jr. High School</t>
  </si>
  <si>
    <t>Chandler Innovation Academy</t>
  </si>
  <si>
    <t>Model Elementary School</t>
  </si>
  <si>
    <t>Waterford Elementary School</t>
  </si>
  <si>
    <t>Goshen High School</t>
  </si>
  <si>
    <t>Chamberlain Elementary School</t>
  </si>
  <si>
    <t>Prairie View Elementary</t>
  </si>
  <si>
    <t>West Goshen Elementary School</t>
  </si>
  <si>
    <t>Goshen Intermediate School</t>
  </si>
  <si>
    <t>Everton Elementary School</t>
  </si>
  <si>
    <t>Connersville Senior High School</t>
  </si>
  <si>
    <t>Connersville Middle School</t>
  </si>
  <si>
    <t>Eastview Elementary School</t>
  </si>
  <si>
    <t>Frazee Elementary School</t>
  </si>
  <si>
    <t>Grandview Elementary School</t>
  </si>
  <si>
    <t>Fayette Central Elementary School</t>
  </si>
  <si>
    <t>Little Spartan Preschool</t>
  </si>
  <si>
    <t>New Albany High School</t>
  </si>
  <si>
    <t>Georgetown Elementary School</t>
  </si>
  <si>
    <t>Floyd Central Jr.-Sr. High School</t>
  </si>
  <si>
    <t>Highland Hills Middle School</t>
  </si>
  <si>
    <t>Hazelwood Junior High School</t>
  </si>
  <si>
    <t>Nathaniel Scribner Jr. High School</t>
  </si>
  <si>
    <t>Slate Run Elementary School</t>
  </si>
  <si>
    <t>Fairmount School</t>
  </si>
  <si>
    <t>Greenville Elementary School</t>
  </si>
  <si>
    <t>Grant Line School</t>
  </si>
  <si>
    <t>Green Valley Elementary School</t>
  </si>
  <si>
    <t>Floyds Knobs Elementary School</t>
  </si>
  <si>
    <t>Mount Tabor School</t>
  </si>
  <si>
    <t>S. Ellen Jones Elem. School</t>
  </si>
  <si>
    <t>Attica Jr-Sr High School</t>
  </si>
  <si>
    <t>Attica Elementary School</t>
  </si>
  <si>
    <t>Covington High School</t>
  </si>
  <si>
    <t>Covington Elementary School</t>
  </si>
  <si>
    <t>Covington Middle School</t>
  </si>
  <si>
    <t>Southeast Fountain Elem. School</t>
  </si>
  <si>
    <t>Fountain Central Jr.-Sr. High</t>
  </si>
  <si>
    <t>Laurel Elementary School</t>
  </si>
  <si>
    <t>Franklin County High School</t>
  </si>
  <si>
    <t>Franklin County Middle School</t>
  </si>
  <si>
    <t>Brookville Elementary School</t>
  </si>
  <si>
    <t>Mount Carmel School</t>
  </si>
  <si>
    <t>Rochester High School</t>
  </si>
  <si>
    <t>Rochester Middle School</t>
  </si>
  <si>
    <t>Riddle Elementary School</t>
  </si>
  <si>
    <t>Caston Elementary</t>
  </si>
  <si>
    <t>Caston Jr-Sr High School</t>
  </si>
  <si>
    <t>Wood Memorial Intermediate School</t>
  </si>
  <si>
    <t>Wood Memorial Middle School</t>
  </si>
  <si>
    <t>Wood Memorial High School</t>
  </si>
  <si>
    <t>Wood Memorial Primary School</t>
  </si>
  <si>
    <t>Princeton Community Intermediate School</t>
  </si>
  <si>
    <t>Princeton Middle School</t>
  </si>
  <si>
    <t>Princeton Community High School</t>
  </si>
  <si>
    <t>Princeton Community Primary School</t>
  </si>
  <si>
    <t>Haubstadt Public School</t>
  </si>
  <si>
    <t>Gibson Southern High School</t>
  </si>
  <si>
    <t>Fort Branch Community School</t>
  </si>
  <si>
    <t>Owensville Public School</t>
  </si>
  <si>
    <t>Eastbrook South Elementary</t>
  </si>
  <si>
    <t>Eastbrook North Elementary</t>
  </si>
  <si>
    <t>Eastbrook Jr/Sr High School</t>
  </si>
  <si>
    <t>Madison-Grant High School</t>
  </si>
  <si>
    <t>Park Elementary School</t>
  </si>
  <si>
    <t>Summitville Elementary School</t>
  </si>
  <si>
    <t>Mississinewa High School</t>
  </si>
  <si>
    <t>Baskett R J Middle School</t>
  </si>
  <si>
    <t>Westview Elementary School</t>
  </si>
  <si>
    <t>Northview Elementary School</t>
  </si>
  <si>
    <t>Justice Middle School</t>
  </si>
  <si>
    <t>Marion High School</t>
  </si>
  <si>
    <t>McCulloch Middle School</t>
  </si>
  <si>
    <t>Allen Elementary School</t>
  </si>
  <si>
    <t>Kendall Elementary School</t>
  </si>
  <si>
    <t>Frances Slocum Elementary School</t>
  </si>
  <si>
    <t>2351a</t>
  </si>
  <si>
    <t>Marion Alternative School</t>
  </si>
  <si>
    <t>Bloomfield Elementary School</t>
  </si>
  <si>
    <t>Bloomfield Jr/Sr High School</t>
  </si>
  <si>
    <t>Eastern Greene School</t>
  </si>
  <si>
    <t>Eastern Greene High School</t>
  </si>
  <si>
    <t>Linton-Stockton Jr.-Sr.High School</t>
  </si>
  <si>
    <t>Linton-Stockton Elementary</t>
  </si>
  <si>
    <t>Shakamak High School</t>
  </si>
  <si>
    <t>Shakamak Elementary School</t>
  </si>
  <si>
    <t>White River Valley High School</t>
  </si>
  <si>
    <t>White River Valley Middle School</t>
  </si>
  <si>
    <t>White River Valley Elementary School</t>
  </si>
  <si>
    <t>Deer Creek Elementary</t>
  </si>
  <si>
    <t>Brooks School</t>
  </si>
  <si>
    <t>New Britton Elementary</t>
  </si>
  <si>
    <t>Fishers Elementary School</t>
  </si>
  <si>
    <t>Cumberland Road Elementary School</t>
  </si>
  <si>
    <t>Hoosier Road Elementary</t>
  </si>
  <si>
    <t>FOCUS</t>
  </si>
  <si>
    <t>Fall Creek Elementary School</t>
  </si>
  <si>
    <t>Geist Elementary School</t>
  </si>
  <si>
    <t>Lantern Road Elementary School</t>
  </si>
  <si>
    <t>Fishers Junior High School</t>
  </si>
  <si>
    <t>Sand Creek Intermediate</t>
  </si>
  <si>
    <t>Harrison Parkway Elementary School</t>
  </si>
  <si>
    <t>Sand Creek Elementary</t>
  </si>
  <si>
    <t>Thorpe Creek Elementary</t>
  </si>
  <si>
    <t>Southeastern Elementary</t>
  </si>
  <si>
    <t>Fall Creek Intermediate School</t>
  </si>
  <si>
    <t>Fall Creek Junior High</t>
  </si>
  <si>
    <t>Fishers High School</t>
  </si>
  <si>
    <t>Hamilton Southeastern Junior High</t>
  </si>
  <si>
    <t>Riverside Junior High</t>
  </si>
  <si>
    <t>Hamilton Southeastern High School</t>
  </si>
  <si>
    <t>Riverside Intermediate</t>
  </si>
  <si>
    <t>Hamilton Heights High School</t>
  </si>
  <si>
    <t>Hamilton Heights Elementary School</t>
  </si>
  <si>
    <t>Hamilton Heights Middle School</t>
  </si>
  <si>
    <t>Virginia F. Woods Early Learning Center</t>
  </si>
  <si>
    <t>Westfield Middle School</t>
  </si>
  <si>
    <t>Shamrock Elementary School</t>
  </si>
  <si>
    <t>Westfield High School</t>
  </si>
  <si>
    <t>Carey Ridge Elementary</t>
  </si>
  <si>
    <t>Oak Trace Elementary School</t>
  </si>
  <si>
    <t>Monon Trail Elementary</t>
  </si>
  <si>
    <t>Westfield Intermediate School</t>
  </si>
  <si>
    <t>Maple Glen Elementary School</t>
  </si>
  <si>
    <t>Sheridan High School</t>
  </si>
  <si>
    <t>Sheridan Elementary School</t>
  </si>
  <si>
    <t>Sheridan Middle School</t>
  </si>
  <si>
    <t>Carmel High School</t>
  </si>
  <si>
    <t>Clay Junior High School</t>
  </si>
  <si>
    <t>Woodbrook Elementary School</t>
  </si>
  <si>
    <t>Cherry Tree Elementary</t>
  </si>
  <si>
    <t>Carmel Elementary School</t>
  </si>
  <si>
    <t>College Wood Elementary School</t>
  </si>
  <si>
    <t>Carmel Junior High School</t>
  </si>
  <si>
    <t>Smoky Row Elementary</t>
  </si>
  <si>
    <t>Prairie Trace Elementary School</t>
  </si>
  <si>
    <t>Mohawk Trails Elementary School</t>
  </si>
  <si>
    <t>Forest Dale Elementary School</t>
  </si>
  <si>
    <t>Creekside Middle School</t>
  </si>
  <si>
    <t>Towne Meadow Elementary</t>
  </si>
  <si>
    <t>West Clay Elementary</t>
  </si>
  <si>
    <t>Clay Center Elementary</t>
  </si>
  <si>
    <t>Noblesville High School</t>
  </si>
  <si>
    <t>Noblesville Middle School East</t>
  </si>
  <si>
    <t>Hinkle Creek Elementary School</t>
  </si>
  <si>
    <t>North Elementary School</t>
  </si>
  <si>
    <t>Stony Creek Elementary School</t>
  </si>
  <si>
    <t>Noble Crossing Elementary School</t>
  </si>
  <si>
    <t>Hazel Dell Elementary School</t>
  </si>
  <si>
    <t>Promise Road Elementary</t>
  </si>
  <si>
    <t>Noblesville Middle School West</t>
  </si>
  <si>
    <t>White River Elementary School</t>
  </si>
  <si>
    <t>New Palestine Intermediate School</t>
  </si>
  <si>
    <t>Brandywine Elementary School</t>
  </si>
  <si>
    <t>New Palestine Elementary School</t>
  </si>
  <si>
    <t>New Palestine High School</t>
  </si>
  <si>
    <t>New Palestine Junior High School</t>
  </si>
  <si>
    <t>Sugar Creek Elementary</t>
  </si>
  <si>
    <t>Maxwell Intermediate School</t>
  </si>
  <si>
    <t>Greenfield Central Junior High</t>
  </si>
  <si>
    <t>Eden Elementary School</t>
  </si>
  <si>
    <t>J B Stephens Elementary School</t>
  </si>
  <si>
    <t>Greenfield Intermediate School</t>
  </si>
  <si>
    <t>Greenfield Central High School</t>
  </si>
  <si>
    <t>Harris Elementary School</t>
  </si>
  <si>
    <t>Weston Elementary School</t>
  </si>
  <si>
    <t>Mt. Vernon Intermediate School</t>
  </si>
  <si>
    <t>Fortville Elementary School</t>
  </si>
  <si>
    <t>Mount Vernon Middle School</t>
  </si>
  <si>
    <t>Mount Comfort Elementary School</t>
  </si>
  <si>
    <t>Mt. Vernon Early Learning Academy</t>
  </si>
  <si>
    <t>Mount Vernon High School</t>
  </si>
  <si>
    <t>McCordsville Elementary School</t>
  </si>
  <si>
    <t>Eastern Hancock Middle School</t>
  </si>
  <si>
    <t>Eastern Hancock High School</t>
  </si>
  <si>
    <t>Eastern Hancock Elementary School</t>
  </si>
  <si>
    <t>Lanesville Community Elementary</t>
  </si>
  <si>
    <t>Lanesville Community Jr-Sr High</t>
  </si>
  <si>
    <t>Morgan Elementary School</t>
  </si>
  <si>
    <t>North Harrison Middle School</t>
  </si>
  <si>
    <t>North Harrison High School</t>
  </si>
  <si>
    <t>North Harrison Elementary School</t>
  </si>
  <si>
    <t>Corydon Central High</t>
  </si>
  <si>
    <t>Corydon Central Jr. High School</t>
  </si>
  <si>
    <t>Corydon Elementary School</t>
  </si>
  <si>
    <t>New Middletown Grade School</t>
  </si>
  <si>
    <t>Heth-Washington Grade School</t>
  </si>
  <si>
    <t>Corydon Intermediate School</t>
  </si>
  <si>
    <t>South Central Elementary School</t>
  </si>
  <si>
    <t>South Central Jr.-Sr. High</t>
  </si>
  <si>
    <t>Tri-West Middle School</t>
  </si>
  <si>
    <t>Pittsboro Primary School</t>
  </si>
  <si>
    <t>North Salem Elementary School</t>
  </si>
  <si>
    <t>Pittsboro Elementary School</t>
  </si>
  <si>
    <t>Tri West Sr High School</t>
  </si>
  <si>
    <t>Harris Academy</t>
  </si>
  <si>
    <t>Alpha</t>
  </si>
  <si>
    <t>Brown Elementary School</t>
  </si>
  <si>
    <t>Brownsburg High School</t>
  </si>
  <si>
    <t>Brownsburg West Middle School</t>
  </si>
  <si>
    <t>Reagan Elementary School</t>
  </si>
  <si>
    <t>Delaware Trail Elementary School</t>
  </si>
  <si>
    <t>Brownsburg East Middle School</t>
  </si>
  <si>
    <t>Crossroads Elementary School</t>
  </si>
  <si>
    <t>White Lick Elementary School</t>
  </si>
  <si>
    <t>Cardinal Elementary School</t>
  </si>
  <si>
    <t>Lincoln Elementary School</t>
  </si>
  <si>
    <t>River Birch Elementary</t>
  </si>
  <si>
    <t>Evergreen Elementary</t>
  </si>
  <si>
    <t>Willow Elementary</t>
  </si>
  <si>
    <t>Avon Middle School North</t>
  </si>
  <si>
    <t>Maple Elementary School</t>
  </si>
  <si>
    <t>Sycamore Elementary School</t>
  </si>
  <si>
    <t>Avon Middle School South</t>
  </si>
  <si>
    <t>Avon High School</t>
  </si>
  <si>
    <t>Cedar Elementary School</t>
  </si>
  <si>
    <t>Pine Tree Elementary School</t>
  </si>
  <si>
    <t>Hickory Elementary School</t>
  </si>
  <si>
    <t>White Oak Early Learning Center</t>
  </si>
  <si>
    <t>Middle School West</t>
  </si>
  <si>
    <t>2737A</t>
  </si>
  <si>
    <t>Avon Academy</t>
  </si>
  <si>
    <t>C512</t>
  </si>
  <si>
    <t>Our Shepherd Lutheran School</t>
  </si>
  <si>
    <t>Danville Community High School</t>
  </si>
  <si>
    <t>Danville Community Middle School</t>
  </si>
  <si>
    <t>South Elementary School</t>
  </si>
  <si>
    <t>Clarks Creek Elementary</t>
  </si>
  <si>
    <t>Plainfield Sr High</t>
  </si>
  <si>
    <t>Plainfield Community Middle School</t>
  </si>
  <si>
    <t>Little Quakers Academy</t>
  </si>
  <si>
    <t>Brentwood Elementary School</t>
  </si>
  <si>
    <t>Pride Academy</t>
  </si>
  <si>
    <t>Guilford Elementary</t>
  </si>
  <si>
    <t>Mill Creek East Elementary School</t>
  </si>
  <si>
    <t>Mill Creek West Elementary School</t>
  </si>
  <si>
    <t>Cascade Middle School</t>
  </si>
  <si>
    <t>Cascade Senior High School</t>
  </si>
  <si>
    <t>Blue River Valley Jr/Sr High</t>
  </si>
  <si>
    <t>Blue River Valley Elementary</t>
  </si>
  <si>
    <t>Tri Jr-Sr High School</t>
  </si>
  <si>
    <t>Tri-Elementary School</t>
  </si>
  <si>
    <t>Shenandoah Elementary School</t>
  </si>
  <si>
    <t>Shenandoah Jr.-Sr. High School</t>
  </si>
  <si>
    <t>New Castle High School</t>
  </si>
  <si>
    <t>New Castle Middle School</t>
  </si>
  <si>
    <t>Eastwood Elementary School</t>
  </si>
  <si>
    <t>Parker Elementary School</t>
  </si>
  <si>
    <t>Riley Elementary School</t>
  </si>
  <si>
    <t>Westwood Elementary School</t>
  </si>
  <si>
    <t>Wilbur Wright Elementary School</t>
  </si>
  <si>
    <t>Knightstown High School</t>
  </si>
  <si>
    <t>Knightstown Intermediate School</t>
  </si>
  <si>
    <t>Knightstown Elementary School</t>
  </si>
  <si>
    <t>Taylor High School</t>
  </si>
  <si>
    <t>Taylor Elementary</t>
  </si>
  <si>
    <t>Taylor Middle School</t>
  </si>
  <si>
    <t>Northwestern Sr. High</t>
  </si>
  <si>
    <t>Northwestern Elementary</t>
  </si>
  <si>
    <t>Howard Elementary School</t>
  </si>
  <si>
    <t>Northwestern Jr. High School</t>
  </si>
  <si>
    <t>Eastern Elementary School</t>
  </si>
  <si>
    <t>Eastern High/Middle School</t>
  </si>
  <si>
    <t>Western High School</t>
  </si>
  <si>
    <t>Western Middle School</t>
  </si>
  <si>
    <t>Western Intermediate School</t>
  </si>
  <si>
    <t>Western Primary School</t>
  </si>
  <si>
    <t>Bon Air Elementary School</t>
  </si>
  <si>
    <t>Boulevard Elementary School</t>
  </si>
  <si>
    <t>Bon Air Middle School</t>
  </si>
  <si>
    <t>Darrough Chapel Head Start Center</t>
  </si>
  <si>
    <t>Elwood Haynes Elementary School</t>
  </si>
  <si>
    <t>Maple Crest Middle School</t>
  </si>
  <si>
    <t>Lafayette Park Elementary School</t>
  </si>
  <si>
    <t>Maple Crest Elementary School</t>
  </si>
  <si>
    <t>Pettit Park School</t>
  </si>
  <si>
    <t>Wallace School of Integrated Arts</t>
  </si>
  <si>
    <t>Kokomo High-South Campus School</t>
  </si>
  <si>
    <t>J240</t>
  </si>
  <si>
    <t>McKinley School</t>
  </si>
  <si>
    <t>Andrews Elementary School</t>
  </si>
  <si>
    <t>Riverview School</t>
  </si>
  <si>
    <t>Roanoke Elementary School</t>
  </si>
  <si>
    <t>Salamonie School</t>
  </si>
  <si>
    <t>Crestview Middle School</t>
  </si>
  <si>
    <t>Huntington North High School</t>
  </si>
  <si>
    <t>Flint Springs Elementary School</t>
  </si>
  <si>
    <t>Horace Mann Elementary School</t>
  </si>
  <si>
    <t>Medora Jr &amp; Sr. High School</t>
  </si>
  <si>
    <t>Medora Elementary School</t>
  </si>
  <si>
    <t>Cortland Elementary School</t>
  </si>
  <si>
    <t>Seymour High School</t>
  </si>
  <si>
    <t>Seymour Middle School</t>
  </si>
  <si>
    <t>Emerson Elementary School</t>
  </si>
  <si>
    <t>Seymour-Jackson Elem. School</t>
  </si>
  <si>
    <t>Seymour-Redding Elem. School</t>
  </si>
  <si>
    <t>Seymour Intermediate School</t>
  </si>
  <si>
    <t>Brownstown Central Middle School</t>
  </si>
  <si>
    <t>Brownstown Central High School</t>
  </si>
  <si>
    <t>Brownstown Elementary School</t>
  </si>
  <si>
    <t>Crothersville Jr-Sr High School</t>
  </si>
  <si>
    <t>Crothersville Elementary School</t>
  </si>
  <si>
    <t>Kankakee Valley High School</t>
  </si>
  <si>
    <t>Kankakee Valley Middle School</t>
  </si>
  <si>
    <t>DeMotte Elementary School</t>
  </si>
  <si>
    <t>Wheatfield Elementary School</t>
  </si>
  <si>
    <t>Kankakee Valley Intermediate Schl</t>
  </si>
  <si>
    <t>Rensselaer High School</t>
  </si>
  <si>
    <t>Van Rensselaer Elem. School</t>
  </si>
  <si>
    <t>Rensselaer Central Primary School</t>
  </si>
  <si>
    <t>Rensselaer Middle School</t>
  </si>
  <si>
    <t>B475</t>
  </si>
  <si>
    <t>St. Augustine School</t>
  </si>
  <si>
    <t>Jay County Jr/Sr High School</t>
  </si>
  <si>
    <t>Bloomfield Elem. School</t>
  </si>
  <si>
    <t>Redkey Elem. School</t>
  </si>
  <si>
    <t>East Jay Elementary School</t>
  </si>
  <si>
    <t>East Elementary School</t>
  </si>
  <si>
    <t>West Jay Elementary School</t>
  </si>
  <si>
    <t>Deputy Elementary</t>
  </si>
  <si>
    <t>Madison Senior High</t>
  </si>
  <si>
    <t>Madison Junior High School</t>
  </si>
  <si>
    <t>Ryker's Ridge Elementary</t>
  </si>
  <si>
    <t>Lydia Middleton School</t>
  </si>
  <si>
    <t>Anderson Elementary School</t>
  </si>
  <si>
    <t>Southwestern Middle and High School</t>
  </si>
  <si>
    <t>Southwestern Elementary School</t>
  </si>
  <si>
    <t>Jennings County High School</t>
  </si>
  <si>
    <t>Scipio Elementary School</t>
  </si>
  <si>
    <t>Graham Creek Elementary School</t>
  </si>
  <si>
    <t>Hayden Elementary School</t>
  </si>
  <si>
    <t>Brush Creek Elementary School</t>
  </si>
  <si>
    <t>Jennings County Middle School</t>
  </si>
  <si>
    <t>North Vernon Elementary School</t>
  </si>
  <si>
    <t>B515</t>
  </si>
  <si>
    <t>Saint Mary's School</t>
  </si>
  <si>
    <t>Clark Elementary School</t>
  </si>
  <si>
    <t>Whiteland High School</t>
  </si>
  <si>
    <t>Grassy Creek Elementary School</t>
  </si>
  <si>
    <t>Whiteland Elementary School</t>
  </si>
  <si>
    <t>Clark Pleasant Middle School</t>
  </si>
  <si>
    <t>Break-O-Day Elementary School</t>
  </si>
  <si>
    <t>Pleasant Crossing Elementary School</t>
  </si>
  <si>
    <t>Ray Crowe Elementary</t>
  </si>
  <si>
    <t>Sugar Grove Elementary School</t>
  </si>
  <si>
    <t>Center Grove Elementary School</t>
  </si>
  <si>
    <t>Center Grove High School</t>
  </si>
  <si>
    <t>Walnut Grove Elementary School</t>
  </si>
  <si>
    <t>Maple Grove Elementary School</t>
  </si>
  <si>
    <t>North Grove Elementary School</t>
  </si>
  <si>
    <t>Center Grove Middle School</t>
  </si>
  <si>
    <t>Center Grove Middle School North</t>
  </si>
  <si>
    <t>Pleasant Grove Elementary School</t>
  </si>
  <si>
    <t>Edinburgh Middle/High School</t>
  </si>
  <si>
    <t>Eastside Elementary School</t>
  </si>
  <si>
    <t>Needham Elementary School</t>
  </si>
  <si>
    <t>Franklin Community High</t>
  </si>
  <si>
    <t>Franklin Community Middle School</t>
  </si>
  <si>
    <t>Custer Baker Intermediate School</t>
  </si>
  <si>
    <t>Northwood Elementary School</t>
  </si>
  <si>
    <t>Webb Elementary School</t>
  </si>
  <si>
    <t>Creekside Elementary School</t>
  </si>
  <si>
    <t>Greenwood High School</t>
  </si>
  <si>
    <t>Greenwood Middle School</t>
  </si>
  <si>
    <t>Northeast Elementary School</t>
  </si>
  <si>
    <t>Isom Central School</t>
  </si>
  <si>
    <t>Southwest Elementary School</t>
  </si>
  <si>
    <t>Indian Creek Elementary/Intermediate School</t>
  </si>
  <si>
    <t>Indian Creek Middle/High School</t>
  </si>
  <si>
    <t>North Knox Primary School</t>
  </si>
  <si>
    <t>North Knox Jr. / Sr. High School</t>
  </si>
  <si>
    <t>North Knox Intermediate School</t>
  </si>
  <si>
    <t>South Knox Elementary School</t>
  </si>
  <si>
    <t>South Knox Middle-High School</t>
  </si>
  <si>
    <t>Benjamin Franklin School</t>
  </si>
  <si>
    <t>Lincoln High School</t>
  </si>
  <si>
    <t>Clark Middle School</t>
  </si>
  <si>
    <t>James Whitcomb Riley Elem. School</t>
  </si>
  <si>
    <t>Tecumseh-Harrison School</t>
  </si>
  <si>
    <t>Francis Vigo School</t>
  </si>
  <si>
    <t>Washington Learning Academy</t>
  </si>
  <si>
    <t>Little Alice Learning Center</t>
  </si>
  <si>
    <t>North Webster Elementary School</t>
  </si>
  <si>
    <t>Wawasee Middle School</t>
  </si>
  <si>
    <t>Milford School</t>
  </si>
  <si>
    <t>Syracuse Elementary School</t>
  </si>
  <si>
    <t>Wawasee High School</t>
  </si>
  <si>
    <t>Claypool Elementary School</t>
  </si>
  <si>
    <t>Lakeview Middle School</t>
  </si>
  <si>
    <t>Eisenhower Elementary School</t>
  </si>
  <si>
    <t>Harrison Elementary School</t>
  </si>
  <si>
    <t>Leesburg Elementary School</t>
  </si>
  <si>
    <t>Warsaw High School</t>
  </si>
  <si>
    <t>Edgewood Middle School</t>
  </si>
  <si>
    <t>Madison Elementary School</t>
  </si>
  <si>
    <t>Akron School</t>
  </si>
  <si>
    <t>Tippecanoe Valley High School</t>
  </si>
  <si>
    <t>Mentone School</t>
  </si>
  <si>
    <t>Tippecanoe Valley Middle School</t>
  </si>
  <si>
    <t>Pierceton Elementary School</t>
  </si>
  <si>
    <t>Whitko Career Academy</t>
  </si>
  <si>
    <t>South Whitley Elementary School</t>
  </si>
  <si>
    <t>Whitko High School</t>
  </si>
  <si>
    <t>Prairie Heights Elementary</t>
  </si>
  <si>
    <t>Prairie Heights Middle School</t>
  </si>
  <si>
    <t>Prairie Heights High School</t>
  </si>
  <si>
    <t>Westview Jr.-Sr. High School</t>
  </si>
  <si>
    <t>Topeka Elementary School</t>
  </si>
  <si>
    <t>Meadowview Elementary</t>
  </si>
  <si>
    <t>Shipshewana-Scott Elementary</t>
  </si>
  <si>
    <t>Lakeland Jr./Sr. High School</t>
  </si>
  <si>
    <t>Lakeland Primary School</t>
  </si>
  <si>
    <t>Lakeland Intermediate School</t>
  </si>
  <si>
    <t>Wolcott Mills Elementary</t>
  </si>
  <si>
    <t>Red Cedars Elementary</t>
  </si>
  <si>
    <t>Jane Ball Elementary School</t>
  </si>
  <si>
    <t>Hanover Central Middle School</t>
  </si>
  <si>
    <t>Hanover Central High School</t>
  </si>
  <si>
    <t>River Forest Jr/ Senior High School</t>
  </si>
  <si>
    <t>Henry S. Evans Elementary School</t>
  </si>
  <si>
    <t>John I. Meister Elementary School</t>
  </si>
  <si>
    <t>Eagle Park Community School</t>
  </si>
  <si>
    <t>Merrillville Senior High School</t>
  </si>
  <si>
    <t>Pierce Middle School</t>
  </si>
  <si>
    <t>Merrillville Intermediate School</t>
  </si>
  <si>
    <t>Henry P. Fieler School</t>
  </si>
  <si>
    <t>Homer Iddings School</t>
  </si>
  <si>
    <t>Edgar L. Miller School</t>
  </si>
  <si>
    <t>John Wood School</t>
  </si>
  <si>
    <t>Jonas E. Salk School</t>
  </si>
  <si>
    <t>Grimmer Middle School</t>
  </si>
  <si>
    <t>Lake Central High School</t>
  </si>
  <si>
    <t>Kolling Elementary School</t>
  </si>
  <si>
    <t>Bibich Elementary School</t>
  </si>
  <si>
    <t>Watson Elementary School</t>
  </si>
  <si>
    <t>Kahler Middle School</t>
  </si>
  <si>
    <t>Protsman Elementary School</t>
  </si>
  <si>
    <t>Homan Elementary School</t>
  </si>
  <si>
    <t>Peifer Elementary School</t>
  </si>
  <si>
    <t>Oak Hill Elementary School</t>
  </si>
  <si>
    <t>Lake Prairie Elementary School</t>
  </si>
  <si>
    <t>Three Creeks Elementary School</t>
  </si>
  <si>
    <t>Lowell Middle School</t>
  </si>
  <si>
    <t>Lowell Senior High School</t>
  </si>
  <si>
    <t>Calumet High School</t>
  </si>
  <si>
    <t>Lake Ridge Middle School</t>
  </si>
  <si>
    <t>J290</t>
  </si>
  <si>
    <t>Education Center</t>
  </si>
  <si>
    <t>Robert Taft Junior High School</t>
  </si>
  <si>
    <t>Douglas MacArthur Elem. School</t>
  </si>
  <si>
    <t>Dwight D Eisenhower Elem. School</t>
  </si>
  <si>
    <t>Winfield Elementary School</t>
  </si>
  <si>
    <t>Crown Point High School</t>
  </si>
  <si>
    <t>Lake Street Elementary School</t>
  </si>
  <si>
    <t>Solon Robinson Elem. School</t>
  </si>
  <si>
    <t>Jerry Ross Elementary</t>
  </si>
  <si>
    <t>Timothy Ball Elementary School</t>
  </si>
  <si>
    <t>Colonel John Wheeler Middle School</t>
  </si>
  <si>
    <t>3915A</t>
  </si>
  <si>
    <t>Transition to Adulthood Program</t>
  </si>
  <si>
    <t>B835</t>
  </si>
  <si>
    <t>St. Mary's School</t>
  </si>
  <si>
    <t>B850</t>
  </si>
  <si>
    <t>Carrie Gosch Elementary</t>
  </si>
  <si>
    <t>McKinley Elementary School</t>
  </si>
  <si>
    <t>J.L. Block Jr. High School</t>
  </si>
  <si>
    <t>Edison Jr-Sr High School</t>
  </si>
  <si>
    <t>A. Hamilton Elementary School</t>
  </si>
  <si>
    <t>V.I. Bailey Elementary School</t>
  </si>
  <si>
    <t>Banneker at Marquette</t>
  </si>
  <si>
    <t>Bethune, Mary Early CDC</t>
  </si>
  <si>
    <t>Beveridge School</t>
  </si>
  <si>
    <t>Frankie Woods-McCullough Academy for Girls</t>
  </si>
  <si>
    <t>Bailly School</t>
  </si>
  <si>
    <t>Glen Park Academy for Excellence in Learning</t>
  </si>
  <si>
    <t>West Side Leadership/ Military Academy</t>
  </si>
  <si>
    <t>Williams Elementary School</t>
  </si>
  <si>
    <t>Gary Middle School</t>
  </si>
  <si>
    <t>Career Resource Center</t>
  </si>
  <si>
    <t>Beiriger Elementary School</t>
  </si>
  <si>
    <t>Griffith Jr/Sr High School</t>
  </si>
  <si>
    <t>Wadsworth Elementary School</t>
  </si>
  <si>
    <t>Hammond Central High School</t>
  </si>
  <si>
    <t>Morton High School</t>
  </si>
  <si>
    <t>Hess Elementary School</t>
  </si>
  <si>
    <t>Eggers Middle School</t>
  </si>
  <si>
    <t>Scott Middle School</t>
  </si>
  <si>
    <t>Edison Elementary School</t>
  </si>
  <si>
    <t>Franklin Elementary School</t>
  </si>
  <si>
    <t>Harding Elementary School</t>
  </si>
  <si>
    <t>Irving Elementary School</t>
  </si>
  <si>
    <t>Burns-Hicks Elementary School</t>
  </si>
  <si>
    <t>Morton Elementary School</t>
  </si>
  <si>
    <t>O'Bannon Elementary School</t>
  </si>
  <si>
    <t>Highland High School</t>
  </si>
  <si>
    <t>Highland Middle School</t>
  </si>
  <si>
    <t>Johnston (Judith Morton) Elem School</t>
  </si>
  <si>
    <t>Merkley (Mildred) Elem School</t>
  </si>
  <si>
    <t>Southridge Elem School</t>
  </si>
  <si>
    <t>Warren (Allen J) Elem School</t>
  </si>
  <si>
    <t>Hobart High School</t>
  </si>
  <si>
    <t>Hobart Middle School</t>
  </si>
  <si>
    <t>George Earle Elementary School</t>
  </si>
  <si>
    <t>Liberty Elementary School</t>
  </si>
  <si>
    <t>Veterans Elementary at Mundell</t>
  </si>
  <si>
    <t>Joan Martin Elementary School</t>
  </si>
  <si>
    <t>Munster High School</t>
  </si>
  <si>
    <t>Wilbur Wright Middle School</t>
  </si>
  <si>
    <t>James B. Eads Elementary School</t>
  </si>
  <si>
    <t>Ernest R. Elliott Elementary</t>
  </si>
  <si>
    <t>Frank H. Hammond Elementary School</t>
  </si>
  <si>
    <t>C065</t>
  </si>
  <si>
    <t>St. Paul's Lutheran School</t>
  </si>
  <si>
    <t>Whiting High School</t>
  </si>
  <si>
    <t>Whiting Middle School</t>
  </si>
  <si>
    <t>Nathan Hale Elementary</t>
  </si>
  <si>
    <t>New Prairie High School</t>
  </si>
  <si>
    <t>Rolling Prairie Elementary School</t>
  </si>
  <si>
    <t>New Prairie Middle School</t>
  </si>
  <si>
    <t>Olive Township Elementary School</t>
  </si>
  <si>
    <t>Westville Elementary</t>
  </si>
  <si>
    <t>Westville Jr &amp; Sr High School</t>
  </si>
  <si>
    <t>Wanatah School</t>
  </si>
  <si>
    <t>Coolspring Elementary School</t>
  </si>
  <si>
    <t>Springfield Elementary School</t>
  </si>
  <si>
    <t>Krueger Martin T. Jr. High School</t>
  </si>
  <si>
    <t>Barker Junior High School</t>
  </si>
  <si>
    <t>A K Smith Area Career Center</t>
  </si>
  <si>
    <t>Michigan City High School</t>
  </si>
  <si>
    <t>Edgewood Elementary School</t>
  </si>
  <si>
    <t>Lake Hills Elementary School</t>
  </si>
  <si>
    <t>Joy Elementary School</t>
  </si>
  <si>
    <t>Knapp Elementary School</t>
  </si>
  <si>
    <t>Marsh Elementary School</t>
  </si>
  <si>
    <t>Little Wolves ECD</t>
  </si>
  <si>
    <t>Pine Elementary School</t>
  </si>
  <si>
    <t>South Central Jr.-Sr. High School</t>
  </si>
  <si>
    <t>Indian Trail</t>
  </si>
  <si>
    <t>Kesling Campus</t>
  </si>
  <si>
    <t>Kingsford Heights Elementary</t>
  </si>
  <si>
    <t>Kingsbury School</t>
  </si>
  <si>
    <t>LaPorte High School</t>
  </si>
  <si>
    <t>Boston Middle School</t>
  </si>
  <si>
    <t>Hailmann School</t>
  </si>
  <si>
    <t>Crichfield School</t>
  </si>
  <si>
    <t>Little Learners Early Childhood Center</t>
  </si>
  <si>
    <t>Riley School</t>
  </si>
  <si>
    <t>Handley School</t>
  </si>
  <si>
    <t>Needmore Elementary School</t>
  </si>
  <si>
    <t>Dollens Elementary School</t>
  </si>
  <si>
    <t>Shawswick Elementary</t>
  </si>
  <si>
    <t>Bedford Middle School</t>
  </si>
  <si>
    <t>Bedford North Lawrence High School</t>
  </si>
  <si>
    <t>North Lawrence Learning Center</t>
  </si>
  <si>
    <t>Parkview School</t>
  </si>
  <si>
    <t>Burris Elementary School</t>
  </si>
  <si>
    <t>Hatfield Elementary School</t>
  </si>
  <si>
    <t>Mitchell Jr. High School</t>
  </si>
  <si>
    <t>Mitchell High School</t>
  </si>
  <si>
    <t>Frankton Jr-Sr High School</t>
  </si>
  <si>
    <t>Frankton Elementary School</t>
  </si>
  <si>
    <t>Lapel High School</t>
  </si>
  <si>
    <t>Lapel Middle School</t>
  </si>
  <si>
    <t>Lapel Elementary School</t>
  </si>
  <si>
    <t>Pendleton Heights High School</t>
  </si>
  <si>
    <t>Pendleton Heights Middle School</t>
  </si>
  <si>
    <t>Pendleton South Elementary School</t>
  </si>
  <si>
    <t>Maple Ridge Elementary School</t>
  </si>
  <si>
    <t>J834</t>
  </si>
  <si>
    <t>Pendleton Intermediate School</t>
  </si>
  <si>
    <t>Alexandria-Monroe High School</t>
  </si>
  <si>
    <t>Alexandria Elementary School</t>
  </si>
  <si>
    <t>Compass</t>
  </si>
  <si>
    <t>Anderson High School</t>
  </si>
  <si>
    <t>Anderson Intermediate</t>
  </si>
  <si>
    <t>Tenth Street Elementary School</t>
  </si>
  <si>
    <t>Southview Elementary School</t>
  </si>
  <si>
    <t>Valley Grove Elementary School</t>
  </si>
  <si>
    <t>Highland Junior High</t>
  </si>
  <si>
    <t>Erskine Elementary</t>
  </si>
  <si>
    <t>4967A</t>
  </si>
  <si>
    <t>Crossing School of Business</t>
  </si>
  <si>
    <t>C211</t>
  </si>
  <si>
    <t>Holy Cross North Campus</t>
  </si>
  <si>
    <t>J311</t>
  </si>
  <si>
    <t>Holy Cross South Campus</t>
  </si>
  <si>
    <t>J800</t>
  </si>
  <si>
    <t>Anderson Career Campus at District 26</t>
  </si>
  <si>
    <t>Elwood Jr/Sr High School</t>
  </si>
  <si>
    <t>Elwood Intermediate School</t>
  </si>
  <si>
    <t>Elwood Elementary School</t>
  </si>
  <si>
    <t>Decatur Central High School</t>
  </si>
  <si>
    <t>Decatur Learning Center - Gold Academy</t>
  </si>
  <si>
    <t>Decatur Learning Center - Blue</t>
  </si>
  <si>
    <t>Decatur High Ability Academy</t>
  </si>
  <si>
    <t>Decatur Township Middle School</t>
  </si>
  <si>
    <t>Stephen Decatur Elementary School</t>
  </si>
  <si>
    <t>Valley Mills Elementary School</t>
  </si>
  <si>
    <t>West Newton Elementary School</t>
  </si>
  <si>
    <t>Lynwood Elementary &amp; Liberty Preschool</t>
  </si>
  <si>
    <t>Franklin Central High School</t>
  </si>
  <si>
    <t>South Creek Elementary School</t>
  </si>
  <si>
    <t>Franklin Central Junior High School</t>
  </si>
  <si>
    <t>Thompson Crossing Elementary School</t>
  </si>
  <si>
    <t>Mary Adams Elementary School</t>
  </si>
  <si>
    <t>Acton Elementary School</t>
  </si>
  <si>
    <t>Arlington Elementary School</t>
  </si>
  <si>
    <t>Bunker Hill Elementary School</t>
  </si>
  <si>
    <t>New Bethel Elementary School</t>
  </si>
  <si>
    <t>Kitley Intermediate</t>
  </si>
  <si>
    <t>Edgewood Intermediate School</t>
  </si>
  <si>
    <t>J551</t>
  </si>
  <si>
    <t>Freshman Academy</t>
  </si>
  <si>
    <t>Lawrence Central High School</t>
  </si>
  <si>
    <t>Lawrence North High School</t>
  </si>
  <si>
    <t>Belzer Middle School</t>
  </si>
  <si>
    <t>Brook Park Elementary School</t>
  </si>
  <si>
    <t>Mary E. Castle Elementary School</t>
  </si>
  <si>
    <t>ELC Amy Beverland School</t>
  </si>
  <si>
    <t>Crestview Elementary School</t>
  </si>
  <si>
    <t>Amy Beverland Elem. School</t>
  </si>
  <si>
    <t>Harrison Hill Elementary School</t>
  </si>
  <si>
    <t>Fall Creek Valley Middle School</t>
  </si>
  <si>
    <t>Indian Creek Elementary School</t>
  </si>
  <si>
    <t>Forest Glen Elementary School</t>
  </si>
  <si>
    <t>Winding Ridge Elementary School</t>
  </si>
  <si>
    <t>Oaklandon Elementary School</t>
  </si>
  <si>
    <t>Skiles Test Elementary School</t>
  </si>
  <si>
    <t>Sunnyside Elementary School</t>
  </si>
  <si>
    <t>McKenzie Career Center</t>
  </si>
  <si>
    <t>ELC Brook Park</t>
  </si>
  <si>
    <t>ELC Mary Castle</t>
  </si>
  <si>
    <t>ELC Winding Ridge</t>
  </si>
  <si>
    <t>Homecroft Kindergarten Academy</t>
  </si>
  <si>
    <t>Jeremiah Gray Kindergarten Academy</t>
  </si>
  <si>
    <t>Douglas MacArthur Kindergarten Academy</t>
  </si>
  <si>
    <t>Rosa Parks Kindergarten Academy</t>
  </si>
  <si>
    <t>Perry Meridian High School</t>
  </si>
  <si>
    <t>Southport High School</t>
  </si>
  <si>
    <t>Southport 6th Grade Academy</t>
  </si>
  <si>
    <t>Meridian 6th Grade Academy</t>
  </si>
  <si>
    <t>Southport Middle School</t>
  </si>
  <si>
    <t>Perry Meridian Middle School</t>
  </si>
  <si>
    <t>Rise Learning Center</t>
  </si>
  <si>
    <t>Henry Burkhart Elem.</t>
  </si>
  <si>
    <t>Mary Bryan Elem. School</t>
  </si>
  <si>
    <t>Clinton Young Elem. School</t>
  </si>
  <si>
    <t>Glenns Valley Elem. School</t>
  </si>
  <si>
    <t>Abraham Lincoln Elem. School</t>
  </si>
  <si>
    <t>Douglas MacArthur Elementary</t>
  </si>
  <si>
    <t>Homecroft Elem. School</t>
  </si>
  <si>
    <t>Southport Elementary School</t>
  </si>
  <si>
    <t>Winchester Village Elem.</t>
  </si>
  <si>
    <t>Perry Township Pre-School</t>
  </si>
  <si>
    <t>Jeremiah Gray - Edison Elementary</t>
  </si>
  <si>
    <t>Rosa Parks Elementary</t>
  </si>
  <si>
    <t>J461</t>
  </si>
  <si>
    <t>Compass Education Group</t>
  </si>
  <si>
    <t>Fishback Creek Elementary</t>
  </si>
  <si>
    <t>Deer Run Elementary</t>
  </si>
  <si>
    <t>Pike High School</t>
  </si>
  <si>
    <t>College Park Elementary</t>
  </si>
  <si>
    <t>Lincoln Middle School</t>
  </si>
  <si>
    <t>Guion Middle School</t>
  </si>
  <si>
    <t>Eagle Creek Elementary School</t>
  </si>
  <si>
    <t>Eastbrook Elementary School</t>
  </si>
  <si>
    <t>Guion Elementary School</t>
  </si>
  <si>
    <t>Snacks Crossing Elementary</t>
  </si>
  <si>
    <t>New Augusta South Public Academy</t>
  </si>
  <si>
    <t>New Augusta North Public Academy</t>
  </si>
  <si>
    <t>Pike Preparatory Academy</t>
  </si>
  <si>
    <t>Z022</t>
  </si>
  <si>
    <t>Nathaniel Jones Early Learning Center</t>
  </si>
  <si>
    <t>Warren Central High School</t>
  </si>
  <si>
    <t>Creston Junior High School</t>
  </si>
  <si>
    <t>Stonybrook Junior High School</t>
  </si>
  <si>
    <t>Raymond Park Middle School</t>
  </si>
  <si>
    <t>Eastridge Elementary School</t>
  </si>
  <si>
    <t>Hawthorne Elementary School</t>
  </si>
  <si>
    <t>Lakeside Elementary School</t>
  </si>
  <si>
    <t>Lowell Elementary School</t>
  </si>
  <si>
    <t>Warren Online Academy</t>
  </si>
  <si>
    <t>Pleasant Run Elementary School</t>
  </si>
  <si>
    <t>The Renaissance School</t>
  </si>
  <si>
    <t>Sunny Heights School</t>
  </si>
  <si>
    <t>Brookview Elementary School</t>
  </si>
  <si>
    <t>Warren Early Childhood Center</t>
  </si>
  <si>
    <t>Liberty Park Elementary</t>
  </si>
  <si>
    <t>Allisonville School</t>
  </si>
  <si>
    <t>Crooked Creek Elementary</t>
  </si>
  <si>
    <t>Clearwater Elementary School</t>
  </si>
  <si>
    <t>Willow Lake Elementary School</t>
  </si>
  <si>
    <t>Greenbriar Elementary School</t>
  </si>
  <si>
    <t>Nora Elementary School</t>
  </si>
  <si>
    <t>Spring Mill Elementary School</t>
  </si>
  <si>
    <t>Fox Hill Elementary School</t>
  </si>
  <si>
    <t>Eastwood Middle School</t>
  </si>
  <si>
    <t>Northview Middle School</t>
  </si>
  <si>
    <t>Westlane Middle School</t>
  </si>
  <si>
    <t>North Central High School</t>
  </si>
  <si>
    <t>Ben Davis High School</t>
  </si>
  <si>
    <t>Ben Davis 9th Grade Center</t>
  </si>
  <si>
    <t>Chapel Hill 7th &amp; 8th Grade Center</t>
  </si>
  <si>
    <t>Lynhurst 7th &amp; 8th Grade Center</t>
  </si>
  <si>
    <t>Maplewood Elementary School</t>
  </si>
  <si>
    <t>Chapel Glen Elementary</t>
  </si>
  <si>
    <t>Garden City Elementary</t>
  </si>
  <si>
    <t>McClelland Elementary</t>
  </si>
  <si>
    <t>Rhoades Elementary</t>
  </si>
  <si>
    <t>Robey Elementary</t>
  </si>
  <si>
    <t>North Wayne Elementary School</t>
  </si>
  <si>
    <t>Stout Field Elementary</t>
  </si>
  <si>
    <t>Sanders School</t>
  </si>
  <si>
    <t>Westlake Elementary</t>
  </si>
  <si>
    <t>Chapelwood Elementary</t>
  </si>
  <si>
    <t>Bridgeport Elementary School</t>
  </si>
  <si>
    <t>Ben Davis University High School</t>
  </si>
  <si>
    <t>5222A</t>
  </si>
  <si>
    <t>Wayne Preparatory Academy</t>
  </si>
  <si>
    <t>B251</t>
  </si>
  <si>
    <t>Indy West Christian School</t>
  </si>
  <si>
    <t>Beech Grove High School</t>
  </si>
  <si>
    <t>Beech Grove Middle School</t>
  </si>
  <si>
    <t>Central Intermediate</t>
  </si>
  <si>
    <t>South Grove Elementary</t>
  </si>
  <si>
    <t>Hornet Park Elementary School</t>
  </si>
  <si>
    <t>5463A</t>
  </si>
  <si>
    <t>Hornet Park Early Childhood Center</t>
  </si>
  <si>
    <t>716 Arsenal Technical High School</t>
  </si>
  <si>
    <t>522 Arlington Middle School</t>
  </si>
  <si>
    <t>528 Longfellow Magnet Middle School 28</t>
  </si>
  <si>
    <t>718 Crispus Attucks Medical Magnet HS</t>
  </si>
  <si>
    <t>714 Shortridge School</t>
  </si>
  <si>
    <t>315 Cold Spring School</t>
  </si>
  <si>
    <t>014 Washington Irving School 14</t>
  </si>
  <si>
    <t>015 Thomas D Gregg School 15</t>
  </si>
  <si>
    <t>523 Northwest Middle School</t>
  </si>
  <si>
    <t>517 Broad Ripple Middle School</t>
  </si>
  <si>
    <t>031 James A Garfield School 31</t>
  </si>
  <si>
    <t>034 Eleanor Skillen School 34</t>
  </si>
  <si>
    <t>520 Thomas Carr Howe Middle School</t>
  </si>
  <si>
    <t>370 Center for Inquiry IV</t>
  </si>
  <si>
    <t>039 William McKinley School 39</t>
  </si>
  <si>
    <t>043 James Whitcomb Riley School 43</t>
  </si>
  <si>
    <t>044 Riverside School 44</t>
  </si>
  <si>
    <t>346 Daniel Webster School 46</t>
  </si>
  <si>
    <t>549 William Penn Middle School</t>
  </si>
  <si>
    <t>051 James Russell Lowell School 51</t>
  </si>
  <si>
    <t>054 Brookside School 54</t>
  </si>
  <si>
    <t>055 IPS/Butler Lab at Eliza A Blaker School 55</t>
  </si>
  <si>
    <t>057 George W Julian School 57</t>
  </si>
  <si>
    <t>058 Ralph Waldo Emerson School 58</t>
  </si>
  <si>
    <t>060 IPS/Butler Lab at William A Bell School 60</t>
  </si>
  <si>
    <t>Stephen Collins Foster School 67</t>
  </si>
  <si>
    <t>047 Edison School of the Arts</t>
  </si>
  <si>
    <t>074  Theodore Potter School 74</t>
  </si>
  <si>
    <t>359 Merle Sidener Gifted Academy</t>
  </si>
  <si>
    <t>079  Carl Wilde School 79</t>
  </si>
  <si>
    <t>082  Christian Park School 82</t>
  </si>
  <si>
    <t>087 George Washington Carver School 87</t>
  </si>
  <si>
    <t>088 Anna Brochhausen School 88</t>
  </si>
  <si>
    <t>090  Ernie Pyle School 90</t>
  </si>
  <si>
    <t>391  Rousseau McClellan School 91</t>
  </si>
  <si>
    <t>096  Meredith Nicholson School 96</t>
  </si>
  <si>
    <t>501  H L Harshman School</t>
  </si>
  <si>
    <t>105  Charles W Fairbanks School 105</t>
  </si>
  <si>
    <t>106  Robert Lee Frost School 106</t>
  </si>
  <si>
    <t>107  Lew Wallace School 107</t>
  </si>
  <si>
    <t>109  Jonathan Jennings School 109</t>
  </si>
  <si>
    <t>099  Arlington Woods Elementary School</t>
  </si>
  <si>
    <t>302  Center for Inquiry at School 2</t>
  </si>
  <si>
    <t>721  George Washington Community HS</t>
  </si>
  <si>
    <t>384  Center for Inquiry at School 84</t>
  </si>
  <si>
    <t>061  Clarence L Farrington School 61</t>
  </si>
  <si>
    <t>327 Center for Inquiry III</t>
  </si>
  <si>
    <t>498  New Horizons School</t>
  </si>
  <si>
    <t>019  Frederick Douglass School 19</t>
  </si>
  <si>
    <t>Monarca Academy</t>
  </si>
  <si>
    <t>Speedway Junior High School</t>
  </si>
  <si>
    <t>Speedway High School</t>
  </si>
  <si>
    <t>James A. Allison Elementary School</t>
  </si>
  <si>
    <t>Carl G. Fisher Elementary</t>
  </si>
  <si>
    <t>Arthur C. Newby Elementary</t>
  </si>
  <si>
    <t>Frank H. Wheeler Elementary</t>
  </si>
  <si>
    <t>Culver Community Middle/High School</t>
  </si>
  <si>
    <t>Culver Elementary School</t>
  </si>
  <si>
    <t>Argos Elementary School</t>
  </si>
  <si>
    <t>Argos High School</t>
  </si>
  <si>
    <t>Bremen Senior High School</t>
  </si>
  <si>
    <t>Bremen Elementary &amp; Middle School</t>
  </si>
  <si>
    <t>Menominee Elementary School</t>
  </si>
  <si>
    <t>Plymouth High School</t>
  </si>
  <si>
    <t>Lincoln Junior High School</t>
  </si>
  <si>
    <t>Riverside Intermediate School</t>
  </si>
  <si>
    <t>Webster Elementary School</t>
  </si>
  <si>
    <t>C855</t>
  </si>
  <si>
    <t>St. Michael School</t>
  </si>
  <si>
    <t>Triton Elementary School</t>
  </si>
  <si>
    <t>Triton Jr.-Sr. High School</t>
  </si>
  <si>
    <t>Shoals Community M.S &amp; H.S.</t>
  </si>
  <si>
    <t>Shoals Community Elem. School</t>
  </si>
  <si>
    <t>Loogootee West Elementary School</t>
  </si>
  <si>
    <t>Loogootee High School</t>
  </si>
  <si>
    <t>Pipe Creek Elementary</t>
  </si>
  <si>
    <t>Maconaquah High School</t>
  </si>
  <si>
    <t>Maconaquah Middle School</t>
  </si>
  <si>
    <t>Maconaquah Elementary School</t>
  </si>
  <si>
    <t>North Miami Jr.-Sr. H.S.</t>
  </si>
  <si>
    <t>North Miami Elementary School</t>
  </si>
  <si>
    <t>Oak Hill Junior High School</t>
  </si>
  <si>
    <t>Swayzee Elementary School</t>
  </si>
  <si>
    <t>Oak Hill High School</t>
  </si>
  <si>
    <t>Converse Elementary School</t>
  </si>
  <si>
    <t>Sweetser Elementary School</t>
  </si>
  <si>
    <t>Peru Jr/Sr High School</t>
  </si>
  <si>
    <t>Blair Pointe Upper Elementary School</t>
  </si>
  <si>
    <t>Elmwood Primary Learning Center</t>
  </si>
  <si>
    <t>South Peru Early Childhood Learning Center</t>
  </si>
  <si>
    <t>Edgewood Early Childhood Center</t>
  </si>
  <si>
    <t>Edgewood High School</t>
  </si>
  <si>
    <t>Edgewood Junior High School</t>
  </si>
  <si>
    <t>Edgewood Primary School</t>
  </si>
  <si>
    <t>Unionville Elementary School</t>
  </si>
  <si>
    <t>Lakeview Elementary School</t>
  </si>
  <si>
    <t>Highland Park Elementary</t>
  </si>
  <si>
    <t>Summit Elementary</t>
  </si>
  <si>
    <t>Bloomington South High School</t>
  </si>
  <si>
    <t>Bloomington High School North</t>
  </si>
  <si>
    <t>Tri-North Middle</t>
  </si>
  <si>
    <t>Batchelor Middle School</t>
  </si>
  <si>
    <t>Binford Elementary School</t>
  </si>
  <si>
    <t>Childs Elementary School</t>
  </si>
  <si>
    <t>Clear Creek Elementary School</t>
  </si>
  <si>
    <t>Academy of Entrepreneurship and Science</t>
  </si>
  <si>
    <t>Marlin Elementary School</t>
  </si>
  <si>
    <t>Rogers Elementary School</t>
  </si>
  <si>
    <t>Bloomington Graduation School</t>
  </si>
  <si>
    <t>Jackson Creek Middle School</t>
  </si>
  <si>
    <t>Templeton Elementary School</t>
  </si>
  <si>
    <t>University Elementary School</t>
  </si>
  <si>
    <t>Pleasant Hill Elementary</t>
  </si>
  <si>
    <t>Sommer Elementary School</t>
  </si>
  <si>
    <t>North Montgomery Middle School</t>
  </si>
  <si>
    <t>North Montgomery High School</t>
  </si>
  <si>
    <t>Ladoga Elementary School</t>
  </si>
  <si>
    <t>Southmont Senior High School</t>
  </si>
  <si>
    <t>Walnut Elementary School</t>
  </si>
  <si>
    <t>Southmont Jr. High School</t>
  </si>
  <si>
    <t>New Market Elem. School</t>
  </si>
  <si>
    <t>Crawfordsville High School</t>
  </si>
  <si>
    <t>Crawfordsville Middle School</t>
  </si>
  <si>
    <t>Hoover Elementary School</t>
  </si>
  <si>
    <t>Hose Elementary School</t>
  </si>
  <si>
    <t>Nicholson Elementary School</t>
  </si>
  <si>
    <t>Willson Kindergarten Center</t>
  </si>
  <si>
    <t>Monrovia High/Middle School</t>
  </si>
  <si>
    <t>Monrovia Elementary School</t>
  </si>
  <si>
    <t>Eminence High School</t>
  </si>
  <si>
    <t>Eminence Elementary School</t>
  </si>
  <si>
    <t>Green Township Elementary School</t>
  </si>
  <si>
    <t>Martinsville High School</t>
  </si>
  <si>
    <t>John R. Wooden Middle School</t>
  </si>
  <si>
    <t>Bell Intermediate Academy</t>
  </si>
  <si>
    <t>Brooklyn Elementary School</t>
  </si>
  <si>
    <t>Centerton Elementary School</t>
  </si>
  <si>
    <t>Charles L. Smith Elem. School</t>
  </si>
  <si>
    <t>Paragon Elementary School</t>
  </si>
  <si>
    <t>Poston Road Elementary School</t>
  </si>
  <si>
    <t>Mooresville High School</t>
  </si>
  <si>
    <t>Paul Hadley Middle School</t>
  </si>
  <si>
    <t>Neil Armstrong Elementary School</t>
  </si>
  <si>
    <t>Newby Memorial Elementary School</t>
  </si>
  <si>
    <t>North Madison Elementary School</t>
  </si>
  <si>
    <t>Waverly Elementary School</t>
  </si>
  <si>
    <t>Morocco Elementary</t>
  </si>
  <si>
    <t>Lake Village Elementary</t>
  </si>
  <si>
    <t>North Newton Jr-Sr High School</t>
  </si>
  <si>
    <t>South Newton Middle/High School</t>
  </si>
  <si>
    <t>South Newton Elementary</t>
  </si>
  <si>
    <t>Central Noble Primary School</t>
  </si>
  <si>
    <t>Central Noble Jr./Sr. High School</t>
  </si>
  <si>
    <t>Central Noble Elementary School</t>
  </si>
  <si>
    <t>Avilla Elementary School</t>
  </si>
  <si>
    <t>East Noble High School</t>
  </si>
  <si>
    <t>East Noble Middle School</t>
  </si>
  <si>
    <t>Rome City Elem. School</t>
  </si>
  <si>
    <t>North Side Elementary School</t>
  </si>
  <si>
    <t>South Side Elementary School</t>
  </si>
  <si>
    <t>Wayne Center Elementary School</t>
  </si>
  <si>
    <t>West Noble High School</t>
  </si>
  <si>
    <t>West Noble Primary</t>
  </si>
  <si>
    <t>West Noble Middle School</t>
  </si>
  <si>
    <t>West Noble Elementary School</t>
  </si>
  <si>
    <t>Ohio County Elem-Middle School</t>
  </si>
  <si>
    <t>Rising Sun High School</t>
  </si>
  <si>
    <t>Orleans Jr/Sr High School</t>
  </si>
  <si>
    <t>Orleans Elementary School</t>
  </si>
  <si>
    <t>Paoli Jr.-Sr. High School</t>
  </si>
  <si>
    <t>Throop Elementary School</t>
  </si>
  <si>
    <t>Springs Valley High School</t>
  </si>
  <si>
    <t>Springs Valley Elementary School</t>
  </si>
  <si>
    <t>Owen Valley Middle School</t>
  </si>
  <si>
    <t>Patricksburg Elementary School</t>
  </si>
  <si>
    <t>Gosport Elementary School</t>
  </si>
  <si>
    <t>Owen Valley High School</t>
  </si>
  <si>
    <t>Spencer Elementary School</t>
  </si>
  <si>
    <t>McCormick's Creek Elementary</t>
  </si>
  <si>
    <t>Project School, The Bloomington</t>
  </si>
  <si>
    <t>Rosedale Grade School</t>
  </si>
  <si>
    <t>Riverton Parke High School</t>
  </si>
  <si>
    <t>Montezuma Grade School</t>
  </si>
  <si>
    <t>Perry Central Elementary School</t>
  </si>
  <si>
    <t>Perry Central Jr.-Sr. High School</t>
  </si>
  <si>
    <t>Cannelton Jr. - Sr. High School</t>
  </si>
  <si>
    <t>J247</t>
  </si>
  <si>
    <t>Myers Grade School</t>
  </si>
  <si>
    <t>J248</t>
  </si>
  <si>
    <t>William Bennett Early Learning Center</t>
  </si>
  <si>
    <t>Tell City Junior-Senior High School</t>
  </si>
  <si>
    <t>William Tell Elementary School</t>
  </si>
  <si>
    <t>Rockville Elementary</t>
  </si>
  <si>
    <t>Turkey Run Elementary School</t>
  </si>
  <si>
    <t>Parke Heritage Middle School</t>
  </si>
  <si>
    <t>Parke Heritage High School</t>
  </si>
  <si>
    <t>Pike Central JR/SR High School</t>
  </si>
  <si>
    <t>Winslow Elementary School</t>
  </si>
  <si>
    <t>Petersburg Elementary School</t>
  </si>
  <si>
    <t>Hebron Sr High School</t>
  </si>
  <si>
    <t>Hebron Elementary/Middle School</t>
  </si>
  <si>
    <t>Jackson Elementary School</t>
  </si>
  <si>
    <t>Brummitt Elementary School</t>
  </si>
  <si>
    <t>Liberty Intermediate School</t>
  </si>
  <si>
    <t>Chesterton High School</t>
  </si>
  <si>
    <t>Westchester Intermediate School</t>
  </si>
  <si>
    <t>Bailly Elementary School</t>
  </si>
  <si>
    <t>Yost Elementary School</t>
  </si>
  <si>
    <t>Morgan Twp Elem/Jr-Sr High School</t>
  </si>
  <si>
    <t>Kouts Elem/Jr-Sr High School</t>
  </si>
  <si>
    <t>Washington Twp Jr-Sr High</t>
  </si>
  <si>
    <t>Washington Twp Elementary Sch</t>
  </si>
  <si>
    <t>Boone Grove Elementary School</t>
  </si>
  <si>
    <t>Boone Grove High School</t>
  </si>
  <si>
    <t>Boone Grove Jr High School</t>
  </si>
  <si>
    <t>Porter Lake Elementary School</t>
  </si>
  <si>
    <t>Wheeler HS/Union Twp. Middle</t>
  </si>
  <si>
    <t>Union Center Elementary School</t>
  </si>
  <si>
    <t>John Simatovich Elementary School</t>
  </si>
  <si>
    <t>Portage High School</t>
  </si>
  <si>
    <t>Aylesworth Elementary School</t>
  </si>
  <si>
    <t>Fegely Middle School</t>
  </si>
  <si>
    <t>Crisman Elementary School</t>
  </si>
  <si>
    <t>Ethel Jones Elementary School</t>
  </si>
  <si>
    <t>Willowcreek Middle School</t>
  </si>
  <si>
    <t>Kyle Elementary School</t>
  </si>
  <si>
    <t>Saylor Elementary School</t>
  </si>
  <si>
    <t>Myers Elementary School</t>
  </si>
  <si>
    <t>South Haven Elementary School</t>
  </si>
  <si>
    <t>Special Education Learning Center</t>
  </si>
  <si>
    <t>Valparaiso High School</t>
  </si>
  <si>
    <t>Ben Franklin Middle School</t>
  </si>
  <si>
    <t>Thomas Jefferson Middle School</t>
  </si>
  <si>
    <t>Thomas Jefferson Elementary School</t>
  </si>
  <si>
    <t>Central Elementary</t>
  </si>
  <si>
    <t>Flint Lake Elementary School</t>
  </si>
  <si>
    <t>Cooks Corners Elementary School</t>
  </si>
  <si>
    <t>Heavilin Elementary School</t>
  </si>
  <si>
    <t>Memorial Elementary School</t>
  </si>
  <si>
    <t>Parkview Elementary School</t>
  </si>
  <si>
    <t>6881A</t>
  </si>
  <si>
    <t>Valparaiso Alternative Learning Experience (VALE)</t>
  </si>
  <si>
    <t>Mount Vernon Junior High School</t>
  </si>
  <si>
    <t>West Elementary School</t>
  </si>
  <si>
    <t>Farmersville Elementary School</t>
  </si>
  <si>
    <t>Marrs Elementary School</t>
  </si>
  <si>
    <t>North Posey Junior High School</t>
  </si>
  <si>
    <t>North Posey High School</t>
  </si>
  <si>
    <t>South Terrace Elementary School</t>
  </si>
  <si>
    <t>Eastern Pulaski Elementary School</t>
  </si>
  <si>
    <t>Winamac Middle and High School</t>
  </si>
  <si>
    <t>West Central Elem. School</t>
  </si>
  <si>
    <t>West Central Middle/Senior High School</t>
  </si>
  <si>
    <t>Fillmore Elementary School</t>
  </si>
  <si>
    <t>South Putnam High School</t>
  </si>
  <si>
    <t>Bainbridge Elem. School</t>
  </si>
  <si>
    <t>Roachdale Elementary School</t>
  </si>
  <si>
    <t>North Putnam Middle School</t>
  </si>
  <si>
    <t>North Putnam High School</t>
  </si>
  <si>
    <t>Cloverdale Senior High School</t>
  </si>
  <si>
    <t>Cloverdale Elementary School</t>
  </si>
  <si>
    <t>Cloverdale Middle School</t>
  </si>
  <si>
    <t>Greencastle Senior High School</t>
  </si>
  <si>
    <t>Greencastle Middle School</t>
  </si>
  <si>
    <t>Tzouanakis Elementary School</t>
  </si>
  <si>
    <t>Martha Jane Ridpath Elem. School</t>
  </si>
  <si>
    <t>Deer Meadow Primary School</t>
  </si>
  <si>
    <t>Union Jr.-Sr. High School</t>
  </si>
  <si>
    <t>Randolph Southern Elementary</t>
  </si>
  <si>
    <t>Randolph Southern Jr-Sr High</t>
  </si>
  <si>
    <t>Monroe Central Jr.-Sr. High School</t>
  </si>
  <si>
    <t>Monroe Central Elementary School</t>
  </si>
  <si>
    <t>Winchester Community High School</t>
  </si>
  <si>
    <t>Driver Middle School</t>
  </si>
  <si>
    <t>Baker Elementary School</t>
  </si>
  <si>
    <t>Willard Elementary School</t>
  </si>
  <si>
    <t>Deerfield School</t>
  </si>
  <si>
    <t>7125A</t>
  </si>
  <si>
    <t>Gric Alternative School</t>
  </si>
  <si>
    <t>Union City Community Jr.-Sr. High School</t>
  </si>
  <si>
    <t>South Ripley Elementary School</t>
  </si>
  <si>
    <t>South Ripley Jr.-Sr. High School</t>
  </si>
  <si>
    <t>Batesville High School</t>
  </si>
  <si>
    <t>Batesville Primary School</t>
  </si>
  <si>
    <t>Batesville Middle School</t>
  </si>
  <si>
    <t>Batesville Intermediate School</t>
  </si>
  <si>
    <t>Jac-Cen-Del Jr-Sr High School</t>
  </si>
  <si>
    <t>Jac-Cen-Del Elementary</t>
  </si>
  <si>
    <t>Milan Middle/High School</t>
  </si>
  <si>
    <t>Milan Elementary School</t>
  </si>
  <si>
    <t>Milroy Elementary School</t>
  </si>
  <si>
    <t>Arlington School</t>
  </si>
  <si>
    <t>Rushville Elementary School</t>
  </si>
  <si>
    <t>Rushville Consolidated High School</t>
  </si>
  <si>
    <t>Benjamin Rush Middle School</t>
  </si>
  <si>
    <t>D140</t>
  </si>
  <si>
    <t>Urey Middle School</t>
  </si>
  <si>
    <t>John Glenn High School</t>
  </si>
  <si>
    <t>North Liberty Elementary</t>
  </si>
  <si>
    <t>Walkerton Elementary School</t>
  </si>
  <si>
    <t>Disney Elementary</t>
  </si>
  <si>
    <t>Prairie Vista</t>
  </si>
  <si>
    <t>Mary Frank Elementary</t>
  </si>
  <si>
    <t>Schmucker Middle School</t>
  </si>
  <si>
    <t>Grissom Middle School</t>
  </si>
  <si>
    <t>Penn High School</t>
  </si>
  <si>
    <t>Elm Road Elementary</t>
  </si>
  <si>
    <t>Elsie Rogers Elementary</t>
  </si>
  <si>
    <t>Discovery Middle School</t>
  </si>
  <si>
    <t>Moran Elementary</t>
  </si>
  <si>
    <t>Bittersweet Elementary</t>
  </si>
  <si>
    <t>Horizon Elementary School</t>
  </si>
  <si>
    <t>Meadow's Edge Elementary</t>
  </si>
  <si>
    <t>Northpoint Elementary School</t>
  </si>
  <si>
    <t>Hums Elementary</t>
  </si>
  <si>
    <t>Mishawaka High School</t>
  </si>
  <si>
    <t>Young Middle School</t>
  </si>
  <si>
    <t>Battell Elementary</t>
  </si>
  <si>
    <t>Beiger Elementary</t>
  </si>
  <si>
    <t>Liberty Elementary</t>
  </si>
  <si>
    <t>Emmons Elementary</t>
  </si>
  <si>
    <t>LaSalle Elementary</t>
  </si>
  <si>
    <t>Twin Branch Elementary</t>
  </si>
  <si>
    <t>Clay International Academy</t>
  </si>
  <si>
    <t>Darden Elementary School</t>
  </si>
  <si>
    <t>Swanson Traditional School</t>
  </si>
  <si>
    <t>Adams High School</t>
  </si>
  <si>
    <t>Jackson PLTW Academy</t>
  </si>
  <si>
    <t>LaSalle Intermediate  Academy School</t>
  </si>
  <si>
    <t>Riley High School</t>
  </si>
  <si>
    <t>Washington High School</t>
  </si>
  <si>
    <t>Coquillard Elementary School</t>
  </si>
  <si>
    <t>Rise Up Academy</t>
  </si>
  <si>
    <t>Edison Middle School</t>
  </si>
  <si>
    <t>Marshall Traditional School</t>
  </si>
  <si>
    <t>Jefferson Traditional School</t>
  </si>
  <si>
    <t>Kennedy Primary Academy School</t>
  </si>
  <si>
    <t>Lafayette Primary School</t>
  </si>
  <si>
    <t>Dickinson Fine Arts School</t>
  </si>
  <si>
    <t>Madison Steam Academy</t>
  </si>
  <si>
    <t>Marquette Montessori School</t>
  </si>
  <si>
    <t>Monroe Elementary School</t>
  </si>
  <si>
    <t>Wilson Elementary School</t>
  </si>
  <si>
    <t>Muessel Elementary School</t>
  </si>
  <si>
    <t>Navarre Middle School</t>
  </si>
  <si>
    <t>Nuner Fine Arts Academy</t>
  </si>
  <si>
    <t>Studebaker School</t>
  </si>
  <si>
    <t>D249</t>
  </si>
  <si>
    <t>New Vision Christian Academy</t>
  </si>
  <si>
    <t>D265</t>
  </si>
  <si>
    <t>St John the Baptist</t>
  </si>
  <si>
    <t>D305</t>
  </si>
  <si>
    <t>Community Baptist Christian School</t>
  </si>
  <si>
    <t>LaVille Jr/Sr. High School</t>
  </si>
  <si>
    <t>LaVille Elementary School</t>
  </si>
  <si>
    <t>Austin Middle/High School</t>
  </si>
  <si>
    <t>Austin Elementary School</t>
  </si>
  <si>
    <t>Johnson Elementary School</t>
  </si>
  <si>
    <t>Lexington Elementary</t>
  </si>
  <si>
    <t>Scottsburg Senior High</t>
  </si>
  <si>
    <t>Scottsburg Middle School</t>
  </si>
  <si>
    <t>Scottsburg Elementary</t>
  </si>
  <si>
    <t>Vienna-Finley Elementary</t>
  </si>
  <si>
    <t>Morristown Jr.-Sr. High School</t>
  </si>
  <si>
    <t>Morristown Elementary School</t>
  </si>
  <si>
    <t>Waldron Jr.-Sr. High School</t>
  </si>
  <si>
    <t>Waldron Elementary School</t>
  </si>
  <si>
    <t>Triton Central High School</t>
  </si>
  <si>
    <t>Triton Middle School</t>
  </si>
  <si>
    <t>Southwestern High School</t>
  </si>
  <si>
    <t>Shelbyville Senior High</t>
  </si>
  <si>
    <t>Shelbyville Junior High School</t>
  </si>
  <si>
    <t>Golden Bear School</t>
  </si>
  <si>
    <t>Coulston Elementary School</t>
  </si>
  <si>
    <t>T.A. Hendricks Elementary School</t>
  </si>
  <si>
    <t>Loper Elementary School</t>
  </si>
  <si>
    <t>Chrisney Elementary School</t>
  </si>
  <si>
    <t>David Turnham Ed Center</t>
  </si>
  <si>
    <t>Nancy Hanks Elementary School</t>
  </si>
  <si>
    <t>Heritage Hills High School</t>
  </si>
  <si>
    <t>Lincoln Trail Elementary School</t>
  </si>
  <si>
    <t>Luce Elementary</t>
  </si>
  <si>
    <t>South Spencer High School</t>
  </si>
  <si>
    <t>South Spencer Middle School</t>
  </si>
  <si>
    <t>Rockport Elementary</t>
  </si>
  <si>
    <t>Oregon-Davis Elementary</t>
  </si>
  <si>
    <t>Oregon-Davis Jr/Sr High</t>
  </si>
  <si>
    <t>North Judson-San Pierre High School</t>
  </si>
  <si>
    <t>North Judson-San Pierre Elementary</t>
  </si>
  <si>
    <t>North Judson-San Pierre Middle School</t>
  </si>
  <si>
    <t>D375</t>
  </si>
  <si>
    <t>St. Peter's Lutheran School</t>
  </si>
  <si>
    <t>Knox High School</t>
  </si>
  <si>
    <t>Knox Middle School</t>
  </si>
  <si>
    <t>Knox Community Elementary School</t>
  </si>
  <si>
    <t>Fremont High School</t>
  </si>
  <si>
    <t>Fremont Elementary School</t>
  </si>
  <si>
    <t>Fremont Middle School</t>
  </si>
  <si>
    <t>Hamilton Jr-Sr High</t>
  </si>
  <si>
    <t>Hamilton Elementary School</t>
  </si>
  <si>
    <t>Angola High School</t>
  </si>
  <si>
    <t>Angola Middle School</t>
  </si>
  <si>
    <t>Carlin Park Elementary</t>
  </si>
  <si>
    <t>Ryan Park Elementary</t>
  </si>
  <si>
    <t>Hendry Park Elementary</t>
  </si>
  <si>
    <t>Pleasant Lake Elementary</t>
  </si>
  <si>
    <t>North Central Jr./Sr. High School</t>
  </si>
  <si>
    <t>Northeast North Elementary School</t>
  </si>
  <si>
    <t>Northeast East Elementary School</t>
  </si>
  <si>
    <t>Carlisle Elem.-Jr. High School</t>
  </si>
  <si>
    <t>Sullivan High School</t>
  </si>
  <si>
    <t>Sullivan Jr. High School</t>
  </si>
  <si>
    <t>Sullivan Elementary School</t>
  </si>
  <si>
    <t>Jefferson-Craig Elem. School</t>
  </si>
  <si>
    <t>Switzerland County Middle School</t>
  </si>
  <si>
    <t>Switzerland County Jr.-Sr. H.S.</t>
  </si>
  <si>
    <t>Switzerland County Elem. School</t>
  </si>
  <si>
    <t>Oakland Academy</t>
  </si>
  <si>
    <t>Jefferson Senior High School</t>
  </si>
  <si>
    <t>Sunnyside Intermediate School</t>
  </si>
  <si>
    <t>Tecumseh Junior High School</t>
  </si>
  <si>
    <t>Edgelea Elementary School</t>
  </si>
  <si>
    <t>Glen Acres Elementary School</t>
  </si>
  <si>
    <t>Miami Elementary School</t>
  </si>
  <si>
    <t>Thomas Miller Elementary School</t>
  </si>
  <si>
    <t>Murdock Elementary School</t>
  </si>
  <si>
    <t>Oakland Elementary School</t>
  </si>
  <si>
    <t>Vinton Elementary School</t>
  </si>
  <si>
    <t>Amelia Earhart School</t>
  </si>
  <si>
    <t>Wabash Learning Center</t>
  </si>
  <si>
    <t>8015A</t>
  </si>
  <si>
    <t>Little Bronchos Preschool</t>
  </si>
  <si>
    <t>McCutcheon High School</t>
  </si>
  <si>
    <t>Mayflower Elementary School</t>
  </si>
  <si>
    <t>Wyondotte Elementary</t>
  </si>
  <si>
    <t>Hershey Elementary School</t>
  </si>
  <si>
    <t>Mintonye Elementary School</t>
  </si>
  <si>
    <t>Dayton Elementary School</t>
  </si>
  <si>
    <t>Burnett Creek Elementary School</t>
  </si>
  <si>
    <t>Wea Ridge Elementary School</t>
  </si>
  <si>
    <t>Battleground Intermediate</t>
  </si>
  <si>
    <t>Battle Ground Elementary School</t>
  </si>
  <si>
    <t>Battle Ground Middle School</t>
  </si>
  <si>
    <t>Wainwright Middle School</t>
  </si>
  <si>
    <t>Harrison High School</t>
  </si>
  <si>
    <t>East Tipp Middle School</t>
  </si>
  <si>
    <t>James Cole Elementary School</t>
  </si>
  <si>
    <t>Klondike Middle School</t>
  </si>
  <si>
    <t>Klondike Elementary School</t>
  </si>
  <si>
    <t>Southwestern Middle School</t>
  </si>
  <si>
    <t>Wea Ridge Middle School</t>
  </si>
  <si>
    <t>Woodland Elementary School</t>
  </si>
  <si>
    <t>West Lafayette Jr Sr. High School</t>
  </si>
  <si>
    <t>West Lafayette Intermediate School</t>
  </si>
  <si>
    <t>West Lafayette Elementary School</t>
  </si>
  <si>
    <t>Tri Central Elementary School</t>
  </si>
  <si>
    <t>Tri Central Jr.-Sr. High School</t>
  </si>
  <si>
    <t>Tipton Elementary School</t>
  </si>
  <si>
    <t>Tipton Middle School</t>
  </si>
  <si>
    <t>Tipton High School</t>
  </si>
  <si>
    <t>Union County High School</t>
  </si>
  <si>
    <t>Union County Middle School</t>
  </si>
  <si>
    <t>Cynthia Heights Elem. School</t>
  </si>
  <si>
    <t>Scott Elementary School</t>
  </si>
  <si>
    <t>North Junior High</t>
  </si>
  <si>
    <t>Bosse High School</t>
  </si>
  <si>
    <t>McCutchanville Elementary School</t>
  </si>
  <si>
    <t>F.J. Reitz High School</t>
  </si>
  <si>
    <t>North High School</t>
  </si>
  <si>
    <t>Caze Elementary School</t>
  </si>
  <si>
    <t>Cedar Hall Community School</t>
  </si>
  <si>
    <t>Academy for Innovative Studies - Diamond</t>
  </si>
  <si>
    <t>Delaware Elementary School</t>
  </si>
  <si>
    <t>Dexter Elementary School</t>
  </si>
  <si>
    <t>Fairlawn Elementary School</t>
  </si>
  <si>
    <t>Glenwood Leadership Academy</t>
  </si>
  <si>
    <t>Harper Elementary School</t>
  </si>
  <si>
    <t>Hebron Elementary School</t>
  </si>
  <si>
    <t>Helfrich Park Middle School</t>
  </si>
  <si>
    <t>Stockwell Elementary School</t>
  </si>
  <si>
    <t>Thompkins Middle School</t>
  </si>
  <si>
    <t>Highland Elementary School</t>
  </si>
  <si>
    <t>New Tech Institute</t>
  </si>
  <si>
    <t>Culver Family Learning Center</t>
  </si>
  <si>
    <t>Lodge Elementary School</t>
  </si>
  <si>
    <t>McGary Middle School</t>
  </si>
  <si>
    <t>Perry Heights Middle School</t>
  </si>
  <si>
    <t>Plaza Park Middle School</t>
  </si>
  <si>
    <t>Evans Ed Center</t>
  </si>
  <si>
    <t>Stringtown Elementary School</t>
  </si>
  <si>
    <t>Tekoppel Elementary School</t>
  </si>
  <si>
    <t>Vogel Elementary School</t>
  </si>
  <si>
    <t>Washington Middle School</t>
  </si>
  <si>
    <t>Daniel Wertz Elementary School</t>
  </si>
  <si>
    <t>West Terrace Elementary School</t>
  </si>
  <si>
    <t>J095</t>
  </si>
  <si>
    <t>Early College</t>
  </si>
  <si>
    <t>J482</t>
  </si>
  <si>
    <t>R.A.M.P.</t>
  </si>
  <si>
    <t>North Vermillion High School</t>
  </si>
  <si>
    <t>North Vermillion Elementary</t>
  </si>
  <si>
    <t>South Vermillion High School</t>
  </si>
  <si>
    <t>South Vermillion Middle School</t>
  </si>
  <si>
    <t>Van Duyn Elementary School</t>
  </si>
  <si>
    <t>Terre Haute North Vigo High School</t>
  </si>
  <si>
    <t>Honey Creek Middle School</t>
  </si>
  <si>
    <t>Terre Haute South Vigo High School</t>
  </si>
  <si>
    <t>West Vigo Middle/High School</t>
  </si>
  <si>
    <t>Otter Creek Middle School</t>
  </si>
  <si>
    <t>Sarah Scott Middle School</t>
  </si>
  <si>
    <t>Woodrow Wilson Middle School</t>
  </si>
  <si>
    <t>Consolidated Elementary School</t>
  </si>
  <si>
    <t>Davis Park Elementary School</t>
  </si>
  <si>
    <t>Deming Elementary School</t>
  </si>
  <si>
    <t>DeVaney Elementary School</t>
  </si>
  <si>
    <t>Dixie Bee Elementary School</t>
  </si>
  <si>
    <t>Farrington Grove Elementary</t>
  </si>
  <si>
    <t>Fayette Elementary School</t>
  </si>
  <si>
    <t>Rio Grande Elementary School</t>
  </si>
  <si>
    <t>Fuqua Elementary School</t>
  </si>
  <si>
    <t>Hoosier Prairie Elementary School</t>
  </si>
  <si>
    <t>Lost Creek Elementary School</t>
  </si>
  <si>
    <t>Quabache Elementary School</t>
  </si>
  <si>
    <t>Terre Town Elementary School</t>
  </si>
  <si>
    <t>Washington Alternative School</t>
  </si>
  <si>
    <t>Manchester High School</t>
  </si>
  <si>
    <t>Manchester Elementary School</t>
  </si>
  <si>
    <t>Manchester Intermediate School</t>
  </si>
  <si>
    <t>Northfield Jr.-Sr. High School</t>
  </si>
  <si>
    <t>Southwood Jr.-Sr. High School</t>
  </si>
  <si>
    <t>Southwood Elementary School</t>
  </si>
  <si>
    <t>Sharp Creek Elementary</t>
  </si>
  <si>
    <t>Metro North Elementary</t>
  </si>
  <si>
    <t>Carpenter Learning Center</t>
  </si>
  <si>
    <t>Wabash Sr. High School</t>
  </si>
  <si>
    <t>Wabash Middle School</t>
  </si>
  <si>
    <t>O.J. Neighbours Elementary School</t>
  </si>
  <si>
    <t>D805</t>
  </si>
  <si>
    <t>St Bernard Catholic School</t>
  </si>
  <si>
    <t>Williamsport Elementary School</t>
  </si>
  <si>
    <t>Pine Village Elem. School</t>
  </si>
  <si>
    <t>Seeger Jr.-Sr. High School</t>
  </si>
  <si>
    <t>Warren Central Elementary School</t>
  </si>
  <si>
    <t>Castle South Middle School</t>
  </si>
  <si>
    <t>Yankeetown Elementary School</t>
  </si>
  <si>
    <t>John H. Castle Elem. School</t>
  </si>
  <si>
    <t>Elberfeld Elementary School</t>
  </si>
  <si>
    <t>Tecumseh JR/SR High School</t>
  </si>
  <si>
    <t>Lynnville Elementary School</t>
  </si>
  <si>
    <t>Castle North Middle School</t>
  </si>
  <si>
    <t>Loge Elementary School</t>
  </si>
  <si>
    <t>Tennyson Elementary School</t>
  </si>
  <si>
    <t>Boonville High School</t>
  </si>
  <si>
    <t>Boonville Middle School</t>
  </si>
  <si>
    <t>Oakdale Elementary School</t>
  </si>
  <si>
    <t>Castle High School</t>
  </si>
  <si>
    <t>Chandler Elementary School</t>
  </si>
  <si>
    <t>Newburgh Elementary School</t>
  </si>
  <si>
    <t>Sharon Elementary School</t>
  </si>
  <si>
    <t>Salem High School</t>
  </si>
  <si>
    <t>Salem Middle School</t>
  </si>
  <si>
    <t>Bradie Shrum Elementary Sch</t>
  </si>
  <si>
    <t>East Washington Elementary School</t>
  </si>
  <si>
    <t>Eastern Sr. High School</t>
  </si>
  <si>
    <t>East Washington Middle School</t>
  </si>
  <si>
    <t>West Washington High School</t>
  </si>
  <si>
    <t>West Washington Elementary School</t>
  </si>
  <si>
    <t>Hagerstown Jr/Sr High School</t>
  </si>
  <si>
    <t>Hagerstown Elementary</t>
  </si>
  <si>
    <t>Lincoln Middle/High School</t>
  </si>
  <si>
    <t>Western Wayne Elementary School</t>
  </si>
  <si>
    <t>Centerville Senior High</t>
  </si>
  <si>
    <t>Centerville Junior High</t>
  </si>
  <si>
    <t>Centerville Elementary</t>
  </si>
  <si>
    <t>Rose Hamilton Elementary</t>
  </si>
  <si>
    <t>Northeastern Jr.-Sr. High School</t>
  </si>
  <si>
    <t>Northeastern Elementary School</t>
  </si>
  <si>
    <t>J085</t>
  </si>
  <si>
    <t>Northeastern Early Learning Center</t>
  </si>
  <si>
    <t>Richmond Senior High School</t>
  </si>
  <si>
    <t>Test Intermediate School</t>
  </si>
  <si>
    <t>Dennis Intermediate School</t>
  </si>
  <si>
    <t>Charles Elementary</t>
  </si>
  <si>
    <t>Crestdale Elementary</t>
  </si>
  <si>
    <t>Fairview Elementary</t>
  </si>
  <si>
    <t>Starr Elementary School</t>
  </si>
  <si>
    <t>Vaile Elementary School</t>
  </si>
  <si>
    <t>Westview Elementary</t>
  </si>
  <si>
    <t>Youth Services</t>
  </si>
  <si>
    <t>J0071</t>
  </si>
  <si>
    <t>Early Head Start</t>
  </si>
  <si>
    <t>J0072</t>
  </si>
  <si>
    <t>Mapleton Head Start</t>
  </si>
  <si>
    <t>J0073</t>
  </si>
  <si>
    <t>Head Start Townsend</t>
  </si>
  <si>
    <t>J045</t>
  </si>
  <si>
    <t>Hibberd Intermediate School</t>
  </si>
  <si>
    <t>Southern Wells Elementary School</t>
  </si>
  <si>
    <t>Southern Wells Jr.-Sr. High School</t>
  </si>
  <si>
    <t>Ossian Elementary School</t>
  </si>
  <si>
    <t>Lancaster Elem. School</t>
  </si>
  <si>
    <t>Norwell High School</t>
  </si>
  <si>
    <t>Norwell Middle School</t>
  </si>
  <si>
    <t>A270</t>
  </si>
  <si>
    <t>St. Aloysius Catholic School</t>
  </si>
  <si>
    <t>D865</t>
  </si>
  <si>
    <t>Bethlehem Lutheran School</t>
  </si>
  <si>
    <t>Bluffton High School</t>
  </si>
  <si>
    <t>Bluffton-Harrison Middle School</t>
  </si>
  <si>
    <t>Bluffton-Harrison Elementary Schl</t>
  </si>
  <si>
    <t>North White Elementary</t>
  </si>
  <si>
    <t>North White Middle School</t>
  </si>
  <si>
    <t>North White High School</t>
  </si>
  <si>
    <t>Frontier Elementary School</t>
  </si>
  <si>
    <t>Frontier Jr/Sr High School</t>
  </si>
  <si>
    <t>Tri-County Primary School</t>
  </si>
  <si>
    <t>Tri-County Middle-Sr. H.S.</t>
  </si>
  <si>
    <t>Tri-County Intermediate School</t>
  </si>
  <si>
    <t>Twin Lakes High School</t>
  </si>
  <si>
    <t>Roosevelt Middle School</t>
  </si>
  <si>
    <t>Oaklawn Elementary School</t>
  </si>
  <si>
    <t>Meadowlawn Elementary School</t>
  </si>
  <si>
    <t>Churubusco Jr/Sr. High School</t>
  </si>
  <si>
    <t>Churubusco Elementary School</t>
  </si>
  <si>
    <t>Little Turtle Elementary School</t>
  </si>
  <si>
    <t>Coesse School</t>
  </si>
  <si>
    <t>Indian Springs Middle School</t>
  </si>
  <si>
    <t>Northern Heights School</t>
  </si>
  <si>
    <t>Columbia City High School</t>
  </si>
  <si>
    <t>Mary Raber School</t>
  </si>
  <si>
    <t>Purdue Polytechnic High School North</t>
  </si>
  <si>
    <t>Purdue Polytechnic High School South Bend</t>
  </si>
  <si>
    <t>Matchbook Learning School</t>
  </si>
  <si>
    <t>Emma Donnan Elementary &amp; Middle School</t>
  </si>
  <si>
    <t>Ace Preparatory Academy</t>
  </si>
  <si>
    <t>Charter School of the Dunes</t>
  </si>
  <si>
    <t>Options New Vistas High School</t>
  </si>
  <si>
    <t>Irvington Elementary School</t>
  </si>
  <si>
    <t>Irvington Middle School</t>
  </si>
  <si>
    <t>Irvington High School</t>
  </si>
  <si>
    <t>Timothy L Johnson Elementary</t>
  </si>
  <si>
    <t>Christel House Academy West</t>
  </si>
  <si>
    <t>Christel House Academy South</t>
  </si>
  <si>
    <t>KIPP Indy Unite</t>
  </si>
  <si>
    <t>KIPP Indy College Prep</t>
  </si>
  <si>
    <t>KIPP Indy Legacy High</t>
  </si>
  <si>
    <t>SENSE Charter School</t>
  </si>
  <si>
    <t>GLCS-Primary</t>
  </si>
  <si>
    <t>J124</t>
  </si>
  <si>
    <t>Upper Academy</t>
  </si>
  <si>
    <t>J125</t>
  </si>
  <si>
    <t>Northwest Indiana College Prep Academy</t>
  </si>
  <si>
    <t>Lawrence County Independent Schools</t>
  </si>
  <si>
    <t>Gary Middle College</t>
  </si>
  <si>
    <t>21st Century - Lower Elementary (K-2)</t>
  </si>
  <si>
    <t>GEO Next Generation Elementary Academy</t>
  </si>
  <si>
    <t>GEO Next Generation Academy</t>
  </si>
  <si>
    <t>4164A</t>
  </si>
  <si>
    <t>21st Century Charter School (6-12)</t>
  </si>
  <si>
    <t>4164B</t>
  </si>
  <si>
    <t>21st Century - Upper Elementary (3-5)</t>
  </si>
  <si>
    <t>Victory College Prep Elementary/Middle School</t>
  </si>
  <si>
    <t>Victory College Prep High School</t>
  </si>
  <si>
    <t>C695</t>
  </si>
  <si>
    <t>Indiana School for the Deaf Jr.-Sr. High</t>
  </si>
  <si>
    <t>C695A</t>
  </si>
  <si>
    <t>Indiana School for the Deaf Elementary</t>
  </si>
  <si>
    <t>Vision Academy</t>
  </si>
  <si>
    <t>Avondale Meadows Middle School</t>
  </si>
  <si>
    <t>Riverside High School</t>
  </si>
  <si>
    <t>Herron Preparatory Academy</t>
  </si>
  <si>
    <t>Paramount Cottage Home</t>
  </si>
  <si>
    <t>Andrew J Brown Charter School</t>
  </si>
  <si>
    <t>Paramount Brookside</t>
  </si>
  <si>
    <t>Paramount Englewood</t>
  </si>
  <si>
    <t>Paramount South Bend</t>
  </si>
  <si>
    <t>Paramount Lafayette</t>
  </si>
  <si>
    <t>Girls IN STEM Academy</t>
  </si>
  <si>
    <t>Inspire Academy</t>
  </si>
  <si>
    <t>IMSA Charter School</t>
  </si>
  <si>
    <t>5092A</t>
  </si>
  <si>
    <t>Anderson Preparatory Academy K-5</t>
  </si>
  <si>
    <t>5092B</t>
  </si>
  <si>
    <t>Anderson Preparatory Academy 6-12</t>
  </si>
  <si>
    <t>George &amp; Veronica Phalen Academy</t>
  </si>
  <si>
    <t>Louis B Russell Jr School 48</t>
  </si>
  <si>
    <t>PLA @ George H. Fisher - School 93</t>
  </si>
  <si>
    <t>Phalen Leadership Academy @ School 103</t>
  </si>
  <si>
    <t>James &amp; Rosemary Phalen Leadership Academy</t>
  </si>
  <si>
    <t>Dugger Union Community School</t>
  </si>
  <si>
    <t>Heritage Institute of Arts and Technology</t>
  </si>
  <si>
    <t>C563</t>
  </si>
  <si>
    <t>Shepherd Community Academy</t>
  </si>
  <si>
    <t>C699</t>
  </si>
  <si>
    <t>TP Schools</t>
  </si>
  <si>
    <t>C910</t>
  </si>
  <si>
    <t>Covenant Christian School</t>
  </si>
  <si>
    <t>A275</t>
  </si>
  <si>
    <t>Crossroad/Ft Wayne Children's Home</t>
  </si>
  <si>
    <t>A120</t>
  </si>
  <si>
    <t>A125</t>
  </si>
  <si>
    <t>A130</t>
  </si>
  <si>
    <t>A145</t>
  </si>
  <si>
    <t>St. Charles Borromeo School</t>
  </si>
  <si>
    <t>A155</t>
  </si>
  <si>
    <t>St. Joseph Catholic School</t>
  </si>
  <si>
    <t>A195</t>
  </si>
  <si>
    <t>A200</t>
  </si>
  <si>
    <t>A205</t>
  </si>
  <si>
    <t>Concordia Lutheran Grade School</t>
  </si>
  <si>
    <t>A215</t>
  </si>
  <si>
    <t>Emmanuel-St Michael Lutheran</t>
  </si>
  <si>
    <t>J861</t>
  </si>
  <si>
    <t>Emmanuel-St Michael Lutheran 2</t>
  </si>
  <si>
    <t>A220</t>
  </si>
  <si>
    <t>A225</t>
  </si>
  <si>
    <t>A245</t>
  </si>
  <si>
    <t>St. Paul Lutheran School</t>
  </si>
  <si>
    <t>A350</t>
  </si>
  <si>
    <t>St. Joseph Hessen Cassel School</t>
  </si>
  <si>
    <t>A360</t>
  </si>
  <si>
    <t>St. Louis Catholic</t>
  </si>
  <si>
    <t>A370</t>
  </si>
  <si>
    <t>A375</t>
  </si>
  <si>
    <t>A430</t>
  </si>
  <si>
    <t>A560</t>
  </si>
  <si>
    <t>St. Anthony School</t>
  </si>
  <si>
    <t>A570</t>
  </si>
  <si>
    <t>A660</t>
  </si>
  <si>
    <t>Washington Catholic School PreK-12 (Middle/High)</t>
  </si>
  <si>
    <t>A660A</t>
  </si>
  <si>
    <t>Washington Catholic School PreK-12 (Elementary)</t>
  </si>
  <si>
    <t>A695</t>
  </si>
  <si>
    <t>Youth Opportunity Center</t>
  </si>
  <si>
    <t>Z281</t>
  </si>
  <si>
    <t>Detention Center</t>
  </si>
  <si>
    <t>Z283</t>
  </si>
  <si>
    <t>TASC</t>
  </si>
  <si>
    <t>A795</t>
  </si>
  <si>
    <t>A944</t>
  </si>
  <si>
    <t>Bashor Alternative School</t>
  </si>
  <si>
    <t>Z009</t>
  </si>
  <si>
    <t>Secure</t>
  </si>
  <si>
    <t>Z010</t>
  </si>
  <si>
    <t>Geyer</t>
  </si>
  <si>
    <t>Z011</t>
  </si>
  <si>
    <t>Innomed</t>
  </si>
  <si>
    <t>Z012</t>
  </si>
  <si>
    <t>Lerner</t>
  </si>
  <si>
    <t>Z013</t>
  </si>
  <si>
    <t>Glendening</t>
  </si>
  <si>
    <t>Z014</t>
  </si>
  <si>
    <t>Poyser</t>
  </si>
  <si>
    <t>B015</t>
  </si>
  <si>
    <t>B105</t>
  </si>
  <si>
    <t>B115</t>
  </si>
  <si>
    <t>Holy Cross School</t>
  </si>
  <si>
    <t>B265</t>
  </si>
  <si>
    <t>B275</t>
  </si>
  <si>
    <t>St. John's Lutheran School</t>
  </si>
  <si>
    <t>B280</t>
  </si>
  <si>
    <t>B300</t>
  </si>
  <si>
    <t>Saint Susanna School</t>
  </si>
  <si>
    <t>B395</t>
  </si>
  <si>
    <t>Sts. Joan of Arc</t>
  </si>
  <si>
    <t>J410</t>
  </si>
  <si>
    <t>St. Patrick School</t>
  </si>
  <si>
    <t>Z103</t>
  </si>
  <si>
    <t>Huntington Catholic Primary School</t>
  </si>
  <si>
    <t>B440</t>
  </si>
  <si>
    <t>St. Ambrose School</t>
  </si>
  <si>
    <t>B505</t>
  </si>
  <si>
    <t>Shawe Memorial High School</t>
  </si>
  <si>
    <t>B510</t>
  </si>
  <si>
    <t>B518</t>
  </si>
  <si>
    <t>B535</t>
  </si>
  <si>
    <t>Our Lady of the Greenwood</t>
  </si>
  <si>
    <t>B560</t>
  </si>
  <si>
    <t>Rivet Jr.-Sr. High School</t>
  </si>
  <si>
    <t>B565</t>
  </si>
  <si>
    <t>Flaget Elementary School</t>
  </si>
  <si>
    <t>B755</t>
  </si>
  <si>
    <t>B960</t>
  </si>
  <si>
    <t>Saint John Bosco School</t>
  </si>
  <si>
    <t>B965</t>
  </si>
  <si>
    <t>St. John The Baptist Catholic</t>
  </si>
  <si>
    <t>C025</t>
  </si>
  <si>
    <t>Z123</t>
  </si>
  <si>
    <t>LaPorte Co. Juvenile</t>
  </si>
  <si>
    <t>C150</t>
  </si>
  <si>
    <t>St. John Lutheran School</t>
  </si>
  <si>
    <t>C160</t>
  </si>
  <si>
    <t>St. Vincent de Paul School</t>
  </si>
  <si>
    <t>C190</t>
  </si>
  <si>
    <t>C257</t>
  </si>
  <si>
    <t>Damar Services, Inc</t>
  </si>
  <si>
    <t>C257A</t>
  </si>
  <si>
    <t>Damar Services North</t>
  </si>
  <si>
    <t>Z087</t>
  </si>
  <si>
    <t>Longwell Group Home</t>
  </si>
  <si>
    <t>Z088</t>
  </si>
  <si>
    <t>Tenrab Group Home</t>
  </si>
  <si>
    <t>Z089</t>
  </si>
  <si>
    <t>Pass Group Home</t>
  </si>
  <si>
    <t>Z097</t>
  </si>
  <si>
    <t>Sweet River Group Home</t>
  </si>
  <si>
    <t>Z098</t>
  </si>
  <si>
    <t>Orchard Grove Group Home</t>
  </si>
  <si>
    <t>C280</t>
  </si>
  <si>
    <t>St. Lawrence Catholic School</t>
  </si>
  <si>
    <t>C295</t>
  </si>
  <si>
    <t>St. Barnabas School</t>
  </si>
  <si>
    <t>C300</t>
  </si>
  <si>
    <t>St. Jude School</t>
  </si>
  <si>
    <t>C305</t>
  </si>
  <si>
    <t>St. Mark Catholic School</t>
  </si>
  <si>
    <t>C310</t>
  </si>
  <si>
    <t>St. Roch School</t>
  </si>
  <si>
    <t>C315</t>
  </si>
  <si>
    <t>C320</t>
  </si>
  <si>
    <t>C390</t>
  </si>
  <si>
    <t>C395</t>
  </si>
  <si>
    <t>C400</t>
  </si>
  <si>
    <t>St. John's Ev. Lutheran School</t>
  </si>
  <si>
    <t>C440</t>
  </si>
  <si>
    <t>C445</t>
  </si>
  <si>
    <t>St. Monica School</t>
  </si>
  <si>
    <t>C545</t>
  </si>
  <si>
    <t>Holy Name School</t>
  </si>
  <si>
    <t>C561</t>
  </si>
  <si>
    <t>Trinity Christian School</t>
  </si>
  <si>
    <t>C605</t>
  </si>
  <si>
    <t>C645</t>
  </si>
  <si>
    <t>St. Joan of Arc School</t>
  </si>
  <si>
    <t>C670</t>
  </si>
  <si>
    <t>St. Therese Little Flower</t>
  </si>
  <si>
    <t>C710</t>
  </si>
  <si>
    <t>Fr Thomas Scecina Memorial High</t>
  </si>
  <si>
    <t>C615</t>
  </si>
  <si>
    <t>C650</t>
  </si>
  <si>
    <t>St Michael-St Gabriel the Archangels Elementary</t>
  </si>
  <si>
    <t>C715</t>
  </si>
  <si>
    <t>Cardinal Ritter High School</t>
  </si>
  <si>
    <t>C795</t>
  </si>
  <si>
    <t>St. Christopher School</t>
  </si>
  <si>
    <t>C985</t>
  </si>
  <si>
    <t>D065</t>
  </si>
  <si>
    <t>D165</t>
  </si>
  <si>
    <t>D250</t>
  </si>
  <si>
    <t>Our Lady of Hungary</t>
  </si>
  <si>
    <t>D255</t>
  </si>
  <si>
    <t>St. Adalbert's School</t>
  </si>
  <si>
    <t>D260</t>
  </si>
  <si>
    <t>St. Anthony De Padua School</t>
  </si>
  <si>
    <t>D275</t>
  </si>
  <si>
    <t>D285</t>
  </si>
  <si>
    <t>St. Matthew School</t>
  </si>
  <si>
    <t>D245</t>
  </si>
  <si>
    <t>Holy Family Elementary School</t>
  </si>
  <si>
    <t>D415</t>
  </si>
  <si>
    <t>Central Catholic Jr-Sr High Sch.</t>
  </si>
  <si>
    <t>D420</t>
  </si>
  <si>
    <t>St. Boniface</t>
  </si>
  <si>
    <t>D425</t>
  </si>
  <si>
    <t>St. Lawrence</t>
  </si>
  <si>
    <t>D430</t>
  </si>
  <si>
    <t>St. Mary Cathedral</t>
  </si>
  <si>
    <t>D435</t>
  </si>
  <si>
    <t>St. James Lutheran School</t>
  </si>
  <si>
    <t>D440</t>
  </si>
  <si>
    <t>Z160</t>
  </si>
  <si>
    <t>United Methodist Youth Home</t>
  </si>
  <si>
    <t>D485</t>
  </si>
  <si>
    <t>D489</t>
  </si>
  <si>
    <t>Evansville Christian Sch Newburgh</t>
  </si>
  <si>
    <t>J076</t>
  </si>
  <si>
    <t>Preschool</t>
  </si>
  <si>
    <t>D565</t>
  </si>
  <si>
    <t>D590</t>
  </si>
  <si>
    <t>St. Benedict Cathedral School</t>
  </si>
  <si>
    <t>D625</t>
  </si>
  <si>
    <t>St. Paul Building</t>
  </si>
  <si>
    <t>D720</t>
  </si>
  <si>
    <t>White's Jr/Sr High School</t>
  </si>
  <si>
    <t>B970</t>
  </si>
  <si>
    <t>B297</t>
  </si>
  <si>
    <t>The Oaks Academy- Brookside</t>
  </si>
  <si>
    <t>C773</t>
  </si>
  <si>
    <t>C774</t>
  </si>
  <si>
    <t>The Oaks Academy Middle School</t>
  </si>
  <si>
    <t>C774A</t>
  </si>
  <si>
    <t>The Oaks Academy Pre-K Center</t>
  </si>
  <si>
    <t>B367</t>
  </si>
  <si>
    <t>D225</t>
  </si>
  <si>
    <t>C580</t>
  </si>
  <si>
    <t>D335</t>
  </si>
  <si>
    <t>A235</t>
  </si>
  <si>
    <t>Unity Lutheran School Site</t>
  </si>
  <si>
    <t>A355</t>
  </si>
  <si>
    <t>B950</t>
  </si>
  <si>
    <t>St Casimir School</t>
  </si>
  <si>
    <t>C460</t>
  </si>
  <si>
    <t>Indiana School for the Blind</t>
  </si>
  <si>
    <t>B865</t>
  </si>
  <si>
    <t>St. Stanislaus School</t>
  </si>
  <si>
    <t>C623</t>
  </si>
  <si>
    <t>A340</t>
  </si>
  <si>
    <t>St Rose of Lima</t>
  </si>
  <si>
    <t>B790</t>
  </si>
  <si>
    <t>Hammond Baptist Jr/Sr School</t>
  </si>
  <si>
    <t>B985</t>
  </si>
  <si>
    <t>City Baptist</t>
  </si>
  <si>
    <t>J750</t>
  </si>
  <si>
    <t>Hammond Baptist Grade School</t>
  </si>
  <si>
    <t>D1771</t>
  </si>
  <si>
    <t>D1772</t>
  </si>
  <si>
    <t>St. Bavo School</t>
  </si>
  <si>
    <t>D1773</t>
  </si>
  <si>
    <t>Tindley Genesis Academy</t>
  </si>
  <si>
    <t>Tindley Summit Academy</t>
  </si>
  <si>
    <t>Tindley Charter School</t>
  </si>
  <si>
    <t>D198</t>
  </si>
  <si>
    <t>A975</t>
  </si>
  <si>
    <t>St. Thomas the Apostle School</t>
  </si>
  <si>
    <t>C120</t>
  </si>
  <si>
    <t>St Stanislaus Kostka School</t>
  </si>
  <si>
    <t>C110</t>
  </si>
  <si>
    <t>A980</t>
  </si>
  <si>
    <t>C628</t>
  </si>
  <si>
    <t>B145</t>
  </si>
  <si>
    <t>B160</t>
  </si>
  <si>
    <t>Eman Main Campus</t>
  </si>
  <si>
    <t>J022</t>
  </si>
  <si>
    <t>Eman East Campus</t>
  </si>
  <si>
    <t>J062</t>
  </si>
  <si>
    <t>Eman South Campus</t>
  </si>
  <si>
    <t>The Portage School of Leaders</t>
  </si>
  <si>
    <t>Success Academy at Boys and Girls Club</t>
  </si>
  <si>
    <t>Success Academy</t>
  </si>
  <si>
    <t>A186</t>
  </si>
  <si>
    <t>Seton Primary</t>
  </si>
  <si>
    <t>D840</t>
  </si>
  <si>
    <t>Seton Intermediate</t>
  </si>
  <si>
    <t>D842</t>
  </si>
  <si>
    <t>Seton Catholic High School</t>
  </si>
  <si>
    <t>B299</t>
  </si>
  <si>
    <t>C590</t>
  </si>
  <si>
    <t>Holy Angels</t>
  </si>
  <si>
    <t>C625</t>
  </si>
  <si>
    <t>Central Catholic</t>
  </si>
  <si>
    <t>C655</t>
  </si>
  <si>
    <t>St. Philip Neri</t>
  </si>
  <si>
    <t>B035</t>
  </si>
  <si>
    <t>St. Gabriel Catholic School</t>
  </si>
  <si>
    <t>C575</t>
  </si>
  <si>
    <t>B806</t>
  </si>
  <si>
    <t>J092</t>
  </si>
  <si>
    <t>Ambassador Christian Academy â€“ EC</t>
  </si>
  <si>
    <t>D914</t>
  </si>
  <si>
    <t>D914a</t>
  </si>
  <si>
    <t>D913</t>
  </si>
  <si>
    <t>D915</t>
  </si>
  <si>
    <t>Israel School of Excellence Prep</t>
  </si>
  <si>
    <t>B821</t>
  </si>
  <si>
    <t>B821A</t>
  </si>
  <si>
    <t>Indiana Horizon Academy Winfield</t>
  </si>
  <si>
    <t>A160</t>
  </si>
  <si>
    <t>B892</t>
  </si>
  <si>
    <t>A175</t>
  </si>
  <si>
    <t>A135</t>
  </si>
  <si>
    <t>C513</t>
  </si>
  <si>
    <t>Tawheed School</t>
  </si>
  <si>
    <t>A308</t>
  </si>
  <si>
    <t>A150</t>
  </si>
  <si>
    <t>B020</t>
  </si>
  <si>
    <t>D095</t>
  </si>
  <si>
    <t>St Matthew School</t>
  </si>
  <si>
    <t>D100</t>
  </si>
  <si>
    <t>St Philip School</t>
  </si>
  <si>
    <t>D105</t>
  </si>
  <si>
    <t>St Wendel School</t>
  </si>
  <si>
    <t>D370</t>
  </si>
  <si>
    <t>St Bernard School</t>
  </si>
  <si>
    <t>D530</t>
  </si>
  <si>
    <t>Mater Dei High School</t>
  </si>
  <si>
    <t>D545</t>
  </si>
  <si>
    <t>Christ the King School</t>
  </si>
  <si>
    <t>D550</t>
  </si>
  <si>
    <t>Corpus Christi School</t>
  </si>
  <si>
    <t>D560</t>
  </si>
  <si>
    <t>Holy Redeemer</t>
  </si>
  <si>
    <t>D570</t>
  </si>
  <si>
    <t>D580</t>
  </si>
  <si>
    <t>St Agnes School</t>
  </si>
  <si>
    <t>D585</t>
  </si>
  <si>
    <t>St Boniface School</t>
  </si>
  <si>
    <t>D605</t>
  </si>
  <si>
    <t>G</t>
  </si>
  <si>
    <t>D</t>
  </si>
  <si>
    <t>G1</t>
  </si>
  <si>
    <t>G2</t>
  </si>
  <si>
    <t>I</t>
  </si>
  <si>
    <t>G3</t>
  </si>
  <si>
    <t>Indiana Department of Education</t>
  </si>
  <si>
    <t>Place an "X" in this column if the school in column 4 is currently participating in CEP. 
Note: The "X" is not case sensitive. Using any other letter or icon will result in an error and the cells will be highlighted red until corrected.</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</si>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</sst>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i/>
      <sz val="12"/>
      <color rgb="FF0070C0"/>
      <name val="Calibri"/>
      <family val="2"/>
      <scheme val="minor"/>
    </font>
    <font>
      <i/>
      <u/>
      <sz val="12"/>
      <color rgb="FF0000FF"/>
      <name val="Calibri"/>
      <family val="2"/>
      <scheme val="minor"/>
    </font>
    <font>
      <sz val="11"/>
      <color rgb="FF000000"/>
      <name val="Calibri"/>
      <family val="2"/>
      <scheme val="minor"/>
    </font>
    <font>
      <b/>
      <u/>
      <sz val="11"/>
      <color rgb="FF000000"/>
      <name val="Calibri"/>
      <family val="2"/>
      <scheme val="minor"/>
    </font>
    <font>
      <b/>
      <i/>
      <sz val="12"/>
      <color rgb="FF000000"/>
      <name val="Calibri"/>
      <family val="2"/>
      <scheme val="minor"/>
    </font>
    <font>
      <i/>
      <sz val="12"/>
      <color rgb="FF000000"/>
      <name val="Calibri"/>
      <family val="2"/>
      <scheme val="minor"/>
    </font>
    <font>
      <i/>
      <u/>
      <sz val="12"/>
      <color rgb="FF000000"/>
      <name val="Calibri"/>
      <family val="2"/>
      <scheme val="minor"/>
    </font>
    <font>
      <i/>
      <u/>
      <sz val="12"/>
      <color rgb="FF0070C0"/>
      <name val="Calibri"/>
      <family val="2"/>
      <scheme val="minor"/>
    </font>
    <font>
      <i/>
      <sz val="12"/>
      <color theme="1"/>
      <name val="Calibri"/>
      <family val="2"/>
      <scheme val="minor"/>
    </font>
    <font>
      <u/>
      <sz val="11"/>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n">
        <color auto="1"/>
      </left>
      <right/>
      <top style="thick">
        <color auto="1"/>
      </top>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auto="1"/>
      </left>
      <right/>
      <top/>
      <bottom style="thin">
        <color auto="1"/>
      </bottom>
      <diagonal/>
    </border>
    <border>
      <left style="thin">
        <color auto="1"/>
      </left>
      <right style="thin">
        <color indexed="64"/>
      </right>
      <top style="medium">
        <color auto="1"/>
      </top>
      <bottom/>
      <diagonal/>
    </border>
  </borders>
  <cellStyleXfs count="2">
    <xf numFmtId="0" fontId="0" fillId="0" borderId="0"/>
    <xf numFmtId="43" fontId="8" fillId="0" borderId="0" applyFont="0" applyFill="0" applyBorder="0" applyAlignment="0" applyProtection="0"/>
  </cellStyleXfs>
  <cellXfs count="94">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3" fillId="0" borderId="11" xfId="0" applyFont="1" applyBorder="1" applyAlignment="1" applyProtection="1">
      <alignment horizontal="center" vertical="center" wrapText="1"/>
      <protection locked="0"/>
    </xf>
    <xf numFmtId="0" fontId="0" fillId="0" borderId="11"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19"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1" xfId="0" applyBorder="1" applyProtection="1">
      <protection locked="0"/>
    </xf>
    <xf numFmtId="10"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pplyProtection="1">
      <alignment horizontal="center"/>
      <protection hidden="1"/>
    </xf>
    <xf numFmtId="0" fontId="4" fillId="0" borderId="22" xfId="0" applyFont="1" applyBorder="1" applyAlignment="1" applyProtection="1">
      <alignment wrapText="1"/>
      <protection locked="0"/>
    </xf>
    <xf numFmtId="0" fontId="1" fillId="8" borderId="19"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4" fillId="0" borderId="23" xfId="0" applyFont="1" applyBorder="1" applyAlignment="1" applyProtection="1">
      <alignment horizontal="center" wrapText="1"/>
      <protection locked="0"/>
    </xf>
    <xf numFmtId="0" fontId="0" fillId="0" borderId="11" xfId="0" applyBorder="1" applyAlignment="1" applyProtection="1">
      <alignment horizontal="center" wrapText="1"/>
      <protection locked="0"/>
    </xf>
    <xf numFmtId="10" fontId="0" fillId="0" borderId="20" xfId="0" applyNumberFormat="1" applyBorder="1" applyAlignment="1" applyProtection="1">
      <alignment horizontal="center"/>
      <protection locked="0"/>
    </xf>
    <xf numFmtId="10" fontId="0" fillId="0" borderId="13" xfId="0" applyNumberFormat="1" applyBorder="1" applyAlignment="1" applyProtection="1">
      <alignment horizontal="center"/>
      <protection locked="0"/>
    </xf>
    <xf numFmtId="0" fontId="1" fillId="9" borderId="1" xfId="0" applyFont="1" applyFill="1" applyBorder="1" applyProtection="1">
      <protection locked="0"/>
    </xf>
    <xf numFmtId="0" fontId="0" fillId="9" borderId="1" xfId="0" applyFill="1" applyBorder="1" applyProtection="1">
      <protection locked="0"/>
    </xf>
    <xf numFmtId="0" fontId="0" fillId="9" borderId="1" xfId="0"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27" xfId="0" applyFont="1" applyFill="1" applyBorder="1" applyAlignment="1" applyProtection="1">
      <alignment horizontal="center" vertical="center" wrapText="1"/>
      <protection locked="0"/>
    </xf>
    <xf numFmtId="0" fontId="0" fillId="0" borderId="11" xfId="0" applyBorder="1" applyProtection="1">
      <protection locked="0"/>
    </xf>
    <xf numFmtId="0" fontId="1" fillId="4" borderId="19"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0" fillId="2" borderId="28" xfId="0" applyFill="1" applyBorder="1" applyAlignment="1" applyProtection="1">
      <alignment horizontal="center" vertical="top" wrapText="1"/>
      <protection locked="0"/>
    </xf>
    <xf numFmtId="0" fontId="0" fillId="7" borderId="28" xfId="0" applyFill="1" applyBorder="1" applyAlignment="1" applyProtection="1">
      <alignment horizontal="center" vertical="top" wrapText="1"/>
      <protection locked="0"/>
    </xf>
    <xf numFmtId="0" fontId="0" fillId="6" borderId="28"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8" borderId="7" xfId="0" applyFill="1" applyBorder="1" applyAlignment="1" applyProtection="1">
      <alignment horizontal="center" vertical="top" wrapText="1"/>
      <protection locked="0"/>
    </xf>
    <xf numFmtId="0" fontId="0" fillId="4" borderId="7"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164" fontId="0" fillId="0" borderId="13" xfId="1" applyNumberFormat="1" applyFont="1" applyBorder="1" applyAlignment="1" applyProtection="1">
      <alignment horizontal="right"/>
      <protection locked="0"/>
    </xf>
    <xf numFmtId="0" fontId="0" fillId="9" borderId="1" xfId="0" applyFill="1" applyBorder="1" applyAlignment="1" applyProtection="1">
      <alignment horizontal="left"/>
      <protection locked="0"/>
    </xf>
    <xf numFmtId="164" fontId="0" fillId="0" borderId="13" xfId="1" applyNumberFormat="1" applyFont="1" applyBorder="1" applyProtection="1">
      <protection locked="0"/>
    </xf>
    <xf numFmtId="164" fontId="1" fillId="6" borderId="1" xfId="1" applyNumberFormat="1" applyFont="1" applyFill="1" applyBorder="1" applyProtection="1">
      <protection hidden="1"/>
    </xf>
    <xf numFmtId="0" fontId="0" fillId="7" borderId="12" xfId="0" applyFill="1" applyBorder="1" applyAlignment="1" applyProtection="1">
      <alignment horizontal="center" vertical="top" wrapText="1"/>
      <protection locked="0"/>
    </xf>
    <xf numFmtId="0" fontId="0" fillId="0" borderId="5" xfId="0" applyBorder="1" applyAlignment="1" applyProtection="1">
      <alignment horizontal="center"/>
      <protection hidden="1"/>
    </xf>
    <xf numFmtId="0" fontId="0" fillId="0" borderId="5" xfId="0" applyBorder="1" applyAlignment="1" applyProtection="1">
      <alignment horizontal="center"/>
      <protection locked="0"/>
    </xf>
    <xf numFmtId="0" fontId="14" fillId="2" borderId="7" xfId="0" applyFont="1" applyFill="1" applyBorder="1" applyAlignment="1" applyProtection="1">
      <alignment horizontal="center" vertical="top" wrapText="1"/>
      <protection locked="0"/>
    </xf>
    <xf numFmtId="0" fontId="2" fillId="0" borderId="0" xfId="0" applyFont="1" applyAlignment="1" applyProtection="1">
      <alignment horizontal="center" vertical="center"/>
      <protection locked="0"/>
    </xf>
    <xf numFmtId="0" fontId="0" fillId="0" borderId="0" xfId="0" quotePrefix="1"/>
    <xf numFmtId="0" fontId="0" fillId="0" borderId="1" xfId="0" applyBorder="1" applyAlignment="1">
      <alignment horizontal="center"/>
    </xf>
    <xf numFmtId="0" fontId="0" fillId="0" borderId="0" xfId="0" applyAlignment="1">
      <alignment horizontal="center"/>
    </xf>
    <xf numFmtId="0" fontId="9" fillId="0" borderId="1" xfId="0" applyFont="1" applyBorder="1" applyAlignment="1">
      <alignment horizontal="center"/>
    </xf>
    <xf numFmtId="164" fontId="0" fillId="0" borderId="1" xfId="1" applyNumberFormat="1" applyFont="1" applyBorder="1" applyProtection="1">
      <protection locked="0"/>
    </xf>
    <xf numFmtId="164" fontId="1" fillId="6" borderId="1" xfId="1" applyNumberFormat="1" applyFont="1" applyFill="1" applyBorder="1" applyAlignment="1" applyProtection="1">
      <alignment horizontal="center"/>
      <protection hidden="1"/>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2" fillId="0" borderId="0" xfId="0" applyFont="1" applyAlignment="1" applyProtection="1">
      <alignment horizontal="center" vertical="center" wrapText="1"/>
      <protection locked="0"/>
    </xf>
    <xf numFmtId="0" fontId="20"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1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cellXfs>
  <cellStyles count="2">
    <cellStyle name="Comma" xfId="1" builtinId="3"/>
    <cellStyle name="Normal" xfId="0" builtinId="0"/>
  </cellStyles>
  <dxfs count="364">
    <dxf>
      <font>
        <color rgb="FF9C0006"/>
      </font>
      <fill>
        <patternFill>
          <bgColor rgb="FFFFC7CE"/>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border>
        <left style="thin">
          <color auto="1"/>
        </left>
        <right style="thin">
          <color auto="1"/>
        </right>
        <top style="thin">
          <color auto="1"/>
        </top>
        <bottom style="thin">
          <color auto="1"/>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patternType="none">
          <bgColor auto="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ont>
        <color rgb="FFFF0000"/>
      </font>
      <fill>
        <patternFill>
          <bgColor theme="5" tint="0.39994506668294322"/>
        </patternFill>
      </fill>
      <border>
        <vertical/>
        <horizontal/>
      </border>
    </dxf>
    <dxf>
      <fill>
        <patternFill>
          <bgColor theme="1"/>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006100"/>
      </font>
      <fill>
        <patternFill>
          <bgColor rgb="FFC6EFCE"/>
        </patternFill>
      </fill>
    </dxf>
    <dxf>
      <fill>
        <patternFill>
          <bgColor theme="6" tint="0.39994506668294322"/>
        </patternFill>
      </fill>
    </dxf>
    <dxf>
      <fill>
        <patternFill>
          <fgColor theme="5" tint="0.59996337778862885"/>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ont>
        <color rgb="FF9C0006"/>
      </font>
      <fill>
        <patternFill>
          <bgColor rgb="FFFFC7CE"/>
        </patternFill>
      </fill>
    </dxf>
    <dxf>
      <fill>
        <patternFill>
          <bgColor rgb="FFFFFF99"/>
        </patternFill>
      </fill>
    </dxf>
    <dxf>
      <font>
        <color rgb="FF9C0006"/>
      </font>
      <fill>
        <patternFill>
          <bgColor rgb="FFFFC7CE"/>
        </patternFill>
      </fill>
    </dxf>
  </dxfs>
  <tableStyles count="0" defaultTableStyle="TableStyleMedium9" defaultPivotStyle="PivotStyleLight16"/>
  <colors>
    <mruColors>
      <color rgb="FF0000FF"/>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323850</xdr:rowOff>
    </xdr:from>
    <xdr:to>
      <xdr:col>4</xdr:col>
      <xdr:colOff>1472564</xdr:colOff>
      <xdr:row>0</xdr:row>
      <xdr:rowOff>847725</xdr:rowOff>
    </xdr:to>
    <xdr:pic>
      <xdr:nvPicPr>
        <xdr:cNvPr id="5" name="Picture 1" descr="United States Department of Agriculture Logo" title="United States Department of Agriculture ">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4" b="19117"/>
        <a:stretch/>
      </xdr:blipFill>
      <xdr:spPr bwMode="auto">
        <a:xfrm>
          <a:off x="285749" y="323850"/>
          <a:ext cx="102736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81"/>
  <sheetViews>
    <sheetView tabSelected="1" zoomScale="80" zoomScaleNormal="80" workbookViewId="0">
      <selection activeCell="B5" sqref="B5"/>
    </sheetView>
  </sheetViews>
  <sheetFormatPr defaultColWidth="8.85546875" defaultRowHeight="15" x14ac:dyDescent="0.25"/>
  <cols>
    <col min="1" max="1" width="23.42578125" style="2" customWidth="1"/>
    <col min="2" max="2" width="48" style="2" customWidth="1"/>
    <col min="3" max="3" width="39.42578125" style="2" customWidth="1"/>
    <col min="4" max="4" width="21.5703125" style="2" customWidth="1"/>
    <col min="5" max="5" width="23.5703125" style="2" customWidth="1"/>
    <col min="6" max="6" width="17.42578125" style="2" customWidth="1"/>
    <col min="7" max="7" width="19.5703125" style="2" customWidth="1"/>
    <col min="8" max="8" width="23.85546875" style="2" customWidth="1"/>
    <col min="9" max="9" width="23" style="2" customWidth="1"/>
    <col min="10" max="10" width="24.42578125" style="2" customWidth="1"/>
    <col min="11" max="12" width="25.42578125" style="2" customWidth="1"/>
    <col min="13" max="13" width="26.5703125" style="2" customWidth="1"/>
    <col min="14" max="14" width="49.85546875" style="2" customWidth="1"/>
    <col min="15" max="16384" width="8.85546875" style="2"/>
  </cols>
  <sheetData>
    <row r="1" spans="1:15" ht="87" customHeight="1" x14ac:dyDescent="0.25"/>
    <row r="2" spans="1:15" ht="54.75" customHeight="1" x14ac:dyDescent="0.25">
      <c r="A2" s="92" t="s">
        <v>0</v>
      </c>
      <c r="B2" s="78"/>
      <c r="C2" s="78"/>
      <c r="D2" s="78"/>
      <c r="E2" s="78"/>
      <c r="F2" s="78"/>
      <c r="G2" s="78"/>
      <c r="H2" s="78"/>
      <c r="I2" s="78"/>
      <c r="J2" s="78"/>
      <c r="K2" s="78"/>
      <c r="L2" s="78"/>
      <c r="M2" s="78"/>
      <c r="N2" s="78"/>
    </row>
    <row r="3" spans="1:15" ht="26.25" customHeight="1" x14ac:dyDescent="0.25">
      <c r="E3" s="83" t="s">
        <v>1</v>
      </c>
      <c r="F3" s="83"/>
      <c r="G3" s="89" t="s">
        <v>2754</v>
      </c>
      <c r="H3" s="90"/>
      <c r="I3" s="90"/>
      <c r="J3" s="91"/>
      <c r="K3" s="85"/>
      <c r="L3" s="85"/>
      <c r="M3" s="69"/>
      <c r="O3" s="69"/>
    </row>
    <row r="4" spans="1:15" ht="162" customHeight="1" thickBot="1" x14ac:dyDescent="0.3">
      <c r="A4" s="93" t="s">
        <v>2</v>
      </c>
      <c r="B4" s="93"/>
      <c r="C4" s="93"/>
      <c r="D4" s="93"/>
      <c r="E4" s="93"/>
      <c r="F4" s="93"/>
      <c r="G4" s="93"/>
      <c r="H4" s="93"/>
      <c r="I4" s="93"/>
      <c r="J4" s="93"/>
      <c r="K4" s="93"/>
      <c r="L4" s="93"/>
      <c r="M4" s="93"/>
      <c r="N4" s="93"/>
    </row>
    <row r="5" spans="1:15" ht="59.1" customHeight="1" thickTop="1" thickBot="1" x14ac:dyDescent="0.3">
      <c r="A5" s="3"/>
      <c r="B5" s="4"/>
      <c r="C5" s="4"/>
      <c r="D5" s="86" t="s">
        <v>3</v>
      </c>
      <c r="E5" s="88"/>
      <c r="F5" s="28"/>
      <c r="G5" s="4"/>
      <c r="H5" s="81" t="s">
        <v>4</v>
      </c>
      <c r="I5" s="82"/>
      <c r="J5" s="86" t="s">
        <v>5</v>
      </c>
      <c r="K5" s="88"/>
      <c r="L5" s="81" t="s">
        <v>6</v>
      </c>
      <c r="M5" s="82"/>
      <c r="N5" s="48"/>
    </row>
    <row r="6" spans="1:15" ht="60.75" customHeight="1" x14ac:dyDescent="0.25">
      <c r="A6" s="5">
        <v>1</v>
      </c>
      <c r="B6" s="6">
        <v>2</v>
      </c>
      <c r="C6" s="46">
        <v>3</v>
      </c>
      <c r="D6" s="29">
        <v>4</v>
      </c>
      <c r="E6" s="29">
        <v>5</v>
      </c>
      <c r="F6" s="9">
        <v>6</v>
      </c>
      <c r="G6" s="9">
        <v>7</v>
      </c>
      <c r="H6" s="49">
        <v>8</v>
      </c>
      <c r="I6" s="49">
        <v>9</v>
      </c>
      <c r="J6" s="50">
        <v>10</v>
      </c>
      <c r="K6" s="50">
        <v>11</v>
      </c>
      <c r="L6" s="30">
        <v>12</v>
      </c>
      <c r="M6" s="30">
        <v>13</v>
      </c>
      <c r="N6" s="9">
        <v>14</v>
      </c>
    </row>
    <row r="7" spans="1:15" ht="101.45" customHeight="1" x14ac:dyDescent="0.25">
      <c r="A7" s="12" t="s">
        <v>7</v>
      </c>
      <c r="B7" s="13" t="s">
        <v>8</v>
      </c>
      <c r="C7" s="14" t="s">
        <v>9</v>
      </c>
      <c r="D7" s="31" t="s">
        <v>10</v>
      </c>
      <c r="E7" s="32" t="s">
        <v>11</v>
      </c>
      <c r="F7" s="33" t="s">
        <v>12</v>
      </c>
      <c r="G7" s="19" t="s">
        <v>13</v>
      </c>
      <c r="H7" s="34" t="s">
        <v>14</v>
      </c>
      <c r="I7" s="34" t="s">
        <v>15</v>
      </c>
      <c r="J7" s="35" t="s">
        <v>16</v>
      </c>
      <c r="K7" s="35" t="s">
        <v>17</v>
      </c>
      <c r="L7" s="36" t="s">
        <v>18</v>
      </c>
      <c r="M7" s="36" t="s">
        <v>19</v>
      </c>
      <c r="N7" s="19" t="s">
        <v>20</v>
      </c>
    </row>
    <row r="8" spans="1:15" ht="229.5" customHeight="1" thickBot="1" x14ac:dyDescent="0.3">
      <c r="A8" s="55" t="s">
        <v>21</v>
      </c>
      <c r="B8" s="56" t="s">
        <v>22</v>
      </c>
      <c r="C8" s="68" t="s">
        <v>23</v>
      </c>
      <c r="D8" s="57" t="s">
        <v>24</v>
      </c>
      <c r="E8" s="57" t="s">
        <v>25</v>
      </c>
      <c r="F8" s="56" t="s">
        <v>26</v>
      </c>
      <c r="G8" s="68" t="s">
        <v>27</v>
      </c>
      <c r="H8" s="58" t="s">
        <v>28</v>
      </c>
      <c r="I8" s="58" t="s">
        <v>29</v>
      </c>
      <c r="J8" s="59" t="s">
        <v>30</v>
      </c>
      <c r="K8" s="59" t="s">
        <v>31</v>
      </c>
      <c r="L8" s="60" t="s">
        <v>32</v>
      </c>
      <c r="M8" s="60" t="s">
        <v>33</v>
      </c>
      <c r="N8" s="56"/>
    </row>
    <row r="9" spans="1:15" ht="16.5" customHeight="1" thickTop="1" x14ac:dyDescent="0.25">
      <c r="A9">
        <v>15</v>
      </c>
      <c r="B9" t="s">
        <v>67</v>
      </c>
      <c r="C9" s="41">
        <v>0.2205</v>
      </c>
      <c r="D9" s="66" t="str">
        <f t="shared" ref="D9:D71" si="0">IF(C9&gt;=25%,"X",IF(C9&lt;25%,""))</f>
        <v/>
      </c>
      <c r="E9" s="66" t="str">
        <f t="shared" ref="E9:E71" si="1">IF(C9="","",IF(C9&lt;15%,"",IF(C9&lt;25%,"X",IF(C9&gt;=25%,""))))</f>
        <v>X</v>
      </c>
      <c r="F9" s="67"/>
      <c r="G9" s="22"/>
      <c r="H9" s="61">
        <v>3</v>
      </c>
      <c r="I9" s="61">
        <v>1315</v>
      </c>
      <c r="J9" s="61"/>
      <c r="K9" s="61"/>
      <c r="L9" s="27" t="str">
        <f t="shared" ref="L9:L71" si="2">IF(H9="","",IF(H9=J9,"A",IF(H9&gt;J9,"")))</f>
        <v/>
      </c>
      <c r="M9" s="27" t="str">
        <f t="shared" ref="M9:M71" si="3">IF(J9="","",IF(H9&gt;J9,"S",IF(H9=J9,"")))</f>
        <v/>
      </c>
      <c r="N9" s="21"/>
    </row>
    <row r="10" spans="1:15" ht="16.5" customHeight="1" x14ac:dyDescent="0.25">
      <c r="A10">
        <v>25</v>
      </c>
      <c r="B10" t="s">
        <v>68</v>
      </c>
      <c r="C10" s="25">
        <v>0.3453</v>
      </c>
      <c r="D10" s="1" t="str">
        <f t="shared" si="0"/>
        <v>X</v>
      </c>
      <c r="E10" s="1" t="str">
        <f t="shared" si="1"/>
        <v/>
      </c>
      <c r="F10" s="26" t="s">
        <v>448</v>
      </c>
      <c r="G10" s="26"/>
      <c r="H10" s="61">
        <v>5</v>
      </c>
      <c r="I10" s="61">
        <v>1955</v>
      </c>
      <c r="J10" s="61">
        <v>2</v>
      </c>
      <c r="K10" s="61">
        <v>936</v>
      </c>
      <c r="L10" s="27" t="str">
        <f t="shared" si="2"/>
        <v/>
      </c>
      <c r="M10" s="1" t="str">
        <f t="shared" si="3"/>
        <v>S</v>
      </c>
      <c r="N10" s="24"/>
    </row>
    <row r="11" spans="1:15" ht="16.5" customHeight="1" x14ac:dyDescent="0.25">
      <c r="A11">
        <v>35</v>
      </c>
      <c r="B11" t="s">
        <v>69</v>
      </c>
      <c r="C11" s="25">
        <v>0.37590000000000001</v>
      </c>
      <c r="D11" s="1" t="str">
        <f t="shared" si="0"/>
        <v>X</v>
      </c>
      <c r="E11" s="1" t="str">
        <f t="shared" si="1"/>
        <v/>
      </c>
      <c r="F11" s="26"/>
      <c r="G11" s="26"/>
      <c r="H11" s="61">
        <v>3</v>
      </c>
      <c r="I11" s="61">
        <v>1317</v>
      </c>
      <c r="J11" s="61"/>
      <c r="K11" s="61"/>
      <c r="L11" s="1" t="str">
        <f t="shared" si="2"/>
        <v/>
      </c>
      <c r="M11" s="1" t="str">
        <f t="shared" si="3"/>
        <v/>
      </c>
      <c r="N11" s="24"/>
    </row>
    <row r="12" spans="1:15" ht="16.5" customHeight="1" x14ac:dyDescent="0.25">
      <c r="A12">
        <v>125</v>
      </c>
      <c r="B12" t="s">
        <v>70</v>
      </c>
      <c r="C12" s="25">
        <v>0.19789999999999999</v>
      </c>
      <c r="D12" s="1" t="str">
        <f t="shared" si="0"/>
        <v/>
      </c>
      <c r="E12" s="1" t="str">
        <f t="shared" si="1"/>
        <v>X</v>
      </c>
      <c r="F12" s="26"/>
      <c r="G12" s="26"/>
      <c r="H12" s="61">
        <v>9</v>
      </c>
      <c r="I12" s="61">
        <v>7281</v>
      </c>
      <c r="J12" s="61"/>
      <c r="K12" s="61"/>
      <c r="L12" s="1" t="str">
        <f t="shared" si="2"/>
        <v/>
      </c>
      <c r="M12" s="1" t="str">
        <f t="shared" si="3"/>
        <v/>
      </c>
      <c r="N12" s="24"/>
    </row>
    <row r="13" spans="1:15" ht="16.5" customHeight="1" x14ac:dyDescent="0.25">
      <c r="A13">
        <v>225</v>
      </c>
      <c r="B13" t="s">
        <v>71</v>
      </c>
      <c r="C13" s="25">
        <v>0.19159999999999999</v>
      </c>
      <c r="D13" s="1" t="str">
        <f t="shared" si="0"/>
        <v/>
      </c>
      <c r="E13" s="1" t="str">
        <f t="shared" si="1"/>
        <v>X</v>
      </c>
      <c r="F13" s="26"/>
      <c r="G13" s="26"/>
      <c r="H13" s="61">
        <v>13</v>
      </c>
      <c r="I13" s="61">
        <v>8269</v>
      </c>
      <c r="J13" s="61"/>
      <c r="K13" s="61"/>
      <c r="L13" s="1" t="str">
        <f t="shared" si="2"/>
        <v/>
      </c>
      <c r="M13" s="1" t="str">
        <f t="shared" si="3"/>
        <v/>
      </c>
      <c r="N13" s="24"/>
    </row>
    <row r="14" spans="1:15" ht="16.5" customHeight="1" x14ac:dyDescent="0.25">
      <c r="A14">
        <v>235</v>
      </c>
      <c r="B14" t="s">
        <v>72</v>
      </c>
      <c r="C14" s="25">
        <v>0.5988</v>
      </c>
      <c r="D14" s="1" t="str">
        <f t="shared" si="0"/>
        <v>X</v>
      </c>
      <c r="E14" s="1" t="str">
        <f t="shared" si="1"/>
        <v/>
      </c>
      <c r="F14" s="26" t="s">
        <v>448</v>
      </c>
      <c r="G14" s="26"/>
      <c r="H14" s="61">
        <v>51</v>
      </c>
      <c r="I14" s="61">
        <v>27810</v>
      </c>
      <c r="J14" s="61">
        <v>51</v>
      </c>
      <c r="K14" s="61">
        <v>27810</v>
      </c>
      <c r="L14" s="1" t="str">
        <f t="shared" si="2"/>
        <v>A</v>
      </c>
      <c r="M14" s="1" t="str">
        <f t="shared" si="3"/>
        <v/>
      </c>
      <c r="N14" s="24"/>
    </row>
    <row r="15" spans="1:15" ht="16.5" customHeight="1" x14ac:dyDescent="0.25">
      <c r="A15">
        <v>255</v>
      </c>
      <c r="B15" t="s">
        <v>73</v>
      </c>
      <c r="C15" s="25">
        <v>0.48570000000000002</v>
      </c>
      <c r="D15" s="1" t="str">
        <f t="shared" si="0"/>
        <v>X</v>
      </c>
      <c r="E15" s="1" t="str">
        <f t="shared" si="1"/>
        <v/>
      </c>
      <c r="F15" s="26" t="s">
        <v>448</v>
      </c>
      <c r="G15" s="26"/>
      <c r="H15" s="61">
        <v>15</v>
      </c>
      <c r="I15" s="61">
        <v>9831</v>
      </c>
      <c r="J15" s="61">
        <v>11</v>
      </c>
      <c r="K15" s="61">
        <v>7095</v>
      </c>
      <c r="L15" s="1" t="str">
        <f t="shared" si="2"/>
        <v/>
      </c>
      <c r="M15" s="1" t="str">
        <f t="shared" si="3"/>
        <v>S</v>
      </c>
      <c r="N15" s="24"/>
    </row>
    <row r="16" spans="1:15" ht="16.5" customHeight="1" x14ac:dyDescent="0.25">
      <c r="A16">
        <v>365</v>
      </c>
      <c r="B16" t="s">
        <v>74</v>
      </c>
      <c r="C16" s="25">
        <v>0.32650000000000001</v>
      </c>
      <c r="D16" s="1" t="str">
        <f t="shared" si="0"/>
        <v>X</v>
      </c>
      <c r="E16" s="1" t="str">
        <f t="shared" si="1"/>
        <v/>
      </c>
      <c r="F16" s="26" t="s">
        <v>448</v>
      </c>
      <c r="G16" s="26"/>
      <c r="H16" s="61">
        <v>19</v>
      </c>
      <c r="I16" s="61">
        <v>12042</v>
      </c>
      <c r="J16" s="61">
        <v>6</v>
      </c>
      <c r="K16" s="61">
        <v>3304</v>
      </c>
      <c r="L16" s="1" t="str">
        <f t="shared" si="2"/>
        <v/>
      </c>
      <c r="M16" s="1" t="str">
        <f t="shared" si="3"/>
        <v>S</v>
      </c>
      <c r="N16" s="24"/>
    </row>
    <row r="17" spans="1:14" ht="16.5" customHeight="1" x14ac:dyDescent="0.25">
      <c r="A17">
        <v>370</v>
      </c>
      <c r="B17" t="s">
        <v>75</v>
      </c>
      <c r="C17" s="25">
        <v>0.37669999999999998</v>
      </c>
      <c r="D17" s="1" t="str">
        <f t="shared" si="0"/>
        <v>X</v>
      </c>
      <c r="E17" s="1" t="str">
        <f t="shared" si="1"/>
        <v/>
      </c>
      <c r="F17" s="26"/>
      <c r="G17" s="26"/>
      <c r="H17" s="61">
        <v>2</v>
      </c>
      <c r="I17" s="61">
        <v>1014</v>
      </c>
      <c r="J17" s="61"/>
      <c r="K17" s="61"/>
      <c r="L17" s="1" t="str">
        <f t="shared" si="2"/>
        <v/>
      </c>
      <c r="M17" s="1" t="str">
        <f t="shared" si="3"/>
        <v/>
      </c>
      <c r="N17" s="24"/>
    </row>
    <row r="18" spans="1:14" ht="16.5" customHeight="1" x14ac:dyDescent="0.25">
      <c r="A18">
        <v>395</v>
      </c>
      <c r="B18" t="s">
        <v>76</v>
      </c>
      <c r="C18" s="25">
        <v>0.40339999999999998</v>
      </c>
      <c r="D18" s="1" t="str">
        <f t="shared" si="0"/>
        <v>X</v>
      </c>
      <c r="E18" s="1" t="str">
        <f t="shared" si="1"/>
        <v/>
      </c>
      <c r="F18" s="26"/>
      <c r="G18" s="26"/>
      <c r="H18" s="61">
        <v>3</v>
      </c>
      <c r="I18" s="61">
        <v>1569</v>
      </c>
      <c r="J18" s="61"/>
      <c r="K18" s="61"/>
      <c r="L18" s="1" t="str">
        <f t="shared" si="2"/>
        <v/>
      </c>
      <c r="M18" s="1" t="str">
        <f t="shared" si="3"/>
        <v/>
      </c>
      <c r="N18" s="24"/>
    </row>
    <row r="19" spans="1:14" ht="16.5" customHeight="1" x14ac:dyDescent="0.25">
      <c r="A19">
        <v>515</v>
      </c>
      <c r="B19" t="s">
        <v>77</v>
      </c>
      <c r="C19" s="25">
        <v>0.55059999999999998</v>
      </c>
      <c r="D19" s="1" t="str">
        <f t="shared" si="0"/>
        <v>X</v>
      </c>
      <c r="E19" s="1" t="str">
        <f t="shared" si="1"/>
        <v/>
      </c>
      <c r="F19" s="26" t="s">
        <v>448</v>
      </c>
      <c r="G19" s="26"/>
      <c r="H19" s="61">
        <v>3</v>
      </c>
      <c r="I19" s="61">
        <v>1384</v>
      </c>
      <c r="J19" s="61">
        <v>1</v>
      </c>
      <c r="K19" s="61">
        <v>1384</v>
      </c>
      <c r="L19" s="1" t="str">
        <f t="shared" si="2"/>
        <v/>
      </c>
      <c r="M19" s="1" t="str">
        <f t="shared" si="3"/>
        <v>S</v>
      </c>
      <c r="N19" s="24"/>
    </row>
    <row r="20" spans="1:14" ht="16.5" customHeight="1" x14ac:dyDescent="0.25">
      <c r="A20">
        <v>615</v>
      </c>
      <c r="B20" t="s">
        <v>78</v>
      </c>
      <c r="C20" s="25">
        <v>0.26490000000000002</v>
      </c>
      <c r="D20" s="1" t="str">
        <f t="shared" si="0"/>
        <v>X</v>
      </c>
      <c r="E20" s="1" t="str">
        <f t="shared" si="1"/>
        <v/>
      </c>
      <c r="F20" s="26"/>
      <c r="G20" s="26"/>
      <c r="H20" s="61">
        <v>3</v>
      </c>
      <c r="I20" s="61">
        <v>1578</v>
      </c>
      <c r="J20" s="61"/>
      <c r="K20" s="61"/>
      <c r="L20" s="1" t="str">
        <f t="shared" si="2"/>
        <v/>
      </c>
      <c r="M20" s="1" t="str">
        <f t="shared" si="3"/>
        <v/>
      </c>
      <c r="N20" s="24"/>
    </row>
    <row r="21" spans="1:14" ht="16.5" customHeight="1" x14ac:dyDescent="0.25">
      <c r="A21">
        <v>665</v>
      </c>
      <c r="B21" t="s">
        <v>79</v>
      </c>
      <c r="C21" s="25">
        <v>0.35880000000000001</v>
      </c>
      <c r="D21" s="1" t="str">
        <f t="shared" si="0"/>
        <v>X</v>
      </c>
      <c r="E21" s="1" t="str">
        <f t="shared" si="1"/>
        <v/>
      </c>
      <c r="F21" s="26"/>
      <c r="G21" s="26"/>
      <c r="H21" s="61">
        <v>6</v>
      </c>
      <c r="I21" s="61">
        <v>3754</v>
      </c>
      <c r="J21" s="61"/>
      <c r="K21" s="61"/>
      <c r="L21" s="1" t="str">
        <f t="shared" si="2"/>
        <v/>
      </c>
      <c r="M21" s="1" t="str">
        <f t="shared" si="3"/>
        <v/>
      </c>
      <c r="N21" s="24"/>
    </row>
    <row r="22" spans="1:14" ht="16.5" customHeight="1" x14ac:dyDescent="0.25">
      <c r="A22">
        <v>670</v>
      </c>
      <c r="B22" t="s">
        <v>80</v>
      </c>
      <c r="C22" s="25">
        <v>0.44550000000000001</v>
      </c>
      <c r="D22" s="1" t="str">
        <f t="shared" si="0"/>
        <v>X</v>
      </c>
      <c r="E22" s="1" t="str">
        <f t="shared" si="1"/>
        <v/>
      </c>
      <c r="F22" s="26"/>
      <c r="G22" s="26"/>
      <c r="H22" s="61">
        <v>5</v>
      </c>
      <c r="I22" s="61">
        <v>1486</v>
      </c>
      <c r="J22" s="61"/>
      <c r="K22" s="61"/>
      <c r="L22" s="1" t="str">
        <f t="shared" si="2"/>
        <v/>
      </c>
      <c r="M22" s="1" t="str">
        <f t="shared" si="3"/>
        <v/>
      </c>
      <c r="N22" s="24"/>
    </row>
    <row r="23" spans="1:14" ht="16.5" customHeight="1" x14ac:dyDescent="0.25">
      <c r="A23">
        <v>750</v>
      </c>
      <c r="B23" t="s">
        <v>81</v>
      </c>
      <c r="C23" s="25">
        <v>0.3075</v>
      </c>
      <c r="D23" s="1" t="str">
        <f t="shared" si="0"/>
        <v>X</v>
      </c>
      <c r="E23" s="1" t="str">
        <f t="shared" si="1"/>
        <v/>
      </c>
      <c r="F23" s="26"/>
      <c r="G23" s="26"/>
      <c r="H23" s="61">
        <v>2</v>
      </c>
      <c r="I23" s="61">
        <v>969</v>
      </c>
      <c r="J23" s="61"/>
      <c r="K23" s="61"/>
      <c r="L23" s="1" t="str">
        <f t="shared" si="2"/>
        <v/>
      </c>
      <c r="M23" s="1" t="str">
        <f t="shared" si="3"/>
        <v/>
      </c>
      <c r="N23" s="24"/>
    </row>
    <row r="24" spans="1:14" ht="16.5" customHeight="1" x14ac:dyDescent="0.25">
      <c r="A24">
        <v>755</v>
      </c>
      <c r="B24" t="s">
        <v>82</v>
      </c>
      <c r="C24" s="25">
        <v>0.35410000000000003</v>
      </c>
      <c r="D24" s="1" t="str">
        <f t="shared" si="0"/>
        <v>X</v>
      </c>
      <c r="E24" s="1" t="str">
        <f t="shared" si="1"/>
        <v/>
      </c>
      <c r="F24" s="26"/>
      <c r="G24" s="26"/>
      <c r="H24" s="61">
        <v>4</v>
      </c>
      <c r="I24" s="61">
        <v>1415</v>
      </c>
      <c r="J24" s="61"/>
      <c r="K24" s="61"/>
      <c r="L24" s="1" t="str">
        <f t="shared" si="2"/>
        <v/>
      </c>
      <c r="M24" s="1" t="str">
        <f t="shared" si="3"/>
        <v/>
      </c>
      <c r="N24" s="24"/>
    </row>
    <row r="25" spans="1:14" ht="16.5" customHeight="1" x14ac:dyDescent="0.25">
      <c r="A25">
        <v>775</v>
      </c>
      <c r="B25" t="s">
        <v>83</v>
      </c>
      <c r="C25" s="25">
        <v>0.35799999999999998</v>
      </c>
      <c r="D25" s="1" t="str">
        <f t="shared" si="0"/>
        <v>X</v>
      </c>
      <c r="E25" s="1" t="str">
        <f t="shared" si="1"/>
        <v/>
      </c>
      <c r="F25" s="26"/>
      <c r="G25" s="26"/>
      <c r="H25" s="61">
        <v>2</v>
      </c>
      <c r="I25" s="61">
        <v>877</v>
      </c>
      <c r="J25" s="61"/>
      <c r="K25" s="61"/>
      <c r="L25" s="1" t="str">
        <f t="shared" si="2"/>
        <v/>
      </c>
      <c r="M25" s="1" t="str">
        <f t="shared" si="3"/>
        <v/>
      </c>
      <c r="N25" s="24"/>
    </row>
    <row r="26" spans="1:14" ht="16.5" customHeight="1" x14ac:dyDescent="0.25">
      <c r="A26">
        <v>815</v>
      </c>
      <c r="B26" t="s">
        <v>84</v>
      </c>
      <c r="C26" s="25">
        <v>0.41570000000000001</v>
      </c>
      <c r="D26" s="1" t="str">
        <f t="shared" si="0"/>
        <v>X</v>
      </c>
      <c r="E26" s="1" t="str">
        <f t="shared" si="1"/>
        <v/>
      </c>
      <c r="F26" s="26"/>
      <c r="G26" s="26"/>
      <c r="H26" s="61">
        <v>3</v>
      </c>
      <c r="I26" s="61">
        <v>1316</v>
      </c>
      <c r="J26" s="61"/>
      <c r="K26" s="61"/>
      <c r="L26" s="1" t="str">
        <f t="shared" si="2"/>
        <v/>
      </c>
      <c r="M26" s="1" t="str">
        <f t="shared" si="3"/>
        <v/>
      </c>
      <c r="N26" s="24"/>
    </row>
    <row r="27" spans="1:14" ht="16.5" customHeight="1" x14ac:dyDescent="0.25">
      <c r="A27">
        <v>875</v>
      </c>
      <c r="B27" t="s">
        <v>85</v>
      </c>
      <c r="C27" s="25">
        <v>0.46739999999999998</v>
      </c>
      <c r="D27" s="1" t="str">
        <f t="shared" si="0"/>
        <v>X</v>
      </c>
      <c r="E27" s="1" t="str">
        <f t="shared" si="1"/>
        <v/>
      </c>
      <c r="F27" s="26" t="s">
        <v>448</v>
      </c>
      <c r="G27" s="26"/>
      <c r="H27" s="61">
        <v>7</v>
      </c>
      <c r="I27" s="61">
        <v>4467</v>
      </c>
      <c r="J27" s="61">
        <v>7</v>
      </c>
      <c r="K27" s="61">
        <v>4467</v>
      </c>
      <c r="L27" s="1" t="str">
        <f t="shared" si="2"/>
        <v>A</v>
      </c>
      <c r="M27" s="1" t="str">
        <f t="shared" si="3"/>
        <v/>
      </c>
      <c r="N27" s="24"/>
    </row>
    <row r="28" spans="1:14" ht="16.5" customHeight="1" x14ac:dyDescent="0.25">
      <c r="A28">
        <v>935</v>
      </c>
      <c r="B28" t="s">
        <v>86</v>
      </c>
      <c r="C28" s="25">
        <v>0.3579</v>
      </c>
      <c r="D28" s="1" t="str">
        <f t="shared" si="0"/>
        <v>X</v>
      </c>
      <c r="E28" s="1" t="str">
        <f t="shared" si="1"/>
        <v/>
      </c>
      <c r="F28" s="26"/>
      <c r="G28" s="26"/>
      <c r="H28" s="61">
        <v>4</v>
      </c>
      <c r="I28" s="61">
        <v>1766</v>
      </c>
      <c r="J28" s="61"/>
      <c r="K28" s="61"/>
      <c r="L28" s="1" t="str">
        <f t="shared" si="2"/>
        <v/>
      </c>
      <c r="M28" s="1" t="str">
        <f t="shared" si="3"/>
        <v/>
      </c>
      <c r="N28" s="24"/>
    </row>
    <row r="29" spans="1:14" ht="16.5" customHeight="1" x14ac:dyDescent="0.25">
      <c r="A29">
        <v>945</v>
      </c>
      <c r="B29" t="s">
        <v>87</v>
      </c>
      <c r="C29" s="25">
        <v>0.27750000000000002</v>
      </c>
      <c r="D29" s="1" t="str">
        <f t="shared" si="0"/>
        <v>X</v>
      </c>
      <c r="E29" s="1" t="str">
        <f t="shared" si="1"/>
        <v/>
      </c>
      <c r="F29" s="26"/>
      <c r="G29" s="26"/>
      <c r="H29" s="61">
        <v>4</v>
      </c>
      <c r="I29" s="61">
        <v>3189</v>
      </c>
      <c r="J29" s="61"/>
      <c r="K29" s="61"/>
      <c r="L29" s="1" t="str">
        <f t="shared" si="2"/>
        <v/>
      </c>
      <c r="M29" s="1" t="str">
        <f t="shared" si="3"/>
        <v/>
      </c>
      <c r="N29" s="24"/>
    </row>
    <row r="30" spans="1:14" ht="16.5" customHeight="1" x14ac:dyDescent="0.25">
      <c r="A30">
        <v>1000</v>
      </c>
      <c r="B30" t="s">
        <v>88</v>
      </c>
      <c r="C30" s="25">
        <v>0.61850000000000005</v>
      </c>
      <c r="D30" s="1" t="str">
        <f t="shared" si="0"/>
        <v>X</v>
      </c>
      <c r="E30" s="1" t="str">
        <f t="shared" si="1"/>
        <v/>
      </c>
      <c r="F30" s="26" t="s">
        <v>448</v>
      </c>
      <c r="G30" s="26"/>
      <c r="H30" s="61">
        <v>4</v>
      </c>
      <c r="I30" s="61">
        <v>1531</v>
      </c>
      <c r="J30" s="61">
        <v>4</v>
      </c>
      <c r="K30" s="61">
        <v>1531</v>
      </c>
      <c r="L30" s="1" t="str">
        <f t="shared" si="2"/>
        <v>A</v>
      </c>
      <c r="M30" s="1" t="str">
        <f t="shared" si="3"/>
        <v/>
      </c>
      <c r="N30" s="24"/>
    </row>
    <row r="31" spans="1:14" ht="16.5" customHeight="1" x14ac:dyDescent="0.25">
      <c r="A31">
        <v>1010</v>
      </c>
      <c r="B31" t="s">
        <v>89</v>
      </c>
      <c r="C31" s="25">
        <v>0.43259999999999998</v>
      </c>
      <c r="D31" s="1" t="str">
        <f t="shared" si="0"/>
        <v>X</v>
      </c>
      <c r="E31" s="1" t="str">
        <f t="shared" si="1"/>
        <v/>
      </c>
      <c r="F31" s="26"/>
      <c r="G31" s="26"/>
      <c r="H31" s="61">
        <v>14</v>
      </c>
      <c r="I31" s="61">
        <v>10627</v>
      </c>
      <c r="J31" s="61"/>
      <c r="K31" s="61"/>
      <c r="L31" s="1" t="str">
        <f t="shared" si="2"/>
        <v/>
      </c>
      <c r="M31" s="1" t="str">
        <f t="shared" si="3"/>
        <v/>
      </c>
      <c r="N31" s="24"/>
    </row>
    <row r="32" spans="1:14" ht="16.5" customHeight="1" x14ac:dyDescent="0.25">
      <c r="A32">
        <v>1125</v>
      </c>
      <c r="B32" t="s">
        <v>90</v>
      </c>
      <c r="C32" s="25">
        <v>0.41199999999999998</v>
      </c>
      <c r="D32" s="1" t="str">
        <f t="shared" si="0"/>
        <v>X</v>
      </c>
      <c r="E32" s="1" t="str">
        <f t="shared" si="1"/>
        <v/>
      </c>
      <c r="F32" s="26" t="s">
        <v>448</v>
      </c>
      <c r="G32" s="26"/>
      <c r="H32" s="61">
        <v>10</v>
      </c>
      <c r="I32" s="61">
        <v>3976</v>
      </c>
      <c r="J32" s="61">
        <v>10</v>
      </c>
      <c r="K32" s="61">
        <v>3976</v>
      </c>
      <c r="L32" s="1" t="str">
        <f t="shared" si="2"/>
        <v>A</v>
      </c>
      <c r="M32" s="1" t="str">
        <f t="shared" si="3"/>
        <v/>
      </c>
      <c r="N32" s="24"/>
    </row>
    <row r="33" spans="1:14" ht="16.5" customHeight="1" x14ac:dyDescent="0.25">
      <c r="A33">
        <v>1150</v>
      </c>
      <c r="B33" t="s">
        <v>91</v>
      </c>
      <c r="C33" s="25">
        <v>0.37280000000000002</v>
      </c>
      <c r="D33" s="1" t="str">
        <f t="shared" si="0"/>
        <v>X</v>
      </c>
      <c r="E33" s="1" t="str">
        <f t="shared" si="1"/>
        <v/>
      </c>
      <c r="F33" s="26"/>
      <c r="G33" s="26"/>
      <c r="H33" s="61">
        <v>2</v>
      </c>
      <c r="I33" s="61">
        <v>912</v>
      </c>
      <c r="J33" s="61"/>
      <c r="K33" s="61"/>
      <c r="L33" s="1" t="str">
        <f t="shared" si="2"/>
        <v/>
      </c>
      <c r="M33" s="1" t="str">
        <f t="shared" si="3"/>
        <v/>
      </c>
      <c r="N33" s="24"/>
    </row>
    <row r="34" spans="1:14" ht="16.5" customHeight="1" x14ac:dyDescent="0.25">
      <c r="A34">
        <v>1160</v>
      </c>
      <c r="B34" t="s">
        <v>92</v>
      </c>
      <c r="C34" s="25">
        <v>0.28460000000000002</v>
      </c>
      <c r="D34" s="1" t="str">
        <f t="shared" si="0"/>
        <v>X</v>
      </c>
      <c r="E34" s="1" t="str">
        <f t="shared" si="1"/>
        <v/>
      </c>
      <c r="F34" s="26"/>
      <c r="G34" s="26"/>
      <c r="H34" s="61">
        <v>2</v>
      </c>
      <c r="I34" s="61">
        <v>1177</v>
      </c>
      <c r="J34" s="61"/>
      <c r="K34" s="61"/>
      <c r="L34" s="1" t="str">
        <f t="shared" si="2"/>
        <v/>
      </c>
      <c r="M34" s="1" t="str">
        <f t="shared" si="3"/>
        <v/>
      </c>
      <c r="N34" s="24"/>
    </row>
    <row r="35" spans="1:14" ht="16.5" customHeight="1" x14ac:dyDescent="0.25">
      <c r="A35">
        <v>1170</v>
      </c>
      <c r="B35" t="s">
        <v>93</v>
      </c>
      <c r="C35" s="25">
        <v>0.55300000000000005</v>
      </c>
      <c r="D35" s="1" t="str">
        <f t="shared" si="0"/>
        <v>X</v>
      </c>
      <c r="E35" s="1" t="str">
        <f t="shared" si="1"/>
        <v/>
      </c>
      <c r="F35" s="26" t="s">
        <v>448</v>
      </c>
      <c r="G35" s="26"/>
      <c r="H35" s="61">
        <v>5</v>
      </c>
      <c r="I35" s="61">
        <v>2908</v>
      </c>
      <c r="J35" s="61">
        <v>5</v>
      </c>
      <c r="K35" s="61">
        <v>2908</v>
      </c>
      <c r="L35" s="1" t="str">
        <f t="shared" si="2"/>
        <v>A</v>
      </c>
      <c r="M35" s="1" t="str">
        <f t="shared" si="3"/>
        <v/>
      </c>
      <c r="N35" s="24"/>
    </row>
    <row r="36" spans="1:14" ht="16.5" customHeight="1" x14ac:dyDescent="0.25">
      <c r="A36">
        <v>1180</v>
      </c>
      <c r="B36" t="s">
        <v>94</v>
      </c>
      <c r="C36" s="25">
        <v>0.1895</v>
      </c>
      <c r="D36" s="1" t="str">
        <f t="shared" si="0"/>
        <v/>
      </c>
      <c r="E36" s="1" t="str">
        <f t="shared" si="1"/>
        <v>X</v>
      </c>
      <c r="F36" s="26"/>
      <c r="G36" s="26"/>
      <c r="H36" s="61">
        <v>2</v>
      </c>
      <c r="I36" s="61">
        <v>955</v>
      </c>
      <c r="J36" s="61"/>
      <c r="K36" s="61"/>
      <c r="L36" s="1" t="str">
        <f t="shared" si="2"/>
        <v/>
      </c>
      <c r="M36" s="1" t="str">
        <f t="shared" si="3"/>
        <v/>
      </c>
      <c r="N36" s="24"/>
    </row>
    <row r="37" spans="1:14" ht="16.5" customHeight="1" x14ac:dyDescent="0.25">
      <c r="A37">
        <v>1300</v>
      </c>
      <c r="B37" t="s">
        <v>95</v>
      </c>
      <c r="C37" s="25">
        <v>0.49490000000000001</v>
      </c>
      <c r="D37" s="1" t="str">
        <f t="shared" si="0"/>
        <v>X</v>
      </c>
      <c r="E37" s="1" t="str">
        <f t="shared" si="1"/>
        <v/>
      </c>
      <c r="F37" s="26" t="s">
        <v>448</v>
      </c>
      <c r="G37" s="26"/>
      <c r="H37" s="61">
        <v>5</v>
      </c>
      <c r="I37" s="61">
        <v>1174</v>
      </c>
      <c r="J37" s="61">
        <v>5</v>
      </c>
      <c r="K37" s="61">
        <v>1174</v>
      </c>
      <c r="L37" s="1" t="str">
        <f t="shared" si="2"/>
        <v>A</v>
      </c>
      <c r="M37" s="1" t="str">
        <f t="shared" si="3"/>
        <v/>
      </c>
      <c r="N37" s="24"/>
    </row>
    <row r="38" spans="1:14" ht="16.5" customHeight="1" x14ac:dyDescent="0.25">
      <c r="A38">
        <v>1315</v>
      </c>
      <c r="B38" t="s">
        <v>96</v>
      </c>
      <c r="C38" s="25">
        <v>0.15659999999999999</v>
      </c>
      <c r="D38" s="1" t="str">
        <f t="shared" si="0"/>
        <v/>
      </c>
      <c r="E38" s="1" t="str">
        <f t="shared" si="1"/>
        <v>X</v>
      </c>
      <c r="F38" s="26"/>
      <c r="G38" s="26"/>
      <c r="H38" s="61">
        <v>2</v>
      </c>
      <c r="I38" s="61">
        <v>1028</v>
      </c>
      <c r="J38" s="61"/>
      <c r="K38" s="61"/>
      <c r="L38" s="1" t="str">
        <f t="shared" si="2"/>
        <v/>
      </c>
      <c r="M38" s="1" t="str">
        <f t="shared" si="3"/>
        <v/>
      </c>
      <c r="N38" s="24"/>
    </row>
    <row r="39" spans="1:14" x14ac:dyDescent="0.25">
      <c r="A39">
        <v>1375</v>
      </c>
      <c r="B39" t="s">
        <v>97</v>
      </c>
      <c r="C39" s="25">
        <v>0.32950000000000002</v>
      </c>
      <c r="D39" s="1" t="str">
        <f t="shared" si="0"/>
        <v>X</v>
      </c>
      <c r="E39" s="1" t="str">
        <f t="shared" si="1"/>
        <v/>
      </c>
      <c r="F39" s="26"/>
      <c r="G39" s="26"/>
      <c r="H39" s="61">
        <v>2</v>
      </c>
      <c r="I39" s="61">
        <v>1050</v>
      </c>
      <c r="J39" s="61"/>
      <c r="K39" s="61"/>
      <c r="L39" s="1" t="str">
        <f t="shared" si="2"/>
        <v/>
      </c>
      <c r="M39" s="1" t="str">
        <f t="shared" si="3"/>
        <v/>
      </c>
      <c r="N39" s="24"/>
    </row>
    <row r="40" spans="1:14" x14ac:dyDescent="0.25">
      <c r="A40">
        <v>1405</v>
      </c>
      <c r="B40" t="s">
        <v>98</v>
      </c>
      <c r="C40" s="25">
        <v>0.49919999999999998</v>
      </c>
      <c r="D40" s="1" t="str">
        <f t="shared" si="0"/>
        <v>X</v>
      </c>
      <c r="E40" s="1" t="str">
        <f t="shared" si="1"/>
        <v/>
      </c>
      <c r="F40" s="26" t="s">
        <v>448</v>
      </c>
      <c r="G40" s="26"/>
      <c r="H40" s="61">
        <v>5</v>
      </c>
      <c r="I40" s="61">
        <v>2514</v>
      </c>
      <c r="J40" s="61">
        <v>5</v>
      </c>
      <c r="K40" s="61">
        <v>2514</v>
      </c>
      <c r="L40" s="1" t="str">
        <f t="shared" si="2"/>
        <v>A</v>
      </c>
      <c r="M40" s="1" t="str">
        <f t="shared" si="3"/>
        <v/>
      </c>
      <c r="N40" s="24"/>
    </row>
    <row r="41" spans="1:14" x14ac:dyDescent="0.25">
      <c r="A41">
        <v>1441</v>
      </c>
      <c r="B41" t="s">
        <v>99</v>
      </c>
      <c r="C41" s="25">
        <v>0.24929999999999999</v>
      </c>
      <c r="D41" s="1" t="str">
        <f t="shared" si="0"/>
        <v/>
      </c>
      <c r="E41" s="1" t="str">
        <f t="shared" si="1"/>
        <v>X</v>
      </c>
      <c r="F41" s="26"/>
      <c r="G41" s="26"/>
      <c r="H41" s="61">
        <v>1</v>
      </c>
      <c r="I41" s="61">
        <v>682</v>
      </c>
      <c r="J41" s="61"/>
      <c r="K41" s="61"/>
      <c r="L41" s="1" t="str">
        <f t="shared" si="2"/>
        <v/>
      </c>
      <c r="M41" s="1" t="str">
        <f t="shared" si="3"/>
        <v/>
      </c>
      <c r="N41" s="24"/>
    </row>
    <row r="42" spans="1:14" x14ac:dyDescent="0.25">
      <c r="A42">
        <v>1560</v>
      </c>
      <c r="B42" t="s">
        <v>100</v>
      </c>
      <c r="C42" s="25">
        <v>0.1678</v>
      </c>
      <c r="D42" s="1" t="str">
        <f t="shared" si="0"/>
        <v/>
      </c>
      <c r="E42" s="1" t="str">
        <f t="shared" si="1"/>
        <v>X</v>
      </c>
      <c r="F42" s="26"/>
      <c r="G42" s="26"/>
      <c r="H42" s="61">
        <v>5</v>
      </c>
      <c r="I42" s="61">
        <v>3659</v>
      </c>
      <c r="J42" s="61"/>
      <c r="K42" s="61"/>
      <c r="L42" s="1" t="str">
        <f t="shared" si="2"/>
        <v/>
      </c>
      <c r="M42" s="1" t="str">
        <f t="shared" si="3"/>
        <v/>
      </c>
      <c r="N42" s="24"/>
    </row>
    <row r="43" spans="1:14" x14ac:dyDescent="0.25">
      <c r="A43">
        <v>1600</v>
      </c>
      <c r="B43" t="s">
        <v>101</v>
      </c>
      <c r="C43" s="25">
        <v>0.42259999999999998</v>
      </c>
      <c r="D43" s="1" t="str">
        <f t="shared" si="0"/>
        <v>X</v>
      </c>
      <c r="E43" s="1" t="str">
        <f t="shared" si="1"/>
        <v/>
      </c>
      <c r="F43" s="26"/>
      <c r="G43" s="26"/>
      <c r="H43" s="61">
        <v>4</v>
      </c>
      <c r="I43" s="61">
        <v>1822</v>
      </c>
      <c r="J43" s="61"/>
      <c r="K43" s="61"/>
      <c r="L43" s="1" t="str">
        <f t="shared" si="2"/>
        <v/>
      </c>
      <c r="M43" s="1" t="str">
        <f t="shared" si="3"/>
        <v/>
      </c>
      <c r="N43" s="24"/>
    </row>
    <row r="44" spans="1:14" x14ac:dyDescent="0.25">
      <c r="A44">
        <v>1620</v>
      </c>
      <c r="B44" t="s">
        <v>102</v>
      </c>
      <c r="C44" s="25">
        <v>0.33329999999999999</v>
      </c>
      <c r="D44" s="1" t="str">
        <f t="shared" si="0"/>
        <v>X</v>
      </c>
      <c r="E44" s="1" t="str">
        <f t="shared" si="1"/>
        <v/>
      </c>
      <c r="F44" s="26"/>
      <c r="G44" s="26"/>
      <c r="H44" s="61">
        <v>4</v>
      </c>
      <c r="I44" s="61">
        <v>2148</v>
      </c>
      <c r="J44" s="61"/>
      <c r="K44" s="61"/>
      <c r="L44" s="1" t="str">
        <f t="shared" si="2"/>
        <v/>
      </c>
      <c r="M44" s="1" t="str">
        <f t="shared" si="3"/>
        <v/>
      </c>
      <c r="N44" s="24"/>
    </row>
    <row r="45" spans="1:14" x14ac:dyDescent="0.25">
      <c r="A45">
        <v>1655</v>
      </c>
      <c r="B45" t="s">
        <v>103</v>
      </c>
      <c r="C45" s="25">
        <v>0.35420000000000001</v>
      </c>
      <c r="D45" s="1" t="str">
        <f t="shared" si="0"/>
        <v>X</v>
      </c>
      <c r="E45" s="1" t="str">
        <f t="shared" si="1"/>
        <v/>
      </c>
      <c r="F45" s="26"/>
      <c r="G45" s="26"/>
      <c r="H45" s="61">
        <v>4</v>
      </c>
      <c r="I45" s="61">
        <v>1776</v>
      </c>
      <c r="J45" s="61"/>
      <c r="K45" s="61"/>
      <c r="L45" s="1" t="str">
        <f t="shared" si="2"/>
        <v/>
      </c>
      <c r="M45" s="1" t="str">
        <f t="shared" si="3"/>
        <v/>
      </c>
      <c r="N45" s="24"/>
    </row>
    <row r="46" spans="1:14" x14ac:dyDescent="0.25">
      <c r="A46">
        <v>1730</v>
      </c>
      <c r="B46" t="s">
        <v>104</v>
      </c>
      <c r="C46" s="25">
        <v>0.41620000000000001</v>
      </c>
      <c r="D46" s="1" t="str">
        <f t="shared" si="0"/>
        <v>X</v>
      </c>
      <c r="E46" s="1" t="str">
        <f t="shared" si="1"/>
        <v/>
      </c>
      <c r="F46" s="26"/>
      <c r="G46" s="26"/>
      <c r="H46" s="61">
        <v>3</v>
      </c>
      <c r="I46" s="61">
        <v>1944</v>
      </c>
      <c r="J46" s="61"/>
      <c r="K46" s="61"/>
      <c r="L46" s="1" t="str">
        <f t="shared" si="2"/>
        <v/>
      </c>
      <c r="M46" s="1" t="str">
        <f t="shared" si="3"/>
        <v/>
      </c>
      <c r="N46" s="24"/>
    </row>
    <row r="47" spans="1:14" x14ac:dyDescent="0.25">
      <c r="A47">
        <v>1805</v>
      </c>
      <c r="B47" t="s">
        <v>105</v>
      </c>
      <c r="C47" s="25">
        <v>0.36859999999999998</v>
      </c>
      <c r="D47" s="1" t="str">
        <f t="shared" si="0"/>
        <v>X</v>
      </c>
      <c r="E47" s="1" t="str">
        <f t="shared" si="1"/>
        <v/>
      </c>
      <c r="F47" s="26"/>
      <c r="G47" s="26"/>
      <c r="H47" s="61">
        <v>3</v>
      </c>
      <c r="I47" s="61">
        <v>1218</v>
      </c>
      <c r="J47" s="61"/>
      <c r="K47" s="61"/>
      <c r="L47" s="1" t="str">
        <f t="shared" si="2"/>
        <v/>
      </c>
      <c r="M47" s="1" t="str">
        <f t="shared" si="3"/>
        <v/>
      </c>
      <c r="N47" s="24"/>
    </row>
    <row r="48" spans="1:14" x14ac:dyDescent="0.25">
      <c r="A48">
        <v>1820</v>
      </c>
      <c r="B48" t="s">
        <v>106</v>
      </c>
      <c r="C48" s="25">
        <v>0.3397</v>
      </c>
      <c r="D48" s="1" t="str">
        <f t="shared" si="0"/>
        <v>X</v>
      </c>
      <c r="E48" s="1" t="str">
        <f t="shared" si="1"/>
        <v/>
      </c>
      <c r="F48" s="26"/>
      <c r="G48" s="26"/>
      <c r="H48" s="61">
        <v>5</v>
      </c>
      <c r="I48" s="61">
        <v>1725</v>
      </c>
      <c r="J48" s="61"/>
      <c r="K48" s="61"/>
      <c r="L48" s="1" t="str">
        <f t="shared" si="2"/>
        <v/>
      </c>
      <c r="M48" s="1" t="str">
        <f t="shared" si="3"/>
        <v/>
      </c>
      <c r="N48" s="24"/>
    </row>
    <row r="49" spans="1:14" x14ac:dyDescent="0.25">
      <c r="A49">
        <v>1835</v>
      </c>
      <c r="B49" t="s">
        <v>107</v>
      </c>
      <c r="C49" s="25">
        <v>0.3579</v>
      </c>
      <c r="D49" s="1" t="str">
        <f t="shared" si="0"/>
        <v>X</v>
      </c>
      <c r="E49" s="1" t="str">
        <f t="shared" si="1"/>
        <v/>
      </c>
      <c r="F49" s="26" t="s">
        <v>448</v>
      </c>
      <c r="G49" s="26"/>
      <c r="H49" s="61">
        <v>7</v>
      </c>
      <c r="I49" s="61">
        <v>3386</v>
      </c>
      <c r="J49" s="61">
        <v>1</v>
      </c>
      <c r="K49" s="61">
        <v>220</v>
      </c>
      <c r="L49" s="1" t="str">
        <f t="shared" si="2"/>
        <v/>
      </c>
      <c r="M49" s="1" t="str">
        <f t="shared" si="3"/>
        <v>S</v>
      </c>
      <c r="N49" s="24"/>
    </row>
    <row r="50" spans="1:14" x14ac:dyDescent="0.25">
      <c r="A50">
        <v>1875</v>
      </c>
      <c r="B50" t="s">
        <v>108</v>
      </c>
      <c r="C50" s="25">
        <v>0.41570000000000001</v>
      </c>
      <c r="D50" s="1" t="str">
        <f t="shared" si="0"/>
        <v>X</v>
      </c>
      <c r="E50" s="1" t="str">
        <f t="shared" si="1"/>
        <v/>
      </c>
      <c r="F50" s="26"/>
      <c r="G50" s="26"/>
      <c r="H50" s="61">
        <v>5</v>
      </c>
      <c r="I50" s="61">
        <v>2550</v>
      </c>
      <c r="J50" s="61"/>
      <c r="K50" s="61"/>
      <c r="L50" s="1" t="str">
        <f t="shared" si="2"/>
        <v/>
      </c>
      <c r="M50" s="1" t="str">
        <f t="shared" si="3"/>
        <v/>
      </c>
      <c r="N50" s="24"/>
    </row>
    <row r="51" spans="1:14" x14ac:dyDescent="0.25">
      <c r="A51">
        <v>1885</v>
      </c>
      <c r="B51" t="s">
        <v>109</v>
      </c>
      <c r="C51" s="25">
        <v>0.46929999999999999</v>
      </c>
      <c r="D51" s="1" t="str">
        <f t="shared" si="0"/>
        <v>X</v>
      </c>
      <c r="E51" s="1" t="str">
        <f t="shared" si="1"/>
        <v/>
      </c>
      <c r="F51" s="26"/>
      <c r="G51" s="26"/>
      <c r="H51" s="61">
        <v>2</v>
      </c>
      <c r="I51" s="61">
        <v>895</v>
      </c>
      <c r="J51" s="61"/>
      <c r="K51" s="61"/>
      <c r="L51" s="1" t="str">
        <f t="shared" si="2"/>
        <v/>
      </c>
      <c r="M51" s="1" t="str">
        <f t="shared" si="3"/>
        <v/>
      </c>
      <c r="N51" s="24"/>
    </row>
    <row r="52" spans="1:14" x14ac:dyDescent="0.25">
      <c r="A52">
        <v>1895</v>
      </c>
      <c r="B52" t="s">
        <v>110</v>
      </c>
      <c r="C52" s="25">
        <v>0.40439999999999998</v>
      </c>
      <c r="D52" s="1" t="str">
        <f t="shared" si="0"/>
        <v>X</v>
      </c>
      <c r="E52" s="1" t="str">
        <f t="shared" si="1"/>
        <v/>
      </c>
      <c r="F52" s="26"/>
      <c r="G52" s="26"/>
      <c r="H52" s="61">
        <v>3</v>
      </c>
      <c r="I52" s="61">
        <v>1145</v>
      </c>
      <c r="J52" s="61"/>
      <c r="K52" s="61"/>
      <c r="L52" s="1" t="str">
        <f t="shared" si="2"/>
        <v/>
      </c>
      <c r="M52" s="1" t="str">
        <f t="shared" si="3"/>
        <v/>
      </c>
      <c r="N52" s="24"/>
    </row>
    <row r="53" spans="1:14" x14ac:dyDescent="0.25">
      <c r="A53">
        <v>1900</v>
      </c>
      <c r="B53" t="s">
        <v>111</v>
      </c>
      <c r="C53" s="25">
        <v>0.39379999999999998</v>
      </c>
      <c r="D53" s="1" t="str">
        <f t="shared" si="0"/>
        <v>X</v>
      </c>
      <c r="E53" s="1" t="str">
        <f t="shared" si="1"/>
        <v/>
      </c>
      <c r="F53" s="26"/>
      <c r="G53" s="26"/>
      <c r="H53" s="61">
        <v>2</v>
      </c>
      <c r="I53" s="61">
        <v>744</v>
      </c>
      <c r="J53" s="61"/>
      <c r="K53" s="61"/>
      <c r="L53" s="1" t="str">
        <f t="shared" si="2"/>
        <v/>
      </c>
      <c r="M53" s="1" t="str">
        <f t="shared" si="3"/>
        <v/>
      </c>
      <c r="N53" s="24"/>
    </row>
    <row r="54" spans="1:14" x14ac:dyDescent="0.25">
      <c r="A54">
        <v>1910</v>
      </c>
      <c r="B54" t="s">
        <v>112</v>
      </c>
      <c r="C54" s="25">
        <v>0.31290000000000001</v>
      </c>
      <c r="D54" s="1" t="str">
        <f t="shared" si="0"/>
        <v>X</v>
      </c>
      <c r="E54" s="1" t="str">
        <f t="shared" si="1"/>
        <v/>
      </c>
      <c r="F54" s="26"/>
      <c r="G54" s="26"/>
      <c r="H54" s="61">
        <v>4</v>
      </c>
      <c r="I54" s="61">
        <v>2742</v>
      </c>
      <c r="J54" s="61"/>
      <c r="K54" s="61"/>
      <c r="L54" s="1" t="str">
        <f t="shared" si="2"/>
        <v/>
      </c>
      <c r="M54" s="1" t="str">
        <f t="shared" si="3"/>
        <v/>
      </c>
      <c r="N54" s="24"/>
    </row>
    <row r="55" spans="1:14" x14ac:dyDescent="0.25">
      <c r="A55">
        <v>1940</v>
      </c>
      <c r="B55" t="s">
        <v>113</v>
      </c>
      <c r="C55" s="25">
        <v>0.39960000000000001</v>
      </c>
      <c r="D55" s="1" t="str">
        <f t="shared" si="0"/>
        <v>X</v>
      </c>
      <c r="E55" s="1" t="str">
        <f t="shared" si="1"/>
        <v/>
      </c>
      <c r="F55" s="26"/>
      <c r="G55" s="26"/>
      <c r="H55" s="61">
        <v>2</v>
      </c>
      <c r="I55" s="61">
        <v>1001</v>
      </c>
      <c r="J55" s="61"/>
      <c r="K55" s="61"/>
      <c r="L55" s="1" t="str">
        <f t="shared" si="2"/>
        <v/>
      </c>
      <c r="M55" s="1" t="str">
        <f t="shared" si="3"/>
        <v/>
      </c>
      <c r="N55" s="24"/>
    </row>
    <row r="56" spans="1:14" x14ac:dyDescent="0.25">
      <c r="A56">
        <v>1970</v>
      </c>
      <c r="B56" t="s">
        <v>114</v>
      </c>
      <c r="C56" s="25">
        <v>0.75770000000000004</v>
      </c>
      <c r="D56" s="1" t="str">
        <f t="shared" si="0"/>
        <v>X</v>
      </c>
      <c r="E56" s="1" t="str">
        <f t="shared" si="1"/>
        <v/>
      </c>
      <c r="F56" s="26" t="s">
        <v>448</v>
      </c>
      <c r="G56" s="26"/>
      <c r="H56" s="61">
        <v>9</v>
      </c>
      <c r="I56" s="61">
        <v>5040</v>
      </c>
      <c r="J56" s="61">
        <v>9</v>
      </c>
      <c r="K56" s="61">
        <v>5040</v>
      </c>
      <c r="L56" s="1" t="str">
        <f t="shared" si="2"/>
        <v>A</v>
      </c>
      <c r="M56" s="1" t="str">
        <f t="shared" si="3"/>
        <v/>
      </c>
      <c r="N56" s="24"/>
    </row>
    <row r="57" spans="1:14" x14ac:dyDescent="0.25">
      <c r="A57">
        <v>2040</v>
      </c>
      <c r="B57" t="s">
        <v>115</v>
      </c>
      <c r="C57" s="25">
        <v>0.20649999999999999</v>
      </c>
      <c r="D57" s="1" t="str">
        <f t="shared" si="0"/>
        <v/>
      </c>
      <c r="E57" s="1" t="str">
        <f t="shared" si="1"/>
        <v>X</v>
      </c>
      <c r="F57" s="26"/>
      <c r="G57" s="26"/>
      <c r="H57" s="61">
        <v>3</v>
      </c>
      <c r="I57" s="61">
        <v>804</v>
      </c>
      <c r="J57" s="61"/>
      <c r="K57" s="61"/>
      <c r="L57" s="1" t="str">
        <f t="shared" si="2"/>
        <v/>
      </c>
      <c r="M57" s="1" t="str">
        <f t="shared" si="3"/>
        <v/>
      </c>
      <c r="N57" s="24"/>
    </row>
    <row r="58" spans="1:14" x14ac:dyDescent="0.25">
      <c r="A58">
        <v>2100</v>
      </c>
      <c r="B58" t="s">
        <v>116</v>
      </c>
      <c r="C58" s="25">
        <v>0.20680000000000001</v>
      </c>
      <c r="D58" s="1" t="str">
        <f t="shared" si="0"/>
        <v/>
      </c>
      <c r="E58" s="1" t="str">
        <f t="shared" si="1"/>
        <v>X</v>
      </c>
      <c r="F58" s="26"/>
      <c r="G58" s="26"/>
      <c r="H58" s="61">
        <v>4</v>
      </c>
      <c r="I58" s="61">
        <v>1243</v>
      </c>
      <c r="J58" s="61"/>
      <c r="K58" s="61"/>
      <c r="L58" s="1" t="str">
        <f t="shared" si="2"/>
        <v/>
      </c>
      <c r="M58" s="1" t="str">
        <f t="shared" si="3"/>
        <v/>
      </c>
      <c r="N58" s="24"/>
    </row>
    <row r="59" spans="1:14" x14ac:dyDescent="0.25">
      <c r="A59">
        <v>2110</v>
      </c>
      <c r="B59" t="s">
        <v>117</v>
      </c>
      <c r="C59" s="25">
        <v>0.32190000000000002</v>
      </c>
      <c r="D59" s="1" t="str">
        <f t="shared" si="0"/>
        <v>X</v>
      </c>
      <c r="E59" s="1" t="str">
        <f t="shared" si="1"/>
        <v/>
      </c>
      <c r="F59" s="26"/>
      <c r="G59" s="26"/>
      <c r="H59" s="61">
        <v>4</v>
      </c>
      <c r="I59" s="61">
        <v>2004</v>
      </c>
      <c r="J59" s="61"/>
      <c r="K59" s="61"/>
      <c r="L59" s="1" t="str">
        <f t="shared" si="2"/>
        <v/>
      </c>
      <c r="M59" s="1" t="str">
        <f t="shared" si="3"/>
        <v/>
      </c>
      <c r="N59" s="24"/>
    </row>
    <row r="60" spans="1:14" x14ac:dyDescent="0.25">
      <c r="A60">
        <v>2120</v>
      </c>
      <c r="B60" t="s">
        <v>118</v>
      </c>
      <c r="C60" s="25">
        <v>0.26919999999999999</v>
      </c>
      <c r="D60" s="1" t="str">
        <f t="shared" si="0"/>
        <v>X</v>
      </c>
      <c r="E60" s="1" t="str">
        <f t="shared" si="1"/>
        <v/>
      </c>
      <c r="F60" s="26"/>
      <c r="G60" s="26"/>
      <c r="H60" s="61">
        <v>4</v>
      </c>
      <c r="I60" s="61">
        <v>3399</v>
      </c>
      <c r="J60" s="61"/>
      <c r="K60" s="61"/>
      <c r="L60" s="1" t="str">
        <f t="shared" si="2"/>
        <v/>
      </c>
      <c r="M60" s="1" t="str">
        <f t="shared" si="3"/>
        <v/>
      </c>
      <c r="N60" s="24"/>
    </row>
    <row r="61" spans="1:14" x14ac:dyDescent="0.25">
      <c r="A61">
        <v>2155</v>
      </c>
      <c r="B61" t="s">
        <v>119</v>
      </c>
      <c r="C61" s="25">
        <v>0.2298</v>
      </c>
      <c r="D61" s="1" t="str">
        <f t="shared" si="0"/>
        <v/>
      </c>
      <c r="E61" s="1" t="str">
        <f t="shared" si="1"/>
        <v>X</v>
      </c>
      <c r="F61" s="26"/>
      <c r="G61" s="26"/>
      <c r="H61" s="61">
        <v>4</v>
      </c>
      <c r="I61" s="61">
        <v>2189</v>
      </c>
      <c r="J61" s="61"/>
      <c r="K61" s="61"/>
      <c r="L61" s="1" t="str">
        <f t="shared" si="2"/>
        <v/>
      </c>
      <c r="M61" s="1" t="str">
        <f t="shared" si="3"/>
        <v/>
      </c>
      <c r="N61" s="24"/>
    </row>
    <row r="62" spans="1:14" x14ac:dyDescent="0.25">
      <c r="A62">
        <v>2260</v>
      </c>
      <c r="B62" t="s">
        <v>120</v>
      </c>
      <c r="C62" s="25">
        <v>0.35070000000000001</v>
      </c>
      <c r="D62" s="1" t="str">
        <f t="shared" si="0"/>
        <v>X</v>
      </c>
      <c r="E62" s="1" t="str">
        <f t="shared" si="1"/>
        <v/>
      </c>
      <c r="F62" s="26"/>
      <c r="G62" s="26"/>
      <c r="H62" s="61">
        <v>4</v>
      </c>
      <c r="I62" s="61">
        <v>1822</v>
      </c>
      <c r="J62" s="61"/>
      <c r="K62" s="61"/>
      <c r="L62" s="1" t="str">
        <f t="shared" si="2"/>
        <v/>
      </c>
      <c r="M62" s="1" t="str">
        <f t="shared" si="3"/>
        <v/>
      </c>
      <c r="N62" s="24"/>
    </row>
    <row r="63" spans="1:14" x14ac:dyDescent="0.25">
      <c r="A63">
        <v>2270</v>
      </c>
      <c r="B63" t="s">
        <v>121</v>
      </c>
      <c r="C63" s="25">
        <v>0.40839999999999999</v>
      </c>
      <c r="D63" s="1" t="str">
        <f t="shared" si="0"/>
        <v>X</v>
      </c>
      <c r="E63" s="1" t="str">
        <f t="shared" si="1"/>
        <v/>
      </c>
      <c r="F63" s="26"/>
      <c r="G63" s="26"/>
      <c r="H63" s="61">
        <v>7</v>
      </c>
      <c r="I63" s="61">
        <v>5129</v>
      </c>
      <c r="J63" s="61"/>
      <c r="K63" s="61"/>
      <c r="L63" s="1" t="str">
        <f t="shared" si="2"/>
        <v/>
      </c>
      <c r="M63" s="1" t="str">
        <f t="shared" si="3"/>
        <v/>
      </c>
      <c r="N63" s="24"/>
    </row>
    <row r="64" spans="1:14" x14ac:dyDescent="0.25">
      <c r="A64">
        <v>2275</v>
      </c>
      <c r="B64" t="s">
        <v>122</v>
      </c>
      <c r="C64" s="25">
        <v>0.2419</v>
      </c>
      <c r="D64" s="1" t="str">
        <f t="shared" si="0"/>
        <v/>
      </c>
      <c r="E64" s="1" t="str">
        <f t="shared" si="1"/>
        <v>X</v>
      </c>
      <c r="F64" s="26"/>
      <c r="G64" s="26"/>
      <c r="H64" s="61">
        <v>7</v>
      </c>
      <c r="I64" s="61">
        <v>3902</v>
      </c>
      <c r="J64" s="61"/>
      <c r="K64" s="61"/>
      <c r="L64" s="1" t="str">
        <f t="shared" si="2"/>
        <v/>
      </c>
      <c r="M64" s="1" t="str">
        <f t="shared" si="3"/>
        <v/>
      </c>
      <c r="N64" s="24"/>
    </row>
    <row r="65" spans="1:14" x14ac:dyDescent="0.25">
      <c r="A65">
        <v>2285</v>
      </c>
      <c r="B65" t="s">
        <v>123</v>
      </c>
      <c r="C65" s="25">
        <v>0.28870000000000001</v>
      </c>
      <c r="D65" s="1" t="str">
        <f t="shared" si="0"/>
        <v>X</v>
      </c>
      <c r="E65" s="1" t="str">
        <f t="shared" si="1"/>
        <v/>
      </c>
      <c r="F65" s="26"/>
      <c r="G65" s="26"/>
      <c r="H65" s="61">
        <v>5</v>
      </c>
      <c r="I65" s="61">
        <v>2813</v>
      </c>
      <c r="J65" s="61"/>
      <c r="K65" s="61"/>
      <c r="L65" s="1" t="str">
        <f t="shared" si="2"/>
        <v/>
      </c>
      <c r="M65" s="1" t="str">
        <f t="shared" si="3"/>
        <v/>
      </c>
      <c r="N65" s="24"/>
    </row>
    <row r="66" spans="1:14" x14ac:dyDescent="0.25">
      <c r="A66">
        <v>2305</v>
      </c>
      <c r="B66" t="s">
        <v>124</v>
      </c>
      <c r="C66" s="25">
        <v>0.57640000000000002</v>
      </c>
      <c r="D66" s="1" t="str">
        <f t="shared" si="0"/>
        <v>X</v>
      </c>
      <c r="E66" s="1" t="str">
        <f t="shared" si="1"/>
        <v/>
      </c>
      <c r="F66" s="26" t="s">
        <v>448</v>
      </c>
      <c r="G66" s="26"/>
      <c r="H66" s="61">
        <v>21</v>
      </c>
      <c r="I66" s="61">
        <v>10872</v>
      </c>
      <c r="J66" s="61">
        <v>21</v>
      </c>
      <c r="K66" s="61">
        <v>10872</v>
      </c>
      <c r="L66" s="1" t="str">
        <f t="shared" si="2"/>
        <v>A</v>
      </c>
      <c r="M66" s="1" t="str">
        <f t="shared" si="3"/>
        <v/>
      </c>
      <c r="N66" s="24"/>
    </row>
    <row r="67" spans="1:14" x14ac:dyDescent="0.25">
      <c r="A67">
        <v>2315</v>
      </c>
      <c r="B67" t="s">
        <v>125</v>
      </c>
      <c r="C67" s="25">
        <v>0.46600000000000003</v>
      </c>
      <c r="D67" s="1" t="str">
        <f t="shared" si="0"/>
        <v>X</v>
      </c>
      <c r="E67" s="1" t="str">
        <f t="shared" si="1"/>
        <v/>
      </c>
      <c r="F67" s="26" t="s">
        <v>448</v>
      </c>
      <c r="G67" s="26"/>
      <c r="H67" s="61">
        <v>10</v>
      </c>
      <c r="I67" s="61">
        <v>6008</v>
      </c>
      <c r="J67" s="61">
        <v>2</v>
      </c>
      <c r="K67" s="61">
        <v>680</v>
      </c>
      <c r="L67" s="1" t="str">
        <f t="shared" si="2"/>
        <v/>
      </c>
      <c r="M67" s="1" t="str">
        <f t="shared" si="3"/>
        <v>S</v>
      </c>
      <c r="N67" s="24"/>
    </row>
    <row r="68" spans="1:14" x14ac:dyDescent="0.25">
      <c r="A68">
        <v>2395</v>
      </c>
      <c r="B68" t="s">
        <v>126</v>
      </c>
      <c r="C68" s="25">
        <v>0.55420000000000003</v>
      </c>
      <c r="D68" s="1" t="str">
        <f t="shared" si="0"/>
        <v>X</v>
      </c>
      <c r="E68" s="1" t="str">
        <f t="shared" si="1"/>
        <v/>
      </c>
      <c r="F68" s="26" t="s">
        <v>448</v>
      </c>
      <c r="G68" s="26"/>
      <c r="H68" s="61">
        <v>8</v>
      </c>
      <c r="I68" s="61">
        <v>3051</v>
      </c>
      <c r="J68" s="61">
        <v>6</v>
      </c>
      <c r="K68" s="61">
        <v>1751</v>
      </c>
      <c r="L68" s="1" t="str">
        <f t="shared" si="2"/>
        <v/>
      </c>
      <c r="M68" s="1" t="str">
        <f t="shared" si="3"/>
        <v>S</v>
      </c>
      <c r="N68" s="24"/>
    </row>
    <row r="69" spans="1:14" x14ac:dyDescent="0.25">
      <c r="A69">
        <v>2400</v>
      </c>
      <c r="B69" t="s">
        <v>127</v>
      </c>
      <c r="C69" s="25">
        <v>0.35880000000000001</v>
      </c>
      <c r="D69" s="1" t="str">
        <f t="shared" si="0"/>
        <v>X</v>
      </c>
      <c r="E69" s="1" t="str">
        <f t="shared" si="1"/>
        <v/>
      </c>
      <c r="F69" s="26" t="s">
        <v>448</v>
      </c>
      <c r="G69" s="26"/>
      <c r="H69" s="61">
        <v>14</v>
      </c>
      <c r="I69" s="61">
        <v>11139</v>
      </c>
      <c r="J69" s="61">
        <v>6</v>
      </c>
      <c r="K69" s="61">
        <v>2815</v>
      </c>
      <c r="L69" s="1" t="str">
        <f t="shared" si="2"/>
        <v/>
      </c>
      <c r="M69" s="1" t="str">
        <f t="shared" si="3"/>
        <v>S</v>
      </c>
      <c r="N69" s="24"/>
    </row>
    <row r="70" spans="1:14" x14ac:dyDescent="0.25">
      <c r="A70">
        <v>2435</v>
      </c>
      <c r="B70" t="s">
        <v>128</v>
      </c>
      <c r="C70" s="25">
        <v>0.44900000000000001</v>
      </c>
      <c r="D70" s="1" t="str">
        <f t="shared" si="0"/>
        <v>X</v>
      </c>
      <c r="E70" s="1" t="str">
        <f t="shared" si="1"/>
        <v/>
      </c>
      <c r="F70" s="26"/>
      <c r="G70" s="26"/>
      <c r="H70" s="61">
        <v>2</v>
      </c>
      <c r="I70" s="61">
        <v>539</v>
      </c>
      <c r="J70" s="61"/>
      <c r="K70" s="61"/>
      <c r="L70" s="1" t="str">
        <f t="shared" si="2"/>
        <v/>
      </c>
      <c r="M70" s="1" t="str">
        <f t="shared" si="3"/>
        <v/>
      </c>
      <c r="N70" s="24"/>
    </row>
    <row r="71" spans="1:14" x14ac:dyDescent="0.25">
      <c r="A71">
        <v>2440</v>
      </c>
      <c r="B71" t="s">
        <v>129</v>
      </c>
      <c r="C71" s="25">
        <v>0.34010000000000001</v>
      </c>
      <c r="D71" s="1" t="str">
        <f t="shared" si="0"/>
        <v>X</v>
      </c>
      <c r="E71" s="1" t="str">
        <f t="shared" si="1"/>
        <v/>
      </c>
      <c r="F71" s="26"/>
      <c r="G71" s="26"/>
      <c r="H71" s="61">
        <v>3</v>
      </c>
      <c r="I71" s="61">
        <v>841</v>
      </c>
      <c r="J71" s="61"/>
      <c r="K71" s="61"/>
      <c r="L71" s="1" t="str">
        <f t="shared" si="2"/>
        <v/>
      </c>
      <c r="M71" s="1" t="str">
        <f t="shared" si="3"/>
        <v/>
      </c>
      <c r="N71" s="24"/>
    </row>
    <row r="72" spans="1:14" x14ac:dyDescent="0.25">
      <c r="A72">
        <v>2455</v>
      </c>
      <c r="B72" t="s">
        <v>130</v>
      </c>
      <c r="C72" s="25">
        <v>0.43290000000000001</v>
      </c>
      <c r="D72" s="1" t="str">
        <f t="shared" ref="D72:D135" si="4">IF(C72&gt;=25%,"X",IF(C72&lt;25%,""))</f>
        <v>X</v>
      </c>
      <c r="E72" s="1" t="str">
        <f t="shared" ref="E72:E135" si="5">IF(C72="","",IF(C72&lt;15%,"",IF(C72&lt;25%,"X",IF(C72&gt;=25%,""))))</f>
        <v/>
      </c>
      <c r="F72" s="26" t="s">
        <v>448</v>
      </c>
      <c r="G72" s="26"/>
      <c r="H72" s="61">
        <v>2</v>
      </c>
      <c r="I72" s="61">
        <v>1051</v>
      </c>
      <c r="J72" s="61">
        <v>2</v>
      </c>
      <c r="K72" s="61">
        <v>1051</v>
      </c>
      <c r="L72" s="1" t="str">
        <f t="shared" ref="L72:L135" si="6">IF(H72="","",IF(H72=J72,"A",IF(H72&gt;J72,"")))</f>
        <v>A</v>
      </c>
      <c r="M72" s="1" t="str">
        <f t="shared" ref="M72:M135" si="7">IF(J72="","",IF(H72&gt;J72,"S",IF(H72=J72,"")))</f>
        <v/>
      </c>
      <c r="N72" s="24"/>
    </row>
    <row r="73" spans="1:14" x14ac:dyDescent="0.25">
      <c r="A73">
        <v>2475</v>
      </c>
      <c r="B73" t="s">
        <v>131</v>
      </c>
      <c r="C73" s="25">
        <v>0.35770000000000002</v>
      </c>
      <c r="D73" s="1" t="str">
        <f t="shared" si="4"/>
        <v>X</v>
      </c>
      <c r="E73" s="1" t="str">
        <f t="shared" si="5"/>
        <v/>
      </c>
      <c r="F73" s="26" t="s">
        <v>448</v>
      </c>
      <c r="G73" s="26"/>
      <c r="H73" s="61">
        <v>5</v>
      </c>
      <c r="I73" s="61">
        <v>1890</v>
      </c>
      <c r="J73" s="61">
        <v>5</v>
      </c>
      <c r="K73" s="61">
        <v>1890</v>
      </c>
      <c r="L73" s="1" t="str">
        <f t="shared" si="6"/>
        <v>A</v>
      </c>
      <c r="M73" s="1" t="str">
        <f t="shared" si="7"/>
        <v/>
      </c>
      <c r="N73" s="24"/>
    </row>
    <row r="74" spans="1:14" x14ac:dyDescent="0.25">
      <c r="A74">
        <v>2645</v>
      </c>
      <c r="B74" t="s">
        <v>132</v>
      </c>
      <c r="C74" s="25">
        <v>0.47249999999999998</v>
      </c>
      <c r="D74" s="1" t="str">
        <f t="shared" si="4"/>
        <v>X</v>
      </c>
      <c r="E74" s="1" t="str">
        <f t="shared" si="5"/>
        <v/>
      </c>
      <c r="F74" s="26"/>
      <c r="G74" s="26"/>
      <c r="H74" s="61">
        <v>4</v>
      </c>
      <c r="I74" s="61">
        <v>1545</v>
      </c>
      <c r="J74" s="61"/>
      <c r="K74" s="61"/>
      <c r="L74" s="1" t="str">
        <f t="shared" si="6"/>
        <v/>
      </c>
      <c r="M74" s="1" t="str">
        <f t="shared" si="7"/>
        <v/>
      </c>
      <c r="N74" s="24"/>
    </row>
    <row r="75" spans="1:14" x14ac:dyDescent="0.25">
      <c r="A75">
        <v>2650</v>
      </c>
      <c r="B75" t="s">
        <v>133</v>
      </c>
      <c r="C75" s="25">
        <v>0.45350000000000001</v>
      </c>
      <c r="D75" s="1" t="str">
        <f t="shared" si="4"/>
        <v>X</v>
      </c>
      <c r="E75" s="1" t="str">
        <f t="shared" si="5"/>
        <v/>
      </c>
      <c r="F75" s="26"/>
      <c r="G75" s="26"/>
      <c r="H75" s="61">
        <v>2</v>
      </c>
      <c r="I75" s="61">
        <v>860</v>
      </c>
      <c r="J75" s="61"/>
      <c r="K75" s="61"/>
      <c r="L75" s="1" t="str">
        <f t="shared" si="6"/>
        <v/>
      </c>
      <c r="M75" s="1" t="str">
        <f t="shared" si="7"/>
        <v/>
      </c>
      <c r="N75" s="24"/>
    </row>
    <row r="76" spans="1:14" x14ac:dyDescent="0.25">
      <c r="A76">
        <v>2725</v>
      </c>
      <c r="B76" t="s">
        <v>134</v>
      </c>
      <c r="C76" s="25">
        <v>0.43609999999999999</v>
      </c>
      <c r="D76" s="1" t="str">
        <f t="shared" si="4"/>
        <v>X</v>
      </c>
      <c r="E76" s="1" t="str">
        <f t="shared" si="5"/>
        <v/>
      </c>
      <c r="F76" s="26"/>
      <c r="G76" s="26"/>
      <c r="H76" s="61">
        <v>4</v>
      </c>
      <c r="I76" s="61">
        <v>665</v>
      </c>
      <c r="J76" s="61"/>
      <c r="K76" s="61"/>
      <c r="L76" s="1" t="str">
        <f t="shared" si="6"/>
        <v/>
      </c>
      <c r="M76" s="1" t="str">
        <f t="shared" si="7"/>
        <v/>
      </c>
      <c r="N76" s="24"/>
    </row>
    <row r="77" spans="1:14" x14ac:dyDescent="0.25">
      <c r="A77">
        <v>2735</v>
      </c>
      <c r="B77" t="s">
        <v>135</v>
      </c>
      <c r="C77" s="25">
        <v>0.41360000000000002</v>
      </c>
      <c r="D77" s="1" t="str">
        <f t="shared" si="4"/>
        <v>X</v>
      </c>
      <c r="E77" s="1" t="str">
        <f t="shared" si="5"/>
        <v/>
      </c>
      <c r="F77" s="26" t="s">
        <v>448</v>
      </c>
      <c r="G77" s="26"/>
      <c r="H77" s="61">
        <v>4</v>
      </c>
      <c r="I77" s="61">
        <v>1799</v>
      </c>
      <c r="J77" s="61">
        <v>2</v>
      </c>
      <c r="K77" s="61">
        <v>793</v>
      </c>
      <c r="L77" s="1" t="str">
        <f t="shared" si="6"/>
        <v/>
      </c>
      <c r="M77" s="1" t="str">
        <f t="shared" si="7"/>
        <v>S</v>
      </c>
      <c r="N77" s="24"/>
    </row>
    <row r="78" spans="1:14" x14ac:dyDescent="0.25">
      <c r="A78">
        <v>2765</v>
      </c>
      <c r="B78" t="s">
        <v>136</v>
      </c>
      <c r="C78" s="25">
        <v>0.21179999999999999</v>
      </c>
      <c r="D78" s="1" t="str">
        <f t="shared" si="4"/>
        <v/>
      </c>
      <c r="E78" s="1" t="str">
        <f t="shared" si="5"/>
        <v>X</v>
      </c>
      <c r="F78" s="26"/>
      <c r="G78" s="26"/>
      <c r="H78" s="61">
        <v>4</v>
      </c>
      <c r="I78" s="61">
        <v>2148</v>
      </c>
      <c r="J78" s="61"/>
      <c r="K78" s="61"/>
      <c r="L78" s="1" t="str">
        <f t="shared" si="6"/>
        <v/>
      </c>
      <c r="M78" s="1" t="str">
        <f t="shared" si="7"/>
        <v/>
      </c>
      <c r="N78" s="24"/>
    </row>
    <row r="79" spans="1:14" x14ac:dyDescent="0.25">
      <c r="A79">
        <v>2815</v>
      </c>
      <c r="B79" t="s">
        <v>137</v>
      </c>
      <c r="C79" s="25">
        <v>0.3085</v>
      </c>
      <c r="D79" s="1" t="str">
        <f t="shared" si="4"/>
        <v>X</v>
      </c>
      <c r="E79" s="1" t="str">
        <f t="shared" si="5"/>
        <v/>
      </c>
      <c r="F79" s="26"/>
      <c r="G79" s="26"/>
      <c r="H79" s="61">
        <v>3</v>
      </c>
      <c r="I79" s="61">
        <v>1491</v>
      </c>
      <c r="J79" s="61"/>
      <c r="K79" s="61"/>
      <c r="L79" s="1" t="str">
        <f t="shared" si="6"/>
        <v/>
      </c>
      <c r="M79" s="1" t="str">
        <f t="shared" si="7"/>
        <v/>
      </c>
      <c r="N79" s="24"/>
    </row>
    <row r="80" spans="1:14" x14ac:dyDescent="0.25">
      <c r="A80">
        <v>2825</v>
      </c>
      <c r="B80" t="s">
        <v>138</v>
      </c>
      <c r="C80" s="25">
        <v>0.50839999999999996</v>
      </c>
      <c r="D80" s="1" t="str">
        <f t="shared" si="4"/>
        <v>X</v>
      </c>
      <c r="E80" s="1" t="str">
        <f t="shared" si="5"/>
        <v/>
      </c>
      <c r="F80" s="26"/>
      <c r="G80" s="26"/>
      <c r="H80" s="61">
        <v>3</v>
      </c>
      <c r="I80" s="61">
        <v>954</v>
      </c>
      <c r="J80" s="61"/>
      <c r="K80" s="61"/>
      <c r="L80" s="1" t="str">
        <f t="shared" si="6"/>
        <v/>
      </c>
      <c r="M80" s="1" t="str">
        <f t="shared" si="7"/>
        <v/>
      </c>
      <c r="N80" s="24"/>
    </row>
    <row r="81" spans="1:14" x14ac:dyDescent="0.25">
      <c r="A81">
        <v>2855</v>
      </c>
      <c r="B81" t="s">
        <v>139</v>
      </c>
      <c r="C81" s="25">
        <v>0.5554</v>
      </c>
      <c r="D81" s="1" t="str">
        <f t="shared" si="4"/>
        <v>X</v>
      </c>
      <c r="E81" s="1" t="str">
        <f t="shared" si="5"/>
        <v/>
      </c>
      <c r="F81" s="26" t="s">
        <v>448</v>
      </c>
      <c r="G81" s="26"/>
      <c r="H81" s="61">
        <v>4</v>
      </c>
      <c r="I81" s="61">
        <v>2283</v>
      </c>
      <c r="J81" s="61">
        <v>4</v>
      </c>
      <c r="K81" s="61">
        <v>2283</v>
      </c>
      <c r="L81" s="1" t="str">
        <f t="shared" si="6"/>
        <v>A</v>
      </c>
      <c r="M81" s="1" t="str">
        <f t="shared" si="7"/>
        <v/>
      </c>
      <c r="N81" s="24"/>
    </row>
    <row r="82" spans="1:14" x14ac:dyDescent="0.25">
      <c r="A82">
        <v>2865</v>
      </c>
      <c r="B82" t="s">
        <v>140</v>
      </c>
      <c r="C82" s="25">
        <v>0.76149999999999995</v>
      </c>
      <c r="D82" s="1" t="str">
        <f t="shared" si="4"/>
        <v>X</v>
      </c>
      <c r="E82" s="1" t="str">
        <f t="shared" si="5"/>
        <v/>
      </c>
      <c r="F82" s="26" t="s">
        <v>448</v>
      </c>
      <c r="G82" s="26"/>
      <c r="H82" s="61">
        <v>8</v>
      </c>
      <c r="I82" s="61">
        <v>3710</v>
      </c>
      <c r="J82" s="61">
        <v>8</v>
      </c>
      <c r="K82" s="61">
        <v>3710</v>
      </c>
      <c r="L82" s="1" t="str">
        <f t="shared" si="6"/>
        <v>A</v>
      </c>
      <c r="M82" s="1" t="str">
        <f t="shared" si="7"/>
        <v/>
      </c>
      <c r="N82" s="24"/>
    </row>
    <row r="83" spans="1:14" x14ac:dyDescent="0.25">
      <c r="A83">
        <v>2920</v>
      </c>
      <c r="B83" t="s">
        <v>141</v>
      </c>
      <c r="C83" s="25">
        <v>0.35160000000000002</v>
      </c>
      <c r="D83" s="1" t="str">
        <f t="shared" si="4"/>
        <v>X</v>
      </c>
      <c r="E83" s="1" t="str">
        <f t="shared" si="5"/>
        <v/>
      </c>
      <c r="F83" s="26"/>
      <c r="G83" s="26"/>
      <c r="H83" s="61">
        <v>2</v>
      </c>
      <c r="I83" s="61">
        <v>805</v>
      </c>
      <c r="J83" s="61"/>
      <c r="K83" s="61"/>
      <c r="L83" s="1" t="str">
        <f t="shared" si="6"/>
        <v/>
      </c>
      <c r="M83" s="1" t="str">
        <f t="shared" si="7"/>
        <v/>
      </c>
      <c r="N83" s="24"/>
    </row>
    <row r="84" spans="1:14" x14ac:dyDescent="0.25">
      <c r="A84">
        <v>2940</v>
      </c>
      <c r="B84" t="s">
        <v>142</v>
      </c>
      <c r="C84" s="25">
        <v>0.40910000000000002</v>
      </c>
      <c r="D84" s="1" t="str">
        <f t="shared" si="4"/>
        <v>X</v>
      </c>
      <c r="E84" s="1" t="str">
        <f t="shared" si="5"/>
        <v/>
      </c>
      <c r="F84" s="26"/>
      <c r="G84" s="26"/>
      <c r="H84" s="61">
        <v>2</v>
      </c>
      <c r="I84" s="61">
        <v>1073</v>
      </c>
      <c r="J84" s="61"/>
      <c r="K84" s="61"/>
      <c r="L84" s="1" t="str">
        <f t="shared" si="6"/>
        <v/>
      </c>
      <c r="M84" s="1" t="str">
        <f t="shared" si="7"/>
        <v/>
      </c>
      <c r="N84" s="24"/>
    </row>
    <row r="85" spans="1:14" x14ac:dyDescent="0.25">
      <c r="A85">
        <v>2950</v>
      </c>
      <c r="B85" t="s">
        <v>143</v>
      </c>
      <c r="C85" s="25">
        <v>0.32479999999999998</v>
      </c>
      <c r="D85" s="1" t="str">
        <f t="shared" si="4"/>
        <v>X</v>
      </c>
      <c r="E85" s="1" t="str">
        <f t="shared" si="5"/>
        <v/>
      </c>
      <c r="F85" s="26"/>
      <c r="G85" s="26"/>
      <c r="H85" s="61">
        <v>2</v>
      </c>
      <c r="I85" s="61">
        <v>1361</v>
      </c>
      <c r="J85" s="61"/>
      <c r="K85" s="61"/>
      <c r="L85" s="1" t="str">
        <f t="shared" si="6"/>
        <v/>
      </c>
      <c r="M85" s="1" t="str">
        <f t="shared" si="7"/>
        <v/>
      </c>
      <c r="N85" s="24"/>
    </row>
    <row r="86" spans="1:14" x14ac:dyDescent="0.25">
      <c r="A86">
        <v>2960</v>
      </c>
      <c r="B86" t="s">
        <v>144</v>
      </c>
      <c r="C86" s="25">
        <v>0.48149999999999998</v>
      </c>
      <c r="D86" s="1" t="str">
        <f t="shared" si="4"/>
        <v>X</v>
      </c>
      <c r="E86" s="1" t="str">
        <f t="shared" si="5"/>
        <v/>
      </c>
      <c r="F86" s="26" t="s">
        <v>448</v>
      </c>
      <c r="G86" s="26"/>
      <c r="H86" s="61">
        <v>2</v>
      </c>
      <c r="I86" s="61">
        <v>675</v>
      </c>
      <c r="J86" s="61">
        <v>2</v>
      </c>
      <c r="K86" s="61">
        <v>675</v>
      </c>
      <c r="L86" s="1" t="str">
        <f t="shared" si="6"/>
        <v>A</v>
      </c>
      <c r="M86" s="1" t="str">
        <f t="shared" si="7"/>
        <v/>
      </c>
      <c r="N86" s="24"/>
    </row>
    <row r="87" spans="1:14" x14ac:dyDescent="0.25">
      <c r="A87">
        <v>2980</v>
      </c>
      <c r="B87" t="s">
        <v>145</v>
      </c>
      <c r="C87" s="25">
        <v>0.51300000000000001</v>
      </c>
      <c r="D87" s="1" t="str">
        <f t="shared" si="4"/>
        <v>X</v>
      </c>
      <c r="E87" s="1" t="str">
        <f t="shared" si="5"/>
        <v/>
      </c>
      <c r="F87" s="26" t="s">
        <v>448</v>
      </c>
      <c r="G87" s="26"/>
      <c r="H87" s="61">
        <v>3</v>
      </c>
      <c r="I87" s="61">
        <v>653</v>
      </c>
      <c r="J87" s="61">
        <v>3</v>
      </c>
      <c r="K87" s="61">
        <v>653</v>
      </c>
      <c r="L87" s="1" t="str">
        <f t="shared" si="6"/>
        <v>A</v>
      </c>
      <c r="M87" s="1" t="str">
        <f t="shared" si="7"/>
        <v/>
      </c>
      <c r="N87" s="24"/>
    </row>
    <row r="88" spans="1:14" x14ac:dyDescent="0.25">
      <c r="A88">
        <v>3005</v>
      </c>
      <c r="B88" t="s">
        <v>146</v>
      </c>
      <c r="C88" s="25">
        <v>0.19189999999999999</v>
      </c>
      <c r="D88" s="1" t="str">
        <f t="shared" si="4"/>
        <v/>
      </c>
      <c r="E88" s="1" t="str">
        <f t="shared" si="5"/>
        <v>X</v>
      </c>
      <c r="F88" s="26"/>
      <c r="G88" s="26"/>
      <c r="H88" s="61">
        <v>23</v>
      </c>
      <c r="I88" s="61">
        <v>20669</v>
      </c>
      <c r="J88" s="61"/>
      <c r="K88" s="61"/>
      <c r="L88" s="1" t="str">
        <f t="shared" si="6"/>
        <v/>
      </c>
      <c r="M88" s="1" t="str">
        <f t="shared" si="7"/>
        <v/>
      </c>
      <c r="N88" s="24"/>
    </row>
    <row r="89" spans="1:14" x14ac:dyDescent="0.25">
      <c r="A89">
        <v>3025</v>
      </c>
      <c r="B89" t="s">
        <v>147</v>
      </c>
      <c r="C89" s="25">
        <v>0.23860000000000001</v>
      </c>
      <c r="D89" s="1" t="str">
        <f t="shared" si="4"/>
        <v/>
      </c>
      <c r="E89" s="1" t="str">
        <f t="shared" si="5"/>
        <v>X</v>
      </c>
      <c r="F89" s="26"/>
      <c r="G89" s="26"/>
      <c r="H89" s="61">
        <v>3</v>
      </c>
      <c r="I89" s="61">
        <v>2280</v>
      </c>
      <c r="J89" s="61"/>
      <c r="K89" s="61"/>
      <c r="L89" s="1" t="str">
        <f t="shared" si="6"/>
        <v/>
      </c>
      <c r="M89" s="1" t="str">
        <f t="shared" si="7"/>
        <v/>
      </c>
      <c r="N89" s="24"/>
    </row>
    <row r="90" spans="1:14" x14ac:dyDescent="0.25">
      <c r="A90">
        <v>3030</v>
      </c>
      <c r="B90" t="s">
        <v>148</v>
      </c>
      <c r="C90" s="25">
        <v>0.15529999999999999</v>
      </c>
      <c r="D90" s="1" t="str">
        <f t="shared" si="4"/>
        <v/>
      </c>
      <c r="E90" s="1" t="str">
        <f t="shared" si="5"/>
        <v>X</v>
      </c>
      <c r="F90" s="26"/>
      <c r="G90" s="26"/>
      <c r="H90" s="61">
        <v>10</v>
      </c>
      <c r="I90" s="61">
        <v>10396</v>
      </c>
      <c r="J90" s="61"/>
      <c r="K90" s="61"/>
      <c r="L90" s="1" t="str">
        <f t="shared" si="6"/>
        <v/>
      </c>
      <c r="M90" s="1" t="str">
        <f t="shared" si="7"/>
        <v/>
      </c>
      <c r="N90" s="24"/>
    </row>
    <row r="91" spans="1:14" x14ac:dyDescent="0.25">
      <c r="A91">
        <v>3055</v>
      </c>
      <c r="B91" t="s">
        <v>149</v>
      </c>
      <c r="C91" s="25">
        <v>0.2838</v>
      </c>
      <c r="D91" s="1" t="str">
        <f t="shared" si="4"/>
        <v>X</v>
      </c>
      <c r="E91" s="1" t="str">
        <f t="shared" si="5"/>
        <v/>
      </c>
      <c r="F91" s="26"/>
      <c r="G91" s="26"/>
      <c r="H91" s="61">
        <v>3</v>
      </c>
      <c r="I91" s="61">
        <v>1191</v>
      </c>
      <c r="J91" s="61"/>
      <c r="K91" s="61"/>
      <c r="L91" s="1" t="str">
        <f t="shared" si="6"/>
        <v/>
      </c>
      <c r="M91" s="1" t="str">
        <f t="shared" si="7"/>
        <v/>
      </c>
      <c r="N91" s="24"/>
    </row>
    <row r="92" spans="1:14" x14ac:dyDescent="0.25">
      <c r="A92">
        <v>3060</v>
      </c>
      <c r="B92" t="s">
        <v>150</v>
      </c>
      <c r="C92" s="25">
        <v>9.2299999999999993E-2</v>
      </c>
      <c r="D92" s="1" t="str">
        <f t="shared" si="4"/>
        <v/>
      </c>
      <c r="E92" s="1" t="str">
        <f t="shared" si="5"/>
        <v/>
      </c>
      <c r="F92" s="26"/>
      <c r="G92" s="26"/>
      <c r="H92" s="61"/>
      <c r="I92" s="61"/>
      <c r="J92" s="61"/>
      <c r="K92" s="61"/>
      <c r="L92" s="1" t="str">
        <f t="shared" si="6"/>
        <v/>
      </c>
      <c r="M92" s="1" t="str">
        <f t="shared" si="7"/>
        <v/>
      </c>
      <c r="N92" s="24"/>
    </row>
    <row r="93" spans="1:14" x14ac:dyDescent="0.25">
      <c r="A93">
        <v>3070</v>
      </c>
      <c r="B93" t="s">
        <v>151</v>
      </c>
      <c r="C93" s="25">
        <v>0.19800000000000001</v>
      </c>
      <c r="D93" s="1" t="str">
        <f t="shared" si="4"/>
        <v/>
      </c>
      <c r="E93" s="1" t="str">
        <f t="shared" si="5"/>
        <v>X</v>
      </c>
      <c r="F93" s="26"/>
      <c r="G93" s="26"/>
      <c r="H93" s="61">
        <v>10</v>
      </c>
      <c r="I93" s="61">
        <v>10347</v>
      </c>
      <c r="J93" s="61"/>
      <c r="K93" s="61"/>
      <c r="L93" s="1" t="str">
        <f t="shared" si="6"/>
        <v/>
      </c>
      <c r="M93" s="1" t="str">
        <f t="shared" si="7"/>
        <v/>
      </c>
      <c r="N93" s="24"/>
    </row>
    <row r="94" spans="1:14" x14ac:dyDescent="0.25">
      <c r="A94">
        <v>3115</v>
      </c>
      <c r="B94" t="s">
        <v>152</v>
      </c>
      <c r="C94" s="25">
        <v>0.19</v>
      </c>
      <c r="D94" s="1" t="str">
        <f t="shared" si="4"/>
        <v/>
      </c>
      <c r="E94" s="1" t="str">
        <f t="shared" si="5"/>
        <v>X</v>
      </c>
      <c r="F94" s="26"/>
      <c r="G94" s="26"/>
      <c r="H94" s="61">
        <v>6</v>
      </c>
      <c r="I94" s="61">
        <v>3884</v>
      </c>
      <c r="J94" s="61"/>
      <c r="K94" s="61"/>
      <c r="L94" s="1" t="str">
        <f t="shared" si="6"/>
        <v/>
      </c>
      <c r="M94" s="1" t="str">
        <f t="shared" si="7"/>
        <v/>
      </c>
      <c r="N94" s="24"/>
    </row>
    <row r="95" spans="1:14" x14ac:dyDescent="0.25">
      <c r="A95">
        <v>3125</v>
      </c>
      <c r="B95" t="s">
        <v>153</v>
      </c>
      <c r="C95" s="25">
        <v>0.3286</v>
      </c>
      <c r="D95" s="1" t="str">
        <f t="shared" si="4"/>
        <v>X</v>
      </c>
      <c r="E95" s="1" t="str">
        <f t="shared" si="5"/>
        <v/>
      </c>
      <c r="F95" s="26"/>
      <c r="G95" s="26"/>
      <c r="H95" s="61">
        <v>8</v>
      </c>
      <c r="I95" s="61">
        <v>4340</v>
      </c>
      <c r="J95" s="61"/>
      <c r="K95" s="61"/>
      <c r="L95" s="1" t="str">
        <f t="shared" si="6"/>
        <v/>
      </c>
      <c r="M95" s="1" t="str">
        <f t="shared" si="7"/>
        <v/>
      </c>
      <c r="N95" s="24"/>
    </row>
    <row r="96" spans="1:14" x14ac:dyDescent="0.25">
      <c r="A96">
        <v>3135</v>
      </c>
      <c r="B96" t="s">
        <v>154</v>
      </c>
      <c r="C96" s="25">
        <v>0.23469999999999999</v>
      </c>
      <c r="D96" s="1" t="str">
        <f t="shared" si="4"/>
        <v/>
      </c>
      <c r="E96" s="1" t="str">
        <f t="shared" si="5"/>
        <v>X</v>
      </c>
      <c r="F96" s="26"/>
      <c r="G96" s="26"/>
      <c r="H96" s="61">
        <v>7</v>
      </c>
      <c r="I96" s="61">
        <v>5109</v>
      </c>
      <c r="J96" s="61"/>
      <c r="K96" s="61"/>
      <c r="L96" s="1" t="str">
        <f t="shared" si="6"/>
        <v/>
      </c>
      <c r="M96" s="1" t="str">
        <f t="shared" si="7"/>
        <v/>
      </c>
      <c r="N96" s="24"/>
    </row>
    <row r="97" spans="1:14" x14ac:dyDescent="0.25">
      <c r="A97">
        <v>3145</v>
      </c>
      <c r="B97" t="s">
        <v>155</v>
      </c>
      <c r="C97" s="25">
        <v>0.24</v>
      </c>
      <c r="D97" s="1" t="str">
        <f t="shared" si="4"/>
        <v/>
      </c>
      <c r="E97" s="1" t="str">
        <f t="shared" si="5"/>
        <v>X</v>
      </c>
      <c r="F97" s="26"/>
      <c r="G97" s="26"/>
      <c r="H97" s="61">
        <v>3</v>
      </c>
      <c r="I97" s="61">
        <v>1196</v>
      </c>
      <c r="J97" s="61"/>
      <c r="K97" s="61"/>
      <c r="L97" s="1" t="str">
        <f t="shared" si="6"/>
        <v/>
      </c>
      <c r="M97" s="1" t="str">
        <f t="shared" si="7"/>
        <v/>
      </c>
      <c r="N97" s="24"/>
    </row>
    <row r="98" spans="1:14" x14ac:dyDescent="0.25">
      <c r="A98">
        <v>3160</v>
      </c>
      <c r="B98" t="s">
        <v>156</v>
      </c>
      <c r="C98" s="25">
        <v>0.15129999999999999</v>
      </c>
      <c r="D98" s="1" t="str">
        <f t="shared" si="4"/>
        <v/>
      </c>
      <c r="E98" s="1" t="str">
        <f t="shared" si="5"/>
        <v>X</v>
      </c>
      <c r="F98" s="26"/>
      <c r="G98" s="26"/>
      <c r="H98" s="61">
        <v>2</v>
      </c>
      <c r="I98" s="61">
        <v>727</v>
      </c>
      <c r="J98" s="61"/>
      <c r="K98" s="61"/>
      <c r="L98" s="1" t="str">
        <f t="shared" si="6"/>
        <v/>
      </c>
      <c r="M98" s="1" t="str">
        <f t="shared" si="7"/>
        <v/>
      </c>
      <c r="N98" s="24"/>
    </row>
    <row r="99" spans="1:14" x14ac:dyDescent="0.25">
      <c r="A99">
        <v>3180</v>
      </c>
      <c r="B99" t="s">
        <v>157</v>
      </c>
      <c r="C99" s="25">
        <v>0.33529999999999999</v>
      </c>
      <c r="D99" s="1" t="str">
        <f t="shared" si="4"/>
        <v>X</v>
      </c>
      <c r="E99" s="1" t="str">
        <f t="shared" si="5"/>
        <v/>
      </c>
      <c r="F99" s="26"/>
      <c r="G99" s="26"/>
      <c r="H99" s="61">
        <v>4</v>
      </c>
      <c r="I99" s="61">
        <v>2052</v>
      </c>
      <c r="J99" s="61"/>
      <c r="K99" s="61"/>
      <c r="L99" s="1" t="str">
        <f t="shared" si="6"/>
        <v/>
      </c>
      <c r="M99" s="1" t="str">
        <f t="shared" si="7"/>
        <v/>
      </c>
      <c r="N99" s="24"/>
    </row>
    <row r="100" spans="1:14" x14ac:dyDescent="0.25">
      <c r="A100">
        <v>3190</v>
      </c>
      <c r="B100" t="s">
        <v>158</v>
      </c>
      <c r="C100" s="25">
        <v>0.4078</v>
      </c>
      <c r="D100" s="1" t="str">
        <f t="shared" si="4"/>
        <v>X</v>
      </c>
      <c r="E100" s="1" t="str">
        <f t="shared" si="5"/>
        <v/>
      </c>
      <c r="F100" s="26"/>
      <c r="G100" s="26"/>
      <c r="H100" s="61">
        <v>8</v>
      </c>
      <c r="I100" s="61">
        <v>3075</v>
      </c>
      <c r="J100" s="61"/>
      <c r="K100" s="61"/>
      <c r="L100" s="1" t="str">
        <f t="shared" si="6"/>
        <v/>
      </c>
      <c r="M100" s="1" t="str">
        <f t="shared" si="7"/>
        <v/>
      </c>
      <c r="N100" s="24"/>
    </row>
    <row r="101" spans="1:14" x14ac:dyDescent="0.25">
      <c r="A101">
        <v>3295</v>
      </c>
      <c r="B101" t="s">
        <v>159</v>
      </c>
      <c r="C101" s="25">
        <v>0.1898</v>
      </c>
      <c r="D101" s="1" t="str">
        <f t="shared" si="4"/>
        <v/>
      </c>
      <c r="E101" s="1" t="str">
        <f t="shared" si="5"/>
        <v>X</v>
      </c>
      <c r="F101" s="26"/>
      <c r="G101" s="26"/>
      <c r="H101" s="61">
        <v>5</v>
      </c>
      <c r="I101" s="61">
        <v>1923</v>
      </c>
      <c r="J101" s="61"/>
      <c r="K101" s="61"/>
      <c r="L101" s="1" t="str">
        <f t="shared" si="6"/>
        <v/>
      </c>
      <c r="M101" s="1" t="str">
        <f t="shared" si="7"/>
        <v/>
      </c>
      <c r="N101" s="24"/>
    </row>
    <row r="102" spans="1:14" x14ac:dyDescent="0.25">
      <c r="A102">
        <v>3305</v>
      </c>
      <c r="B102" t="s">
        <v>160</v>
      </c>
      <c r="C102" s="25">
        <v>0.23710000000000001</v>
      </c>
      <c r="D102" s="1" t="str">
        <f t="shared" si="4"/>
        <v/>
      </c>
      <c r="E102" s="1" t="str">
        <f t="shared" si="5"/>
        <v>X</v>
      </c>
      <c r="F102" s="26" t="s">
        <v>448</v>
      </c>
      <c r="G102" s="26"/>
      <c r="H102" s="61">
        <v>13</v>
      </c>
      <c r="I102" s="61">
        <v>10617</v>
      </c>
      <c r="J102" s="61">
        <v>2</v>
      </c>
      <c r="K102" s="61">
        <v>251</v>
      </c>
      <c r="L102" s="1" t="str">
        <f t="shared" si="6"/>
        <v/>
      </c>
      <c r="M102" s="1" t="str">
        <f t="shared" si="7"/>
        <v>S</v>
      </c>
      <c r="N102" s="24"/>
    </row>
    <row r="103" spans="1:14" x14ac:dyDescent="0.25">
      <c r="A103">
        <v>3315</v>
      </c>
      <c r="B103" t="s">
        <v>161</v>
      </c>
      <c r="C103" s="25">
        <v>0.3649</v>
      </c>
      <c r="D103" s="1" t="str">
        <f t="shared" si="4"/>
        <v>X</v>
      </c>
      <c r="E103" s="1" t="str">
        <f t="shared" si="5"/>
        <v/>
      </c>
      <c r="F103" s="26"/>
      <c r="G103" s="26"/>
      <c r="H103" s="61">
        <v>15</v>
      </c>
      <c r="I103" s="61">
        <v>11060</v>
      </c>
      <c r="J103" s="61"/>
      <c r="K103" s="61"/>
      <c r="L103" s="1" t="str">
        <f t="shared" si="6"/>
        <v/>
      </c>
      <c r="M103" s="1" t="str">
        <f t="shared" si="7"/>
        <v/>
      </c>
      <c r="N103" s="24"/>
    </row>
    <row r="104" spans="1:14" x14ac:dyDescent="0.25">
      <c r="A104">
        <v>3325</v>
      </c>
      <c r="B104" t="s">
        <v>162</v>
      </c>
      <c r="C104" s="25">
        <v>0.31979999999999997</v>
      </c>
      <c r="D104" s="1" t="str">
        <f t="shared" si="4"/>
        <v>X</v>
      </c>
      <c r="E104" s="1" t="str">
        <f t="shared" si="5"/>
        <v/>
      </c>
      <c r="F104" s="26"/>
      <c r="G104" s="26"/>
      <c r="H104" s="61">
        <v>4</v>
      </c>
      <c r="I104" s="61">
        <v>2946</v>
      </c>
      <c r="J104" s="61"/>
      <c r="K104" s="61"/>
      <c r="L104" s="1" t="str">
        <f t="shared" si="6"/>
        <v/>
      </c>
      <c r="M104" s="1" t="str">
        <f t="shared" si="7"/>
        <v/>
      </c>
      <c r="N104" s="24"/>
    </row>
    <row r="105" spans="1:14" x14ac:dyDescent="0.25">
      <c r="A105">
        <v>3330</v>
      </c>
      <c r="B105" t="s">
        <v>163</v>
      </c>
      <c r="C105" s="25">
        <v>0.31080000000000002</v>
      </c>
      <c r="D105" s="1" t="str">
        <f t="shared" si="4"/>
        <v>X</v>
      </c>
      <c r="E105" s="1" t="str">
        <f t="shared" si="5"/>
        <v/>
      </c>
      <c r="F105" s="26"/>
      <c r="G105" s="26"/>
      <c r="H105" s="61">
        <v>9</v>
      </c>
      <c r="I105" s="61">
        <v>5698</v>
      </c>
      <c r="J105" s="61"/>
      <c r="K105" s="61"/>
      <c r="L105" s="1" t="str">
        <f t="shared" si="6"/>
        <v/>
      </c>
      <c r="M105" s="1" t="str">
        <f t="shared" si="7"/>
        <v/>
      </c>
      <c r="N105" s="24"/>
    </row>
    <row r="106" spans="1:14" x14ac:dyDescent="0.25">
      <c r="A106">
        <v>3335</v>
      </c>
      <c r="B106" t="s">
        <v>164</v>
      </c>
      <c r="C106" s="25">
        <v>0.247</v>
      </c>
      <c r="D106" s="1" t="str">
        <f t="shared" si="4"/>
        <v/>
      </c>
      <c r="E106" s="1" t="str">
        <f t="shared" si="5"/>
        <v>X</v>
      </c>
      <c r="F106" s="26"/>
      <c r="G106" s="26"/>
      <c r="H106" s="61">
        <v>4</v>
      </c>
      <c r="I106" s="61">
        <v>1644</v>
      </c>
      <c r="J106" s="61"/>
      <c r="K106" s="61"/>
      <c r="L106" s="1" t="str">
        <f t="shared" si="6"/>
        <v/>
      </c>
      <c r="M106" s="1" t="str">
        <f t="shared" si="7"/>
        <v/>
      </c>
      <c r="N106" s="24"/>
    </row>
    <row r="107" spans="1:14" x14ac:dyDescent="0.25">
      <c r="A107">
        <v>3405</v>
      </c>
      <c r="B107" t="s">
        <v>165</v>
      </c>
      <c r="C107" s="25">
        <v>0.40610000000000002</v>
      </c>
      <c r="D107" s="1" t="str">
        <f t="shared" si="4"/>
        <v>X</v>
      </c>
      <c r="E107" s="1" t="str">
        <f t="shared" si="5"/>
        <v/>
      </c>
      <c r="F107" s="26"/>
      <c r="G107" s="26"/>
      <c r="H107" s="61">
        <v>2</v>
      </c>
      <c r="I107" s="61">
        <v>618</v>
      </c>
      <c r="J107" s="61"/>
      <c r="K107" s="61"/>
      <c r="L107" s="1" t="str">
        <f t="shared" si="6"/>
        <v/>
      </c>
      <c r="M107" s="1" t="str">
        <f t="shared" si="7"/>
        <v/>
      </c>
      <c r="N107" s="24"/>
    </row>
    <row r="108" spans="1:14" x14ac:dyDescent="0.25">
      <c r="A108">
        <v>3415</v>
      </c>
      <c r="B108" t="s">
        <v>166</v>
      </c>
      <c r="C108" s="25">
        <v>0.40150000000000002</v>
      </c>
      <c r="D108" s="1" t="str">
        <f t="shared" si="4"/>
        <v>X</v>
      </c>
      <c r="E108" s="1" t="str">
        <f t="shared" si="5"/>
        <v/>
      </c>
      <c r="F108" s="26"/>
      <c r="G108" s="26"/>
      <c r="H108" s="61">
        <v>2</v>
      </c>
      <c r="I108" s="61">
        <v>782</v>
      </c>
      <c r="J108" s="61"/>
      <c r="K108" s="61"/>
      <c r="L108" s="1" t="str">
        <f t="shared" si="6"/>
        <v/>
      </c>
      <c r="M108" s="1" t="str">
        <f t="shared" si="7"/>
        <v/>
      </c>
      <c r="N108" s="24"/>
    </row>
    <row r="109" spans="1:14" x14ac:dyDescent="0.25">
      <c r="A109">
        <v>3435</v>
      </c>
      <c r="B109" t="s">
        <v>167</v>
      </c>
      <c r="C109" s="25">
        <v>0.29459999999999997</v>
      </c>
      <c r="D109" s="1" t="str">
        <f t="shared" si="4"/>
        <v>X</v>
      </c>
      <c r="E109" s="1" t="str">
        <f t="shared" si="5"/>
        <v/>
      </c>
      <c r="F109" s="26"/>
      <c r="G109" s="26"/>
      <c r="H109" s="61">
        <v>2</v>
      </c>
      <c r="I109" s="61">
        <v>1327</v>
      </c>
      <c r="J109" s="61"/>
      <c r="K109" s="61"/>
      <c r="L109" s="1" t="str">
        <f t="shared" si="6"/>
        <v/>
      </c>
      <c r="M109" s="1" t="str">
        <f t="shared" si="7"/>
        <v/>
      </c>
      <c r="N109" s="24"/>
    </row>
    <row r="110" spans="1:14" x14ac:dyDescent="0.25">
      <c r="A110">
        <v>3445</v>
      </c>
      <c r="B110" t="s">
        <v>168</v>
      </c>
      <c r="C110" s="25">
        <v>0.55130000000000001</v>
      </c>
      <c r="D110" s="1" t="str">
        <f t="shared" si="4"/>
        <v>X</v>
      </c>
      <c r="E110" s="1" t="str">
        <f t="shared" si="5"/>
        <v/>
      </c>
      <c r="F110" s="26" t="s">
        <v>448</v>
      </c>
      <c r="G110" s="26"/>
      <c r="H110" s="61">
        <v>7</v>
      </c>
      <c r="I110" s="61">
        <v>2737</v>
      </c>
      <c r="J110" s="61">
        <v>7</v>
      </c>
      <c r="K110" s="61">
        <v>2737</v>
      </c>
      <c r="L110" s="1" t="str">
        <f t="shared" si="6"/>
        <v>A</v>
      </c>
      <c r="M110" s="1" t="str">
        <f t="shared" si="7"/>
        <v/>
      </c>
      <c r="N110" s="24"/>
    </row>
    <row r="111" spans="1:14" x14ac:dyDescent="0.25">
      <c r="A111">
        <v>3455</v>
      </c>
      <c r="B111" t="s">
        <v>169</v>
      </c>
      <c r="C111" s="25">
        <v>0.41310000000000002</v>
      </c>
      <c r="D111" s="1" t="str">
        <f t="shared" si="4"/>
        <v>X</v>
      </c>
      <c r="E111" s="1" t="str">
        <f t="shared" si="5"/>
        <v/>
      </c>
      <c r="F111" s="26" t="s">
        <v>448</v>
      </c>
      <c r="G111" s="26"/>
      <c r="H111" s="61">
        <v>3</v>
      </c>
      <c r="I111" s="61">
        <v>1070</v>
      </c>
      <c r="J111" s="61">
        <v>3</v>
      </c>
      <c r="K111" s="61">
        <v>1070</v>
      </c>
      <c r="L111" s="1" t="str">
        <f t="shared" si="6"/>
        <v>A</v>
      </c>
      <c r="M111" s="1" t="str">
        <f t="shared" si="7"/>
        <v/>
      </c>
      <c r="N111" s="24"/>
    </row>
    <row r="112" spans="1:14" x14ac:dyDescent="0.25">
      <c r="A112">
        <v>3460</v>
      </c>
      <c r="B112" t="s">
        <v>170</v>
      </c>
      <c r="C112" s="25">
        <v>0.66900000000000004</v>
      </c>
      <c r="D112" s="1" t="str">
        <f t="shared" si="4"/>
        <v>X</v>
      </c>
      <c r="E112" s="1" t="str">
        <f t="shared" si="5"/>
        <v/>
      </c>
      <c r="F112" s="26" t="s">
        <v>448</v>
      </c>
      <c r="G112" s="26"/>
      <c r="H112" s="61">
        <v>3</v>
      </c>
      <c r="I112" s="61">
        <v>1151</v>
      </c>
      <c r="J112" s="61">
        <v>3</v>
      </c>
      <c r="K112" s="61">
        <v>1151</v>
      </c>
      <c r="L112" s="1" t="str">
        <f t="shared" si="6"/>
        <v>A</v>
      </c>
      <c r="M112" s="1" t="str">
        <f t="shared" si="7"/>
        <v/>
      </c>
      <c r="N112" s="24"/>
    </row>
    <row r="113" spans="1:14" x14ac:dyDescent="0.25">
      <c r="A113">
        <v>3470</v>
      </c>
      <c r="B113" t="s">
        <v>171</v>
      </c>
      <c r="C113" s="25">
        <v>0.26429999999999998</v>
      </c>
      <c r="D113" s="1" t="str">
        <f t="shared" si="4"/>
        <v>X</v>
      </c>
      <c r="E113" s="1" t="str">
        <f t="shared" si="5"/>
        <v/>
      </c>
      <c r="F113" s="26"/>
      <c r="G113" s="26"/>
      <c r="H113" s="61">
        <v>4</v>
      </c>
      <c r="I113" s="61">
        <v>1835</v>
      </c>
      <c r="J113" s="61"/>
      <c r="K113" s="61"/>
      <c r="L113" s="1" t="str">
        <f t="shared" si="6"/>
        <v/>
      </c>
      <c r="M113" s="1" t="str">
        <f t="shared" si="7"/>
        <v/>
      </c>
      <c r="N113" s="24"/>
    </row>
    <row r="114" spans="1:14" x14ac:dyDescent="0.25">
      <c r="A114">
        <v>3480</v>
      </c>
      <c r="B114" t="s">
        <v>172</v>
      </c>
      <c r="C114" s="25">
        <v>0.29899999999999999</v>
      </c>
      <c r="D114" s="1" t="str">
        <f t="shared" si="4"/>
        <v>X</v>
      </c>
      <c r="E114" s="1" t="str">
        <f t="shared" si="5"/>
        <v/>
      </c>
      <c r="F114" s="26"/>
      <c r="G114" s="26"/>
      <c r="H114" s="61">
        <v>2</v>
      </c>
      <c r="I114" s="61">
        <v>1639</v>
      </c>
      <c r="J114" s="61"/>
      <c r="K114" s="61"/>
      <c r="L114" s="1" t="str">
        <f t="shared" si="6"/>
        <v/>
      </c>
      <c r="M114" s="1" t="str">
        <f t="shared" si="7"/>
        <v/>
      </c>
      <c r="N114" s="24"/>
    </row>
    <row r="115" spans="1:14" x14ac:dyDescent="0.25">
      <c r="A115">
        <v>3490</v>
      </c>
      <c r="B115" t="s">
        <v>173</v>
      </c>
      <c r="C115" s="25">
        <v>0.30659999999999998</v>
      </c>
      <c r="D115" s="1" t="str">
        <f t="shared" si="4"/>
        <v>X</v>
      </c>
      <c r="E115" s="1" t="str">
        <f t="shared" si="5"/>
        <v/>
      </c>
      <c r="F115" s="26"/>
      <c r="G115" s="26"/>
      <c r="H115" s="61">
        <v>4</v>
      </c>
      <c r="I115" s="61">
        <v>2557</v>
      </c>
      <c r="J115" s="61"/>
      <c r="K115" s="61"/>
      <c r="L115" s="1" t="str">
        <f t="shared" si="6"/>
        <v/>
      </c>
      <c r="M115" s="1" t="str">
        <f t="shared" si="7"/>
        <v/>
      </c>
      <c r="N115" s="24"/>
    </row>
    <row r="116" spans="1:14" x14ac:dyDescent="0.25">
      <c r="A116">
        <v>3500</v>
      </c>
      <c r="B116" t="s">
        <v>174</v>
      </c>
      <c r="C116" s="25">
        <v>0.58330000000000004</v>
      </c>
      <c r="D116" s="1" t="str">
        <f t="shared" si="4"/>
        <v>X</v>
      </c>
      <c r="E116" s="1" t="str">
        <f t="shared" si="5"/>
        <v/>
      </c>
      <c r="F116" s="26" t="s">
        <v>448</v>
      </c>
      <c r="G116" s="26"/>
      <c r="H116" s="61">
        <v>14</v>
      </c>
      <c r="I116" s="61">
        <v>5371</v>
      </c>
      <c r="J116" s="61">
        <v>14</v>
      </c>
      <c r="K116" s="61">
        <v>5371</v>
      </c>
      <c r="L116" s="1" t="str">
        <f t="shared" si="6"/>
        <v>A</v>
      </c>
      <c r="M116" s="1" t="str">
        <f t="shared" si="7"/>
        <v/>
      </c>
      <c r="N116" s="24"/>
    </row>
    <row r="117" spans="1:14" x14ac:dyDescent="0.25">
      <c r="A117">
        <v>3625</v>
      </c>
      <c r="B117" t="s">
        <v>175</v>
      </c>
      <c r="C117" s="25">
        <v>0.42320000000000002</v>
      </c>
      <c r="D117" s="1" t="str">
        <f t="shared" si="4"/>
        <v>X</v>
      </c>
      <c r="E117" s="1" t="str">
        <f t="shared" si="5"/>
        <v/>
      </c>
      <c r="F117" s="26"/>
      <c r="G117" s="26"/>
      <c r="H117" s="61">
        <v>9</v>
      </c>
      <c r="I117" s="61">
        <v>4828</v>
      </c>
      <c r="J117" s="61"/>
      <c r="K117" s="61"/>
      <c r="L117" s="1" t="str">
        <f t="shared" si="6"/>
        <v/>
      </c>
      <c r="M117" s="1" t="str">
        <f t="shared" si="7"/>
        <v/>
      </c>
      <c r="N117" s="24"/>
    </row>
    <row r="118" spans="1:14" x14ac:dyDescent="0.25">
      <c r="A118">
        <v>3640</v>
      </c>
      <c r="B118" t="s">
        <v>176</v>
      </c>
      <c r="C118" s="25">
        <v>0.69569999999999999</v>
      </c>
      <c r="D118" s="1" t="str">
        <f t="shared" si="4"/>
        <v>X</v>
      </c>
      <c r="E118" s="1" t="str">
        <f t="shared" si="5"/>
        <v/>
      </c>
      <c r="F118" s="26" t="s">
        <v>448</v>
      </c>
      <c r="G118" s="26"/>
      <c r="H118" s="61">
        <v>2</v>
      </c>
      <c r="I118" s="61">
        <v>184</v>
      </c>
      <c r="J118" s="61">
        <v>2</v>
      </c>
      <c r="K118" s="61">
        <v>184</v>
      </c>
      <c r="L118" s="1" t="str">
        <f t="shared" si="6"/>
        <v>A</v>
      </c>
      <c r="M118" s="1" t="str">
        <f t="shared" si="7"/>
        <v/>
      </c>
      <c r="N118" s="24"/>
    </row>
    <row r="119" spans="1:14" x14ac:dyDescent="0.25">
      <c r="A119">
        <v>3675</v>
      </c>
      <c r="B119" t="s">
        <v>177</v>
      </c>
      <c r="C119" s="25">
        <v>0.58120000000000005</v>
      </c>
      <c r="D119" s="1" t="str">
        <f t="shared" si="4"/>
        <v>X</v>
      </c>
      <c r="E119" s="1" t="str">
        <f t="shared" si="5"/>
        <v/>
      </c>
      <c r="F119" s="26" t="s">
        <v>448</v>
      </c>
      <c r="G119" s="26"/>
      <c r="H119" s="61">
        <v>8</v>
      </c>
      <c r="I119" s="61">
        <v>5255</v>
      </c>
      <c r="J119" s="61">
        <v>7</v>
      </c>
      <c r="K119" s="61">
        <v>3602</v>
      </c>
      <c r="L119" s="1" t="str">
        <f t="shared" si="6"/>
        <v/>
      </c>
      <c r="M119" s="1" t="str">
        <f t="shared" si="7"/>
        <v>S</v>
      </c>
      <c r="N119" s="24"/>
    </row>
    <row r="120" spans="1:14" x14ac:dyDescent="0.25">
      <c r="A120">
        <v>3695</v>
      </c>
      <c r="B120" t="s">
        <v>178</v>
      </c>
      <c r="C120" s="25">
        <v>0.36159999999999998</v>
      </c>
      <c r="D120" s="1" t="str">
        <f t="shared" si="4"/>
        <v>X</v>
      </c>
      <c r="E120" s="1" t="str">
        <f t="shared" si="5"/>
        <v/>
      </c>
      <c r="F120" s="26"/>
      <c r="G120" s="26"/>
      <c r="H120" s="61">
        <v>3</v>
      </c>
      <c r="I120" s="61">
        <v>1369</v>
      </c>
      <c r="J120" s="61"/>
      <c r="K120" s="61"/>
      <c r="L120" s="1" t="str">
        <f t="shared" si="6"/>
        <v/>
      </c>
      <c r="M120" s="1" t="str">
        <f t="shared" si="7"/>
        <v/>
      </c>
      <c r="N120" s="24"/>
    </row>
    <row r="121" spans="1:14" x14ac:dyDescent="0.25">
      <c r="A121">
        <v>3710</v>
      </c>
      <c r="B121" t="s">
        <v>179</v>
      </c>
      <c r="C121" s="25">
        <v>0.50119999999999998</v>
      </c>
      <c r="D121" s="1" t="str">
        <f t="shared" si="4"/>
        <v>X</v>
      </c>
      <c r="E121" s="1" t="str">
        <f t="shared" si="5"/>
        <v/>
      </c>
      <c r="F121" s="26" t="s">
        <v>448</v>
      </c>
      <c r="G121" s="26"/>
      <c r="H121" s="61">
        <v>2</v>
      </c>
      <c r="I121" s="61">
        <v>409</v>
      </c>
      <c r="J121" s="61">
        <v>2</v>
      </c>
      <c r="K121" s="61">
        <v>409</v>
      </c>
      <c r="L121" s="1" t="str">
        <f t="shared" si="6"/>
        <v>A</v>
      </c>
      <c r="M121" s="1" t="str">
        <f t="shared" si="7"/>
        <v/>
      </c>
      <c r="N121" s="24"/>
    </row>
    <row r="122" spans="1:14" x14ac:dyDescent="0.25">
      <c r="A122">
        <v>3785</v>
      </c>
      <c r="B122" t="s">
        <v>180</v>
      </c>
      <c r="C122" s="25">
        <v>0.37130000000000002</v>
      </c>
      <c r="D122" s="1" t="str">
        <f t="shared" si="4"/>
        <v>X</v>
      </c>
      <c r="E122" s="1" t="str">
        <f t="shared" si="5"/>
        <v/>
      </c>
      <c r="F122" s="26"/>
      <c r="G122" s="26"/>
      <c r="H122" s="61">
        <v>5</v>
      </c>
      <c r="I122" s="61">
        <v>3027</v>
      </c>
      <c r="J122" s="61"/>
      <c r="K122" s="61"/>
      <c r="L122" s="1" t="str">
        <f t="shared" si="6"/>
        <v/>
      </c>
      <c r="M122" s="1" t="str">
        <f t="shared" si="7"/>
        <v/>
      </c>
      <c r="N122" s="24"/>
    </row>
    <row r="123" spans="1:14" x14ac:dyDescent="0.25">
      <c r="A123">
        <v>3815</v>
      </c>
      <c r="B123" t="s">
        <v>181</v>
      </c>
      <c r="C123" s="25">
        <v>0.42170000000000002</v>
      </c>
      <c r="D123" s="1" t="str">
        <f t="shared" si="4"/>
        <v>X</v>
      </c>
      <c r="E123" s="1" t="str">
        <f t="shared" si="5"/>
        <v/>
      </c>
      <c r="F123" s="26" t="s">
        <v>448</v>
      </c>
      <c r="G123" s="26"/>
      <c r="H123" s="61">
        <v>5</v>
      </c>
      <c r="I123" s="61">
        <v>1532</v>
      </c>
      <c r="J123" s="61">
        <v>5</v>
      </c>
      <c r="K123" s="61">
        <v>1532</v>
      </c>
      <c r="L123" s="1" t="str">
        <f t="shared" si="6"/>
        <v>A</v>
      </c>
      <c r="M123" s="1" t="str">
        <f t="shared" si="7"/>
        <v/>
      </c>
      <c r="N123" s="24"/>
    </row>
    <row r="124" spans="1:14" x14ac:dyDescent="0.25">
      <c r="A124">
        <v>3945</v>
      </c>
      <c r="B124" t="s">
        <v>182</v>
      </c>
      <c r="C124" s="25">
        <v>0.40310000000000001</v>
      </c>
      <c r="D124" s="1" t="str">
        <f t="shared" si="4"/>
        <v>X</v>
      </c>
      <c r="E124" s="1" t="str">
        <f t="shared" si="5"/>
        <v/>
      </c>
      <c r="F124" s="26"/>
      <c r="G124" s="26"/>
      <c r="H124" s="61">
        <v>6</v>
      </c>
      <c r="I124" s="61">
        <v>3004</v>
      </c>
      <c r="J124" s="61"/>
      <c r="K124" s="61"/>
      <c r="L124" s="1" t="str">
        <f t="shared" si="6"/>
        <v/>
      </c>
      <c r="M124" s="1" t="str">
        <f t="shared" si="7"/>
        <v/>
      </c>
      <c r="N124" s="24"/>
    </row>
    <row r="125" spans="1:14" x14ac:dyDescent="0.25">
      <c r="A125">
        <v>3995</v>
      </c>
      <c r="B125" t="s">
        <v>183</v>
      </c>
      <c r="C125" s="25">
        <v>0.4375</v>
      </c>
      <c r="D125" s="1" t="str">
        <f t="shared" si="4"/>
        <v>X</v>
      </c>
      <c r="E125" s="1" t="str">
        <f t="shared" si="5"/>
        <v/>
      </c>
      <c r="F125" s="26"/>
      <c r="G125" s="26"/>
      <c r="H125" s="61">
        <v>6</v>
      </c>
      <c r="I125" s="61">
        <v>2672</v>
      </c>
      <c r="J125" s="61"/>
      <c r="K125" s="61"/>
      <c r="L125" s="1" t="str">
        <f t="shared" si="6"/>
        <v/>
      </c>
      <c r="M125" s="1" t="str">
        <f t="shared" si="7"/>
        <v/>
      </c>
      <c r="N125" s="24"/>
    </row>
    <row r="126" spans="1:14" x14ac:dyDescent="0.25">
      <c r="A126">
        <v>4000</v>
      </c>
      <c r="B126" t="s">
        <v>184</v>
      </c>
      <c r="C126" s="25">
        <v>0.47060000000000002</v>
      </c>
      <c r="D126" s="1" t="str">
        <f t="shared" si="4"/>
        <v>X</v>
      </c>
      <c r="E126" s="1" t="str">
        <f t="shared" si="5"/>
        <v/>
      </c>
      <c r="F126" s="26"/>
      <c r="G126" s="26"/>
      <c r="H126" s="61">
        <v>2</v>
      </c>
      <c r="I126" s="61">
        <v>1226</v>
      </c>
      <c r="J126" s="61"/>
      <c r="K126" s="61"/>
      <c r="L126" s="1" t="str">
        <f t="shared" si="6"/>
        <v/>
      </c>
      <c r="M126" s="1" t="str">
        <f t="shared" si="7"/>
        <v/>
      </c>
      <c r="N126" s="24"/>
    </row>
    <row r="127" spans="1:14" x14ac:dyDescent="0.25">
      <c r="A127">
        <v>4015</v>
      </c>
      <c r="B127" t="s">
        <v>185</v>
      </c>
      <c r="C127" s="25">
        <v>0.43</v>
      </c>
      <c r="D127" s="1" t="str">
        <f t="shared" si="4"/>
        <v>X</v>
      </c>
      <c r="E127" s="1" t="str">
        <f t="shared" si="5"/>
        <v/>
      </c>
      <c r="F127" s="26"/>
      <c r="G127" s="26"/>
      <c r="H127" s="61">
        <v>9</v>
      </c>
      <c r="I127" s="61">
        <v>3900</v>
      </c>
      <c r="J127" s="61"/>
      <c r="K127" s="61"/>
      <c r="L127" s="1" t="str">
        <f t="shared" si="6"/>
        <v/>
      </c>
      <c r="M127" s="1" t="str">
        <f t="shared" si="7"/>
        <v/>
      </c>
      <c r="N127" s="24"/>
    </row>
    <row r="128" spans="1:14" x14ac:dyDescent="0.25">
      <c r="A128">
        <v>4145</v>
      </c>
      <c r="B128" t="s">
        <v>186</v>
      </c>
      <c r="C128" s="25">
        <v>0.45269999999999999</v>
      </c>
      <c r="D128" s="1" t="str">
        <f t="shared" si="4"/>
        <v>X</v>
      </c>
      <c r="E128" s="1" t="str">
        <f t="shared" si="5"/>
        <v/>
      </c>
      <c r="F128" s="26"/>
      <c r="G128" s="26"/>
      <c r="H128" s="61">
        <v>8</v>
      </c>
      <c r="I128" s="61">
        <v>7095</v>
      </c>
      <c r="J128" s="61"/>
      <c r="K128" s="61"/>
      <c r="L128" s="1" t="str">
        <f t="shared" si="6"/>
        <v/>
      </c>
      <c r="M128" s="1" t="str">
        <f t="shared" si="7"/>
        <v/>
      </c>
      <c r="N128" s="24"/>
    </row>
    <row r="129" spans="1:14" x14ac:dyDescent="0.25">
      <c r="A129">
        <v>4205</v>
      </c>
      <c r="B129" t="s">
        <v>187</v>
      </c>
      <c r="C129" s="25">
        <v>0.23630000000000001</v>
      </c>
      <c r="D129" s="1" t="str">
        <f t="shared" si="4"/>
        <v/>
      </c>
      <c r="E129" s="1" t="str">
        <f t="shared" si="5"/>
        <v>X</v>
      </c>
      <c r="F129" s="26"/>
      <c r="G129" s="26"/>
      <c r="H129" s="61">
        <v>9</v>
      </c>
      <c r="I129" s="61">
        <v>9811</v>
      </c>
      <c r="J129" s="61"/>
      <c r="K129" s="61"/>
      <c r="L129" s="1" t="str">
        <f t="shared" si="6"/>
        <v/>
      </c>
      <c r="M129" s="1" t="str">
        <f t="shared" si="7"/>
        <v/>
      </c>
      <c r="N129" s="24"/>
    </row>
    <row r="130" spans="1:14" x14ac:dyDescent="0.25">
      <c r="A130">
        <v>4215</v>
      </c>
      <c r="B130" t="s">
        <v>188</v>
      </c>
      <c r="C130" s="25">
        <v>0.45429999999999998</v>
      </c>
      <c r="D130" s="1" t="str">
        <f t="shared" si="4"/>
        <v>X</v>
      </c>
      <c r="E130" s="1" t="str">
        <f t="shared" si="5"/>
        <v/>
      </c>
      <c r="F130" s="26" t="s">
        <v>448</v>
      </c>
      <c r="G130" s="26"/>
      <c r="H130" s="61">
        <v>2</v>
      </c>
      <c r="I130" s="61">
        <v>744</v>
      </c>
      <c r="J130" s="61">
        <v>2</v>
      </c>
      <c r="K130" s="61">
        <v>744</v>
      </c>
      <c r="L130" s="1" t="str">
        <f t="shared" si="6"/>
        <v>A</v>
      </c>
      <c r="M130" s="1" t="str">
        <f t="shared" si="7"/>
        <v/>
      </c>
      <c r="N130" s="24"/>
    </row>
    <row r="131" spans="1:14" x14ac:dyDescent="0.25">
      <c r="A131">
        <v>4225</v>
      </c>
      <c r="B131" t="s">
        <v>189</v>
      </c>
      <c r="C131" s="25">
        <v>0.39029999999999998</v>
      </c>
      <c r="D131" s="1" t="str">
        <f t="shared" si="4"/>
        <v>X</v>
      </c>
      <c r="E131" s="1" t="str">
        <f t="shared" si="5"/>
        <v/>
      </c>
      <c r="F131" s="26"/>
      <c r="G131" s="26"/>
      <c r="H131" s="61">
        <v>8</v>
      </c>
      <c r="I131" s="61">
        <v>4883</v>
      </c>
      <c r="J131" s="61"/>
      <c r="K131" s="61"/>
      <c r="L131" s="1" t="str">
        <f t="shared" si="6"/>
        <v/>
      </c>
      <c r="M131" s="1" t="str">
        <f t="shared" si="7"/>
        <v/>
      </c>
      <c r="N131" s="24"/>
    </row>
    <row r="132" spans="1:14" x14ac:dyDescent="0.25">
      <c r="A132">
        <v>4245</v>
      </c>
      <c r="B132" t="s">
        <v>190</v>
      </c>
      <c r="C132" s="25">
        <v>0.4677</v>
      </c>
      <c r="D132" s="1" t="str">
        <f t="shared" si="4"/>
        <v>X</v>
      </c>
      <c r="E132" s="1" t="str">
        <f t="shared" si="5"/>
        <v/>
      </c>
      <c r="F132" s="26" t="s">
        <v>448</v>
      </c>
      <c r="G132" s="26"/>
      <c r="H132" s="61">
        <v>6</v>
      </c>
      <c r="I132" s="61">
        <v>4011</v>
      </c>
      <c r="J132" s="61">
        <v>6</v>
      </c>
      <c r="K132" s="61">
        <v>4011</v>
      </c>
      <c r="L132" s="1" t="str">
        <f t="shared" si="6"/>
        <v>A</v>
      </c>
      <c r="M132" s="1" t="str">
        <f t="shared" si="7"/>
        <v/>
      </c>
      <c r="N132" s="24"/>
    </row>
    <row r="133" spans="1:14" x14ac:dyDescent="0.25">
      <c r="A133">
        <v>4255</v>
      </c>
      <c r="B133" t="s">
        <v>191</v>
      </c>
      <c r="C133" s="25">
        <v>0.17180000000000001</v>
      </c>
      <c r="D133" s="1" t="str">
        <f t="shared" si="4"/>
        <v/>
      </c>
      <c r="E133" s="1" t="str">
        <f t="shared" si="5"/>
        <v>X</v>
      </c>
      <c r="F133" s="26"/>
      <c r="G133" s="26"/>
      <c r="H133" s="61">
        <v>2</v>
      </c>
      <c r="I133" s="61">
        <v>2096</v>
      </c>
      <c r="J133" s="61"/>
      <c r="K133" s="61"/>
      <c r="L133" s="1" t="str">
        <f t="shared" si="6"/>
        <v/>
      </c>
      <c r="M133" s="1" t="str">
        <f t="shared" si="7"/>
        <v/>
      </c>
      <c r="N133" s="24"/>
    </row>
    <row r="134" spans="1:14" x14ac:dyDescent="0.25">
      <c r="A134">
        <v>4315</v>
      </c>
      <c r="B134" t="s">
        <v>192</v>
      </c>
      <c r="C134" s="25">
        <v>0.45579999999999998</v>
      </c>
      <c r="D134" s="1" t="str">
        <f t="shared" si="4"/>
        <v>X</v>
      </c>
      <c r="E134" s="1" t="str">
        <f t="shared" si="5"/>
        <v/>
      </c>
      <c r="F134" s="26"/>
      <c r="G134" s="26"/>
      <c r="H134" s="61">
        <v>3</v>
      </c>
      <c r="I134" s="61">
        <v>1108</v>
      </c>
      <c r="J134" s="61"/>
      <c r="K134" s="61"/>
      <c r="L134" s="1" t="str">
        <f t="shared" si="6"/>
        <v/>
      </c>
      <c r="M134" s="1" t="str">
        <f t="shared" si="7"/>
        <v/>
      </c>
      <c r="N134" s="24"/>
    </row>
    <row r="135" spans="1:14" x14ac:dyDescent="0.25">
      <c r="A135">
        <v>4325</v>
      </c>
      <c r="B135" t="s">
        <v>193</v>
      </c>
      <c r="C135" s="25">
        <v>0.29799999999999999</v>
      </c>
      <c r="D135" s="1" t="str">
        <f t="shared" si="4"/>
        <v>X</v>
      </c>
      <c r="E135" s="1" t="str">
        <f t="shared" si="5"/>
        <v/>
      </c>
      <c r="F135" s="26"/>
      <c r="G135" s="26"/>
      <c r="H135" s="61">
        <v>2</v>
      </c>
      <c r="I135" s="61">
        <v>1161</v>
      </c>
      <c r="J135" s="61"/>
      <c r="K135" s="61"/>
      <c r="L135" s="1" t="str">
        <f t="shared" si="6"/>
        <v/>
      </c>
      <c r="M135" s="1" t="str">
        <f t="shared" si="7"/>
        <v/>
      </c>
      <c r="N135" s="24"/>
    </row>
    <row r="136" spans="1:14" x14ac:dyDescent="0.25">
      <c r="A136">
        <v>4335</v>
      </c>
      <c r="B136" t="s">
        <v>194</v>
      </c>
      <c r="C136" s="25">
        <v>0.6028</v>
      </c>
      <c r="D136" s="1" t="str">
        <f t="shared" ref="D136:D199" si="8">IF(C136&gt;=25%,"X",IF(C136&lt;25%,""))</f>
        <v>X</v>
      </c>
      <c r="E136" s="1" t="str">
        <f t="shared" ref="E136:E199" si="9">IF(C136="","",IF(C136&lt;15%,"",IF(C136&lt;25%,"X",IF(C136&gt;=25%,""))))</f>
        <v/>
      </c>
      <c r="F136" s="26" t="s">
        <v>448</v>
      </c>
      <c r="G136" s="26"/>
      <c r="H136" s="61">
        <v>8</v>
      </c>
      <c r="I136" s="61">
        <v>2724</v>
      </c>
      <c r="J136" s="61">
        <v>8</v>
      </c>
      <c r="K136" s="61">
        <v>2724</v>
      </c>
      <c r="L136" s="1" t="str">
        <f t="shared" ref="L136:L199" si="10">IF(H136="","",IF(H136=J136,"A",IF(H136&gt;J136,"")))</f>
        <v>A</v>
      </c>
      <c r="M136" s="1" t="str">
        <f t="shared" ref="M136:M199" si="11">IF(J136="","",IF(H136&gt;J136,"S",IF(H136=J136,"")))</f>
        <v/>
      </c>
      <c r="N136" s="24"/>
    </row>
    <row r="137" spans="1:14" x14ac:dyDescent="0.25">
      <c r="A137">
        <v>4345</v>
      </c>
      <c r="B137" t="s">
        <v>195</v>
      </c>
      <c r="C137" s="25">
        <v>0.38469999999999999</v>
      </c>
      <c r="D137" s="1" t="str">
        <f t="shared" si="8"/>
        <v>X</v>
      </c>
      <c r="E137" s="1" t="str">
        <f t="shared" si="9"/>
        <v/>
      </c>
      <c r="F137" s="26"/>
      <c r="G137" s="26"/>
      <c r="H137" s="61">
        <v>5</v>
      </c>
      <c r="I137" s="61">
        <v>2615</v>
      </c>
      <c r="J137" s="61"/>
      <c r="K137" s="61"/>
      <c r="L137" s="1" t="str">
        <f t="shared" si="10"/>
        <v/>
      </c>
      <c r="M137" s="1" t="str">
        <f t="shared" si="11"/>
        <v/>
      </c>
      <c r="N137" s="24"/>
    </row>
    <row r="138" spans="1:14" x14ac:dyDescent="0.25">
      <c r="A138">
        <v>4415</v>
      </c>
      <c r="B138" t="s">
        <v>196</v>
      </c>
      <c r="C138" s="25">
        <v>0.38169999999999998</v>
      </c>
      <c r="D138" s="1" t="str">
        <f t="shared" si="8"/>
        <v>X</v>
      </c>
      <c r="E138" s="1" t="str">
        <f t="shared" si="9"/>
        <v/>
      </c>
      <c r="F138" s="26"/>
      <c r="G138" s="26"/>
      <c r="H138" s="61">
        <v>11</v>
      </c>
      <c r="I138" s="61">
        <v>6647</v>
      </c>
      <c r="J138" s="61"/>
      <c r="K138" s="61"/>
      <c r="L138" s="1" t="str">
        <f t="shared" si="10"/>
        <v/>
      </c>
      <c r="M138" s="1" t="str">
        <f t="shared" si="11"/>
        <v/>
      </c>
      <c r="N138" s="24"/>
    </row>
    <row r="139" spans="1:14" x14ac:dyDescent="0.25">
      <c r="A139">
        <v>4445</v>
      </c>
      <c r="B139" t="s">
        <v>197</v>
      </c>
      <c r="C139" s="25">
        <v>0.40889999999999999</v>
      </c>
      <c r="D139" s="1" t="str">
        <f t="shared" si="8"/>
        <v>X</v>
      </c>
      <c r="E139" s="1" t="str">
        <f t="shared" si="9"/>
        <v/>
      </c>
      <c r="F139" s="26"/>
      <c r="G139" s="26"/>
      <c r="H139" s="61">
        <v>4</v>
      </c>
      <c r="I139" s="61">
        <v>1712</v>
      </c>
      <c r="J139" s="61"/>
      <c r="K139" s="61"/>
      <c r="L139" s="1" t="str">
        <f t="shared" si="10"/>
        <v/>
      </c>
      <c r="M139" s="1" t="str">
        <f t="shared" si="11"/>
        <v/>
      </c>
      <c r="N139" s="24"/>
    </row>
    <row r="140" spans="1:14" x14ac:dyDescent="0.25">
      <c r="A140">
        <v>4455</v>
      </c>
      <c r="B140" t="s">
        <v>198</v>
      </c>
      <c r="C140" s="25">
        <v>0.35339999999999999</v>
      </c>
      <c r="D140" s="1" t="str">
        <f t="shared" si="8"/>
        <v>X</v>
      </c>
      <c r="E140" s="1" t="str">
        <f t="shared" si="9"/>
        <v/>
      </c>
      <c r="F140" s="26"/>
      <c r="G140" s="26"/>
      <c r="H140" s="61">
        <v>4</v>
      </c>
      <c r="I140" s="61">
        <v>1149</v>
      </c>
      <c r="J140" s="61"/>
      <c r="K140" s="61"/>
      <c r="L140" s="1" t="str">
        <f t="shared" si="10"/>
        <v/>
      </c>
      <c r="M140" s="1" t="str">
        <f t="shared" si="11"/>
        <v/>
      </c>
      <c r="N140" s="24"/>
    </row>
    <row r="141" spans="1:14" x14ac:dyDescent="0.25">
      <c r="A141">
        <v>4515</v>
      </c>
      <c r="B141" t="s">
        <v>199</v>
      </c>
      <c r="C141" s="25">
        <v>0.37109999999999999</v>
      </c>
      <c r="D141" s="1" t="str">
        <f t="shared" si="8"/>
        <v>X</v>
      </c>
      <c r="E141" s="1" t="str">
        <f t="shared" si="9"/>
        <v/>
      </c>
      <c r="F141" s="26"/>
      <c r="G141" s="26"/>
      <c r="H141" s="61">
        <v>3</v>
      </c>
      <c r="I141" s="61">
        <v>1334</v>
      </c>
      <c r="J141" s="61"/>
      <c r="K141" s="61"/>
      <c r="L141" s="1" t="str">
        <f t="shared" si="10"/>
        <v/>
      </c>
      <c r="M141" s="1" t="str">
        <f t="shared" si="11"/>
        <v/>
      </c>
      <c r="N141" s="24"/>
    </row>
    <row r="142" spans="1:14" x14ac:dyDescent="0.25">
      <c r="A142">
        <v>4525</v>
      </c>
      <c r="B142" t="s">
        <v>200</v>
      </c>
      <c r="C142" s="25">
        <v>0.16450000000000001</v>
      </c>
      <c r="D142" s="1" t="str">
        <f t="shared" si="8"/>
        <v/>
      </c>
      <c r="E142" s="1" t="str">
        <f t="shared" si="9"/>
        <v>X</v>
      </c>
      <c r="F142" s="26"/>
      <c r="G142" s="26"/>
      <c r="H142" s="61">
        <v>5</v>
      </c>
      <c r="I142" s="61">
        <v>1903</v>
      </c>
      <c r="J142" s="61"/>
      <c r="K142" s="61"/>
      <c r="L142" s="1" t="str">
        <f t="shared" si="10"/>
        <v/>
      </c>
      <c r="M142" s="1" t="str">
        <f t="shared" si="11"/>
        <v/>
      </c>
      <c r="N142" s="24"/>
    </row>
    <row r="143" spans="1:14" x14ac:dyDescent="0.25">
      <c r="A143">
        <v>4535</v>
      </c>
      <c r="B143" t="s">
        <v>201</v>
      </c>
      <c r="C143" s="25">
        <v>0.4375</v>
      </c>
      <c r="D143" s="1" t="str">
        <f t="shared" si="8"/>
        <v>X</v>
      </c>
      <c r="E143" s="1" t="str">
        <f t="shared" si="9"/>
        <v/>
      </c>
      <c r="F143" s="26" t="s">
        <v>448</v>
      </c>
      <c r="G143" s="26"/>
      <c r="H143" s="61">
        <v>4</v>
      </c>
      <c r="I143" s="61">
        <v>1424</v>
      </c>
      <c r="J143" s="61">
        <v>4</v>
      </c>
      <c r="K143" s="61">
        <v>1424</v>
      </c>
      <c r="L143" s="1" t="str">
        <f t="shared" si="10"/>
        <v>A</v>
      </c>
      <c r="M143" s="1" t="str">
        <f t="shared" si="11"/>
        <v/>
      </c>
      <c r="N143" s="24"/>
    </row>
    <row r="144" spans="1:14" x14ac:dyDescent="0.25">
      <c r="A144">
        <v>4580</v>
      </c>
      <c r="B144" t="s">
        <v>202</v>
      </c>
      <c r="C144" s="25">
        <v>0.14419999999999999</v>
      </c>
      <c r="D144" s="1" t="str">
        <f t="shared" si="8"/>
        <v/>
      </c>
      <c r="E144" s="1" t="str">
        <f t="shared" si="9"/>
        <v/>
      </c>
      <c r="F144" s="26"/>
      <c r="G144" s="26"/>
      <c r="H144" s="61"/>
      <c r="I144" s="61"/>
      <c r="J144" s="61"/>
      <c r="K144" s="61"/>
      <c r="L144" s="1" t="str">
        <f t="shared" si="10"/>
        <v/>
      </c>
      <c r="M144" s="1" t="str">
        <f t="shared" si="11"/>
        <v/>
      </c>
      <c r="N144" s="24"/>
    </row>
    <row r="145" spans="1:14" x14ac:dyDescent="0.25">
      <c r="A145">
        <v>4590</v>
      </c>
      <c r="B145" t="s">
        <v>203</v>
      </c>
      <c r="C145" s="25">
        <v>0.54510000000000003</v>
      </c>
      <c r="D145" s="1" t="str">
        <f t="shared" si="8"/>
        <v>X</v>
      </c>
      <c r="E145" s="1" t="str">
        <f t="shared" si="9"/>
        <v/>
      </c>
      <c r="F145" s="26" t="s">
        <v>448</v>
      </c>
      <c r="G145" s="26"/>
      <c r="H145" s="61">
        <v>4</v>
      </c>
      <c r="I145" s="61">
        <v>1783</v>
      </c>
      <c r="J145" s="61">
        <v>4</v>
      </c>
      <c r="K145" s="61">
        <v>1783</v>
      </c>
      <c r="L145" s="1" t="str">
        <f t="shared" si="10"/>
        <v>A</v>
      </c>
      <c r="M145" s="1" t="str">
        <f t="shared" si="11"/>
        <v/>
      </c>
      <c r="N145" s="24"/>
    </row>
    <row r="146" spans="1:14" x14ac:dyDescent="0.25">
      <c r="A146">
        <v>4600</v>
      </c>
      <c r="B146" t="s">
        <v>204</v>
      </c>
      <c r="C146" s="25">
        <v>0.53749999999999998</v>
      </c>
      <c r="D146" s="1" t="str">
        <f t="shared" si="8"/>
        <v>X</v>
      </c>
      <c r="E146" s="1" t="str">
        <f t="shared" si="9"/>
        <v/>
      </c>
      <c r="F146" s="26" t="s">
        <v>448</v>
      </c>
      <c r="G146" s="26"/>
      <c r="H146" s="61">
        <v>8</v>
      </c>
      <c r="I146" s="61">
        <v>5864</v>
      </c>
      <c r="J146" s="61">
        <v>8</v>
      </c>
      <c r="K146" s="61">
        <v>5864</v>
      </c>
      <c r="L146" s="1" t="str">
        <f t="shared" si="10"/>
        <v>A</v>
      </c>
      <c r="M146" s="1" t="str">
        <f t="shared" si="11"/>
        <v/>
      </c>
      <c r="N146" s="24"/>
    </row>
    <row r="147" spans="1:14" x14ac:dyDescent="0.25">
      <c r="A147">
        <v>4615</v>
      </c>
      <c r="B147" t="s">
        <v>205</v>
      </c>
      <c r="C147" s="25">
        <v>0.18360000000000001</v>
      </c>
      <c r="D147" s="1" t="str">
        <f t="shared" si="8"/>
        <v/>
      </c>
      <c r="E147" s="1" t="str">
        <f t="shared" si="9"/>
        <v>X</v>
      </c>
      <c r="F147" s="26"/>
      <c r="G147" s="26"/>
      <c r="H147" s="61">
        <v>10</v>
      </c>
      <c r="I147" s="61">
        <v>8662</v>
      </c>
      <c r="J147" s="61"/>
      <c r="K147" s="61"/>
      <c r="L147" s="1" t="str">
        <f t="shared" si="10"/>
        <v/>
      </c>
      <c r="M147" s="1" t="str">
        <f t="shared" si="11"/>
        <v/>
      </c>
      <c r="N147" s="24"/>
    </row>
    <row r="148" spans="1:14" x14ac:dyDescent="0.25">
      <c r="A148">
        <v>4645</v>
      </c>
      <c r="B148" t="s">
        <v>206</v>
      </c>
      <c r="C148" s="25">
        <v>0.23830000000000001</v>
      </c>
      <c r="D148" s="1" t="str">
        <f t="shared" si="8"/>
        <v/>
      </c>
      <c r="E148" s="1" t="str">
        <f t="shared" si="9"/>
        <v>X</v>
      </c>
      <c r="F148" s="26"/>
      <c r="G148" s="26"/>
      <c r="H148" s="61">
        <v>5</v>
      </c>
      <c r="I148" s="61">
        <v>3345</v>
      </c>
      <c r="J148" s="61"/>
      <c r="K148" s="61"/>
      <c r="L148" s="1" t="str">
        <f t="shared" si="10"/>
        <v/>
      </c>
      <c r="M148" s="1" t="str">
        <f t="shared" si="11"/>
        <v/>
      </c>
      <c r="N148" s="24"/>
    </row>
    <row r="149" spans="1:14" x14ac:dyDescent="0.25">
      <c r="A149">
        <v>4650</v>
      </c>
      <c r="B149" t="s">
        <v>207</v>
      </c>
      <c r="C149" s="25">
        <v>0.68149999999999999</v>
      </c>
      <c r="D149" s="1" t="str">
        <f t="shared" si="8"/>
        <v>X</v>
      </c>
      <c r="E149" s="1" t="str">
        <f t="shared" si="9"/>
        <v/>
      </c>
      <c r="F149" s="26" t="s">
        <v>448</v>
      </c>
      <c r="G149" s="26"/>
      <c r="H149" s="61">
        <v>4</v>
      </c>
      <c r="I149" s="61">
        <v>1642</v>
      </c>
      <c r="J149" s="61">
        <v>4</v>
      </c>
      <c r="K149" s="61">
        <v>1642</v>
      </c>
      <c r="L149" s="1" t="str">
        <f t="shared" si="10"/>
        <v>A</v>
      </c>
      <c r="M149" s="1" t="str">
        <f t="shared" si="11"/>
        <v/>
      </c>
      <c r="N149" s="24"/>
    </row>
    <row r="150" spans="1:14" x14ac:dyDescent="0.25">
      <c r="A150">
        <v>4660</v>
      </c>
      <c r="B150" t="s">
        <v>208</v>
      </c>
      <c r="C150" s="25">
        <v>0.1938</v>
      </c>
      <c r="D150" s="1" t="str">
        <f t="shared" si="8"/>
        <v/>
      </c>
      <c r="E150" s="1" t="str">
        <f t="shared" si="9"/>
        <v>X</v>
      </c>
      <c r="F150" s="26"/>
      <c r="G150" s="26"/>
      <c r="H150" s="61">
        <v>13</v>
      </c>
      <c r="I150" s="61">
        <v>10058</v>
      </c>
      <c r="J150" s="61"/>
      <c r="K150" s="61"/>
      <c r="L150" s="1" t="str">
        <f t="shared" si="10"/>
        <v/>
      </c>
      <c r="M150" s="1" t="str">
        <f t="shared" si="11"/>
        <v/>
      </c>
      <c r="N150" s="24"/>
    </row>
    <row r="151" spans="1:14" x14ac:dyDescent="0.25">
      <c r="A151">
        <v>4670</v>
      </c>
      <c r="B151" t="s">
        <v>209</v>
      </c>
      <c r="C151" s="25">
        <v>0.75649999999999995</v>
      </c>
      <c r="D151" s="1" t="str">
        <f t="shared" si="8"/>
        <v>X</v>
      </c>
      <c r="E151" s="1" t="str">
        <f t="shared" si="9"/>
        <v/>
      </c>
      <c r="F151" s="26" t="s">
        <v>448</v>
      </c>
      <c r="G151" s="26"/>
      <c r="H151" s="61">
        <v>7</v>
      </c>
      <c r="I151" s="61">
        <v>3523</v>
      </c>
      <c r="J151" s="61">
        <v>7</v>
      </c>
      <c r="K151" s="61">
        <v>3523</v>
      </c>
      <c r="L151" s="1" t="str">
        <f t="shared" si="10"/>
        <v>A</v>
      </c>
      <c r="M151" s="1" t="str">
        <f t="shared" si="11"/>
        <v/>
      </c>
      <c r="N151" s="24"/>
    </row>
    <row r="152" spans="1:14" x14ac:dyDescent="0.25">
      <c r="A152">
        <v>4680</v>
      </c>
      <c r="B152" t="s">
        <v>210</v>
      </c>
      <c r="C152" s="25">
        <v>0.74580000000000002</v>
      </c>
      <c r="D152" s="1" t="str">
        <f t="shared" si="8"/>
        <v>X</v>
      </c>
      <c r="E152" s="1" t="str">
        <f t="shared" si="9"/>
        <v/>
      </c>
      <c r="F152" s="26" t="s">
        <v>448</v>
      </c>
      <c r="G152" s="26"/>
      <c r="H152" s="61">
        <v>3</v>
      </c>
      <c r="I152" s="61">
        <v>1003</v>
      </c>
      <c r="J152" s="61">
        <v>3</v>
      </c>
      <c r="K152" s="61">
        <v>1003</v>
      </c>
      <c r="L152" s="1" t="str">
        <f t="shared" si="10"/>
        <v>A</v>
      </c>
      <c r="M152" s="1" t="str">
        <f t="shared" si="11"/>
        <v/>
      </c>
      <c r="N152" s="24"/>
    </row>
    <row r="153" spans="1:14" x14ac:dyDescent="0.25">
      <c r="A153">
        <v>4690</v>
      </c>
      <c r="B153" t="s">
        <v>211</v>
      </c>
      <c r="C153" s="25">
        <v>0.92159999999999997</v>
      </c>
      <c r="D153" s="1" t="str">
        <f t="shared" si="8"/>
        <v>X</v>
      </c>
      <c r="E153" s="1" t="str">
        <f t="shared" si="9"/>
        <v/>
      </c>
      <c r="F153" s="26" t="s">
        <v>448</v>
      </c>
      <c r="G153" s="26"/>
      <c r="H153" s="61">
        <v>10</v>
      </c>
      <c r="I153" s="61">
        <v>4033</v>
      </c>
      <c r="J153" s="61">
        <v>10</v>
      </c>
      <c r="K153" s="61">
        <v>4033</v>
      </c>
      <c r="L153" s="1" t="str">
        <f t="shared" si="10"/>
        <v>A</v>
      </c>
      <c r="M153" s="1" t="str">
        <f t="shared" si="11"/>
        <v/>
      </c>
      <c r="N153" s="24"/>
    </row>
    <row r="154" spans="1:14" x14ac:dyDescent="0.25">
      <c r="A154">
        <v>4700</v>
      </c>
      <c r="B154" t="s">
        <v>212</v>
      </c>
      <c r="C154" s="25">
        <v>0.39179999999999998</v>
      </c>
      <c r="D154" s="1" t="str">
        <f t="shared" si="8"/>
        <v>X</v>
      </c>
      <c r="E154" s="1" t="str">
        <f t="shared" si="9"/>
        <v/>
      </c>
      <c r="F154" s="26"/>
      <c r="G154" s="26"/>
      <c r="H154" s="61">
        <v>3</v>
      </c>
      <c r="I154" s="61">
        <v>2001</v>
      </c>
      <c r="J154" s="61"/>
      <c r="K154" s="61"/>
      <c r="L154" s="1" t="str">
        <f t="shared" si="10"/>
        <v/>
      </c>
      <c r="M154" s="1" t="str">
        <f t="shared" si="11"/>
        <v/>
      </c>
      <c r="N154" s="24"/>
    </row>
    <row r="155" spans="1:14" x14ac:dyDescent="0.25">
      <c r="A155">
        <v>4710</v>
      </c>
      <c r="B155" t="s">
        <v>213</v>
      </c>
      <c r="C155" s="25">
        <v>0.58689999999999998</v>
      </c>
      <c r="D155" s="1" t="str">
        <f t="shared" si="8"/>
        <v>X</v>
      </c>
      <c r="E155" s="1" t="str">
        <f t="shared" si="9"/>
        <v/>
      </c>
      <c r="F155" s="26" t="s">
        <v>448</v>
      </c>
      <c r="G155" s="26"/>
      <c r="H155" s="61">
        <v>14</v>
      </c>
      <c r="I155" s="61">
        <v>9752</v>
      </c>
      <c r="J155" s="61">
        <v>14</v>
      </c>
      <c r="K155" s="61">
        <v>9752</v>
      </c>
      <c r="L155" s="1" t="str">
        <f t="shared" si="10"/>
        <v>A</v>
      </c>
      <c r="M155" s="1" t="str">
        <f t="shared" si="11"/>
        <v/>
      </c>
      <c r="N155" s="24"/>
    </row>
    <row r="156" spans="1:14" x14ac:dyDescent="0.25">
      <c r="A156">
        <v>4720</v>
      </c>
      <c r="B156" t="s">
        <v>214</v>
      </c>
      <c r="C156" s="25">
        <v>0.37559999999999999</v>
      </c>
      <c r="D156" s="1" t="str">
        <f t="shared" si="8"/>
        <v>X</v>
      </c>
      <c r="E156" s="1" t="str">
        <f t="shared" si="9"/>
        <v/>
      </c>
      <c r="F156" s="26"/>
      <c r="G156" s="26"/>
      <c r="H156" s="61">
        <v>6</v>
      </c>
      <c r="I156" s="61">
        <v>3150</v>
      </c>
      <c r="J156" s="61"/>
      <c r="K156" s="61"/>
      <c r="L156" s="1" t="str">
        <f t="shared" si="10"/>
        <v/>
      </c>
      <c r="M156" s="1" t="str">
        <f t="shared" si="11"/>
        <v/>
      </c>
      <c r="N156" s="24"/>
    </row>
    <row r="157" spans="1:14" x14ac:dyDescent="0.25">
      <c r="A157">
        <v>4730</v>
      </c>
      <c r="B157" t="s">
        <v>215</v>
      </c>
      <c r="C157" s="25">
        <v>0.38429999999999997</v>
      </c>
      <c r="D157" s="1" t="str">
        <f t="shared" si="8"/>
        <v>X</v>
      </c>
      <c r="E157" s="1" t="str">
        <f t="shared" si="9"/>
        <v/>
      </c>
      <c r="F157" s="26"/>
      <c r="G157" s="26"/>
      <c r="H157" s="61">
        <v>6</v>
      </c>
      <c r="I157" s="61">
        <v>3992</v>
      </c>
      <c r="J157" s="61"/>
      <c r="K157" s="61"/>
      <c r="L157" s="1" t="str">
        <f t="shared" si="10"/>
        <v/>
      </c>
      <c r="M157" s="1" t="str">
        <f t="shared" si="11"/>
        <v/>
      </c>
      <c r="N157" s="24"/>
    </row>
    <row r="158" spans="1:14" x14ac:dyDescent="0.25">
      <c r="A158">
        <v>4740</v>
      </c>
      <c r="B158" t="s">
        <v>216</v>
      </c>
      <c r="C158" s="25">
        <v>0.17480000000000001</v>
      </c>
      <c r="D158" s="1" t="str">
        <f t="shared" si="8"/>
        <v/>
      </c>
      <c r="E158" s="1" t="str">
        <f t="shared" si="9"/>
        <v>X</v>
      </c>
      <c r="F158" s="26"/>
      <c r="G158" s="26"/>
      <c r="H158" s="61">
        <v>6</v>
      </c>
      <c r="I158" s="61">
        <v>4268</v>
      </c>
      <c r="J158" s="61"/>
      <c r="K158" s="61"/>
      <c r="L158" s="1" t="str">
        <f t="shared" si="10"/>
        <v/>
      </c>
      <c r="M158" s="1" t="str">
        <f t="shared" si="11"/>
        <v/>
      </c>
      <c r="N158" s="24"/>
    </row>
    <row r="159" spans="1:14" x14ac:dyDescent="0.25">
      <c r="A159">
        <v>4760</v>
      </c>
      <c r="B159" t="s">
        <v>217</v>
      </c>
      <c r="C159" s="25">
        <v>0.51429999999999998</v>
      </c>
      <c r="D159" s="1" t="str">
        <f t="shared" si="8"/>
        <v>X</v>
      </c>
      <c r="E159" s="1" t="str">
        <f t="shared" si="9"/>
        <v/>
      </c>
      <c r="F159" s="26"/>
      <c r="G159" s="26"/>
      <c r="H159" s="61">
        <v>3</v>
      </c>
      <c r="I159" s="61">
        <v>1050</v>
      </c>
      <c r="J159" s="61"/>
      <c r="K159" s="61"/>
      <c r="L159" s="1" t="str">
        <f t="shared" si="10"/>
        <v/>
      </c>
      <c r="M159" s="1" t="str">
        <f t="shared" si="11"/>
        <v/>
      </c>
      <c r="N159" s="24"/>
    </row>
    <row r="160" spans="1:14" x14ac:dyDescent="0.25">
      <c r="A160">
        <v>4805</v>
      </c>
      <c r="B160" t="s">
        <v>218</v>
      </c>
      <c r="C160" s="25">
        <v>0.3029</v>
      </c>
      <c r="D160" s="1" t="str">
        <f t="shared" si="8"/>
        <v>X</v>
      </c>
      <c r="E160" s="1" t="str">
        <f t="shared" si="9"/>
        <v/>
      </c>
      <c r="F160" s="26"/>
      <c r="G160" s="26"/>
      <c r="H160" s="61">
        <v>5</v>
      </c>
      <c r="I160" s="61">
        <v>2819</v>
      </c>
      <c r="J160" s="61"/>
      <c r="K160" s="61"/>
      <c r="L160" s="1" t="str">
        <f t="shared" si="10"/>
        <v/>
      </c>
      <c r="M160" s="1" t="str">
        <f t="shared" si="11"/>
        <v/>
      </c>
      <c r="N160" s="24"/>
    </row>
    <row r="161" spans="1:14" x14ac:dyDescent="0.25">
      <c r="A161">
        <v>4860</v>
      </c>
      <c r="B161" t="s">
        <v>219</v>
      </c>
      <c r="C161" s="25">
        <v>0.39450000000000002</v>
      </c>
      <c r="D161" s="1" t="str">
        <f t="shared" si="8"/>
        <v>X</v>
      </c>
      <c r="E161" s="1" t="str">
        <f t="shared" si="9"/>
        <v/>
      </c>
      <c r="F161" s="26"/>
      <c r="G161" s="26"/>
      <c r="H161" s="61">
        <v>2</v>
      </c>
      <c r="I161" s="61">
        <v>910</v>
      </c>
      <c r="J161" s="61"/>
      <c r="K161" s="61"/>
      <c r="L161" s="1" t="str">
        <f t="shared" si="10"/>
        <v/>
      </c>
      <c r="M161" s="1" t="str">
        <f t="shared" si="11"/>
        <v/>
      </c>
      <c r="N161" s="24"/>
    </row>
    <row r="162" spans="1:14" x14ac:dyDescent="0.25">
      <c r="A162">
        <v>4915</v>
      </c>
      <c r="B162" t="s">
        <v>220</v>
      </c>
      <c r="C162" s="25">
        <v>0.33079999999999998</v>
      </c>
      <c r="D162" s="1" t="str">
        <f t="shared" si="8"/>
        <v>X</v>
      </c>
      <c r="E162" s="1" t="str">
        <f t="shared" si="9"/>
        <v/>
      </c>
      <c r="F162" s="26"/>
      <c r="G162" s="26"/>
      <c r="H162" s="61">
        <v>1</v>
      </c>
      <c r="I162" s="61">
        <v>266</v>
      </c>
      <c r="J162" s="61"/>
      <c r="K162" s="61"/>
      <c r="L162" s="1" t="str">
        <f t="shared" si="10"/>
        <v/>
      </c>
      <c r="M162" s="1" t="str">
        <f t="shared" si="11"/>
        <v/>
      </c>
      <c r="N162" s="24"/>
    </row>
    <row r="163" spans="1:14" x14ac:dyDescent="0.25">
      <c r="A163">
        <v>4925</v>
      </c>
      <c r="B163" t="s">
        <v>221</v>
      </c>
      <c r="C163" s="25">
        <v>0.78480000000000005</v>
      </c>
      <c r="D163" s="1" t="str">
        <f t="shared" si="8"/>
        <v>X</v>
      </c>
      <c r="E163" s="1" t="str">
        <f t="shared" si="9"/>
        <v/>
      </c>
      <c r="F163" s="26" t="s">
        <v>448</v>
      </c>
      <c r="G163" s="26"/>
      <c r="H163" s="61">
        <v>13</v>
      </c>
      <c r="I163" s="61">
        <v>4871</v>
      </c>
      <c r="J163" s="61">
        <v>13</v>
      </c>
      <c r="K163" s="61">
        <v>4871</v>
      </c>
      <c r="L163" s="1" t="str">
        <f t="shared" si="10"/>
        <v>A</v>
      </c>
      <c r="M163" s="1" t="str">
        <f t="shared" si="11"/>
        <v/>
      </c>
      <c r="N163" s="24"/>
    </row>
    <row r="164" spans="1:14" x14ac:dyDescent="0.25">
      <c r="A164">
        <v>4940</v>
      </c>
      <c r="B164" t="s">
        <v>222</v>
      </c>
      <c r="C164" s="25">
        <v>0.29189999999999999</v>
      </c>
      <c r="D164" s="1" t="str">
        <f t="shared" si="8"/>
        <v>X</v>
      </c>
      <c r="E164" s="1" t="str">
        <f t="shared" si="9"/>
        <v/>
      </c>
      <c r="F164" s="26"/>
      <c r="G164" s="26"/>
      <c r="H164" s="61">
        <v>2</v>
      </c>
      <c r="I164" s="61">
        <v>997</v>
      </c>
      <c r="J164" s="61"/>
      <c r="K164" s="61"/>
      <c r="L164" s="1" t="str">
        <f t="shared" si="10"/>
        <v/>
      </c>
      <c r="M164" s="1" t="str">
        <f t="shared" si="11"/>
        <v/>
      </c>
      <c r="N164" s="24"/>
    </row>
    <row r="165" spans="1:14" x14ac:dyDescent="0.25">
      <c r="A165">
        <v>4945</v>
      </c>
      <c r="B165" t="s">
        <v>223</v>
      </c>
      <c r="C165" s="25">
        <v>0.57479999999999998</v>
      </c>
      <c r="D165" s="1" t="str">
        <f t="shared" si="8"/>
        <v>X</v>
      </c>
      <c r="E165" s="1" t="str">
        <f t="shared" si="9"/>
        <v/>
      </c>
      <c r="F165" s="26" t="s">
        <v>448</v>
      </c>
      <c r="G165" s="26"/>
      <c r="H165" s="61">
        <v>11</v>
      </c>
      <c r="I165" s="61">
        <v>5179</v>
      </c>
      <c r="J165" s="61">
        <v>11</v>
      </c>
      <c r="K165" s="61">
        <v>5179</v>
      </c>
      <c r="L165" s="1" t="str">
        <f t="shared" si="10"/>
        <v>A</v>
      </c>
      <c r="M165" s="1" t="str">
        <f t="shared" si="11"/>
        <v/>
      </c>
      <c r="N165" s="24"/>
    </row>
    <row r="166" spans="1:14" x14ac:dyDescent="0.25">
      <c r="A166">
        <v>5075</v>
      </c>
      <c r="B166" t="s">
        <v>224</v>
      </c>
      <c r="C166" s="25">
        <v>0.44230000000000003</v>
      </c>
      <c r="D166" s="1" t="str">
        <f t="shared" si="8"/>
        <v>X</v>
      </c>
      <c r="E166" s="1" t="str">
        <f t="shared" si="9"/>
        <v/>
      </c>
      <c r="F166" s="26"/>
      <c r="G166" s="26"/>
      <c r="H166" s="61">
        <v>8</v>
      </c>
      <c r="I166" s="61">
        <v>3728</v>
      </c>
      <c r="J166" s="61"/>
      <c r="K166" s="61"/>
      <c r="L166" s="1" t="str">
        <f t="shared" si="10"/>
        <v/>
      </c>
      <c r="M166" s="1" t="str">
        <f t="shared" si="11"/>
        <v/>
      </c>
      <c r="N166" s="24"/>
    </row>
    <row r="167" spans="1:14" x14ac:dyDescent="0.25">
      <c r="A167">
        <v>5085</v>
      </c>
      <c r="B167" t="s">
        <v>225</v>
      </c>
      <c r="C167" s="25">
        <v>0.50070000000000003</v>
      </c>
      <c r="D167" s="1" t="str">
        <f t="shared" si="8"/>
        <v>X</v>
      </c>
      <c r="E167" s="1" t="str">
        <f t="shared" si="9"/>
        <v/>
      </c>
      <c r="F167" s="26" t="s">
        <v>448</v>
      </c>
      <c r="G167" s="26"/>
      <c r="H167" s="61">
        <v>4</v>
      </c>
      <c r="I167" s="61">
        <v>1432</v>
      </c>
      <c r="J167" s="61">
        <v>4</v>
      </c>
      <c r="K167" s="61">
        <v>1432</v>
      </c>
      <c r="L167" s="1" t="str">
        <f t="shared" si="10"/>
        <v>A</v>
      </c>
      <c r="M167" s="1" t="str">
        <f t="shared" si="11"/>
        <v/>
      </c>
      <c r="N167" s="24"/>
    </row>
    <row r="168" spans="1:14" x14ac:dyDescent="0.25">
      <c r="A168">
        <v>5245</v>
      </c>
      <c r="B168" t="s">
        <v>226</v>
      </c>
      <c r="C168" s="25">
        <v>0.31009999999999999</v>
      </c>
      <c r="D168" s="1" t="str">
        <f t="shared" si="8"/>
        <v>X</v>
      </c>
      <c r="E168" s="1" t="str">
        <f t="shared" si="9"/>
        <v/>
      </c>
      <c r="F168" s="26"/>
      <c r="G168" s="26"/>
      <c r="H168" s="61">
        <v>5</v>
      </c>
      <c r="I168" s="61">
        <v>3064</v>
      </c>
      <c r="J168" s="61"/>
      <c r="K168" s="61"/>
      <c r="L168" s="1" t="str">
        <f t="shared" si="10"/>
        <v/>
      </c>
      <c r="M168" s="1" t="str">
        <f t="shared" si="11"/>
        <v/>
      </c>
      <c r="N168" s="24"/>
    </row>
    <row r="169" spans="1:14" x14ac:dyDescent="0.25">
      <c r="A169">
        <v>5255</v>
      </c>
      <c r="B169" t="s">
        <v>227</v>
      </c>
      <c r="C169" s="25">
        <v>0.27460000000000001</v>
      </c>
      <c r="D169" s="1" t="str">
        <f t="shared" si="8"/>
        <v>X</v>
      </c>
      <c r="E169" s="1" t="str">
        <f t="shared" si="9"/>
        <v/>
      </c>
      <c r="F169" s="26"/>
      <c r="G169" s="26"/>
      <c r="H169" s="61">
        <v>6</v>
      </c>
      <c r="I169" s="61">
        <v>4560</v>
      </c>
      <c r="J169" s="61"/>
      <c r="K169" s="61"/>
      <c r="L169" s="1" t="str">
        <f t="shared" si="10"/>
        <v/>
      </c>
      <c r="M169" s="1" t="str">
        <f t="shared" si="11"/>
        <v/>
      </c>
      <c r="N169" s="24"/>
    </row>
    <row r="170" spans="1:14" x14ac:dyDescent="0.25">
      <c r="A170">
        <v>5265</v>
      </c>
      <c r="B170" t="s">
        <v>228</v>
      </c>
      <c r="C170" s="25">
        <v>0.49409999999999998</v>
      </c>
      <c r="D170" s="1" t="str">
        <f t="shared" si="8"/>
        <v>X</v>
      </c>
      <c r="E170" s="1" t="str">
        <f t="shared" si="9"/>
        <v/>
      </c>
      <c r="F170" s="26"/>
      <c r="G170" s="26"/>
      <c r="H170" s="61">
        <v>2</v>
      </c>
      <c r="I170" s="61">
        <v>1354</v>
      </c>
      <c r="J170" s="61"/>
      <c r="K170" s="61"/>
      <c r="L170" s="1" t="str">
        <f t="shared" si="10"/>
        <v/>
      </c>
      <c r="M170" s="1" t="str">
        <f t="shared" si="11"/>
        <v/>
      </c>
      <c r="N170" s="24"/>
    </row>
    <row r="171" spans="1:14" x14ac:dyDescent="0.25">
      <c r="A171">
        <v>5275</v>
      </c>
      <c r="B171" t="s">
        <v>229</v>
      </c>
      <c r="C171" s="25">
        <v>0.70109999999999995</v>
      </c>
      <c r="D171" s="1" t="str">
        <f t="shared" si="8"/>
        <v>X</v>
      </c>
      <c r="E171" s="1" t="str">
        <f t="shared" si="9"/>
        <v/>
      </c>
      <c r="F171" s="26" t="s">
        <v>448</v>
      </c>
      <c r="G171" s="26"/>
      <c r="H171" s="61">
        <v>15</v>
      </c>
      <c r="I171" s="61">
        <v>6578</v>
      </c>
      <c r="J171" s="61">
        <v>15</v>
      </c>
      <c r="K171" s="61">
        <v>6578</v>
      </c>
      <c r="L171" s="1" t="str">
        <f t="shared" si="10"/>
        <v>A</v>
      </c>
      <c r="M171" s="1" t="str">
        <f t="shared" si="11"/>
        <v/>
      </c>
      <c r="N171" s="24"/>
    </row>
    <row r="172" spans="1:14" x14ac:dyDescent="0.25">
      <c r="A172">
        <v>5280</v>
      </c>
      <c r="B172" t="s">
        <v>230</v>
      </c>
      <c r="C172" s="25">
        <v>0.57599999999999996</v>
      </c>
      <c r="D172" s="1" t="str">
        <f t="shared" si="8"/>
        <v>X</v>
      </c>
      <c r="E172" s="1" t="str">
        <f t="shared" si="9"/>
        <v/>
      </c>
      <c r="F172" s="26"/>
      <c r="G172" s="26"/>
      <c r="H172" s="61">
        <v>3</v>
      </c>
      <c r="I172" s="61">
        <v>1408</v>
      </c>
      <c r="J172" s="61"/>
      <c r="K172" s="61"/>
      <c r="L172" s="1" t="str">
        <f t="shared" si="10"/>
        <v/>
      </c>
      <c r="M172" s="1" t="str">
        <f t="shared" si="11"/>
        <v/>
      </c>
      <c r="N172" s="24"/>
    </row>
    <row r="173" spans="1:14" x14ac:dyDescent="0.25">
      <c r="A173">
        <v>5300</v>
      </c>
      <c r="B173" t="s">
        <v>231</v>
      </c>
      <c r="C173" s="25">
        <v>0.66800000000000004</v>
      </c>
      <c r="D173" s="1" t="str">
        <f t="shared" si="8"/>
        <v>X</v>
      </c>
      <c r="E173" s="1" t="str">
        <f t="shared" si="9"/>
        <v/>
      </c>
      <c r="F173" s="26" t="s">
        <v>448</v>
      </c>
      <c r="G173" s="26"/>
      <c r="H173" s="61">
        <v>9</v>
      </c>
      <c r="I173" s="61">
        <v>6503</v>
      </c>
      <c r="J173" s="61">
        <v>9</v>
      </c>
      <c r="K173" s="61">
        <v>6503</v>
      </c>
      <c r="L173" s="1" t="str">
        <f t="shared" si="10"/>
        <v>A</v>
      </c>
      <c r="M173" s="1" t="str">
        <f t="shared" si="11"/>
        <v/>
      </c>
      <c r="N173" s="24"/>
    </row>
    <row r="174" spans="1:14" x14ac:dyDescent="0.25">
      <c r="A174">
        <v>5310</v>
      </c>
      <c r="B174" t="s">
        <v>232</v>
      </c>
      <c r="C174" s="25">
        <v>0.3982</v>
      </c>
      <c r="D174" s="1" t="str">
        <f t="shared" si="8"/>
        <v>X</v>
      </c>
      <c r="E174" s="1" t="str">
        <f t="shared" si="9"/>
        <v/>
      </c>
      <c r="F174" s="26"/>
      <c r="G174" s="26"/>
      <c r="H174" s="61">
        <v>12</v>
      </c>
      <c r="I174" s="61">
        <v>11192</v>
      </c>
      <c r="J174" s="61"/>
      <c r="K174" s="61"/>
      <c r="L174" s="1" t="str">
        <f t="shared" si="10"/>
        <v/>
      </c>
      <c r="M174" s="1" t="str">
        <f t="shared" si="11"/>
        <v/>
      </c>
      <c r="N174" s="24"/>
    </row>
    <row r="175" spans="1:14" x14ac:dyDescent="0.25">
      <c r="A175">
        <v>5330</v>
      </c>
      <c r="B175" t="s">
        <v>233</v>
      </c>
      <c r="C175" s="25">
        <v>0.65190000000000003</v>
      </c>
      <c r="D175" s="1" t="str">
        <f t="shared" si="8"/>
        <v>X</v>
      </c>
      <c r="E175" s="1" t="str">
        <f t="shared" si="9"/>
        <v/>
      </c>
      <c r="F175" s="26" t="s">
        <v>448</v>
      </c>
      <c r="G175" s="26"/>
      <c r="H175" s="61">
        <v>20</v>
      </c>
      <c r="I175" s="61">
        <v>16742</v>
      </c>
      <c r="J175" s="61">
        <v>20</v>
      </c>
      <c r="K175" s="61">
        <v>16742</v>
      </c>
      <c r="L175" s="1" t="str">
        <f t="shared" si="10"/>
        <v>A</v>
      </c>
      <c r="M175" s="1" t="str">
        <f t="shared" si="11"/>
        <v/>
      </c>
      <c r="N175" s="24"/>
    </row>
    <row r="176" spans="1:14" x14ac:dyDescent="0.25">
      <c r="A176">
        <v>5340</v>
      </c>
      <c r="B176" t="s">
        <v>234</v>
      </c>
      <c r="C176" s="25">
        <v>0.68049999999999999</v>
      </c>
      <c r="D176" s="1" t="str">
        <f t="shared" si="8"/>
        <v>X</v>
      </c>
      <c r="E176" s="1" t="str">
        <f t="shared" si="9"/>
        <v/>
      </c>
      <c r="F176" s="26" t="s">
        <v>448</v>
      </c>
      <c r="G176" s="26"/>
      <c r="H176" s="61">
        <v>24</v>
      </c>
      <c r="I176" s="61">
        <v>16226</v>
      </c>
      <c r="J176" s="61">
        <v>24</v>
      </c>
      <c r="K176" s="61">
        <v>16226</v>
      </c>
      <c r="L176" s="1" t="str">
        <f t="shared" si="10"/>
        <v>A</v>
      </c>
      <c r="M176" s="1" t="str">
        <f t="shared" si="11"/>
        <v/>
      </c>
      <c r="N176" s="24"/>
    </row>
    <row r="177" spans="1:14" x14ac:dyDescent="0.25">
      <c r="A177">
        <v>5350</v>
      </c>
      <c r="B177" t="s">
        <v>235</v>
      </c>
      <c r="C177" s="25">
        <v>0.58020000000000005</v>
      </c>
      <c r="D177" s="1" t="str">
        <f t="shared" si="8"/>
        <v>X</v>
      </c>
      <c r="E177" s="1" t="str">
        <f t="shared" si="9"/>
        <v/>
      </c>
      <c r="F177" s="26" t="s">
        <v>448</v>
      </c>
      <c r="G177" s="26"/>
      <c r="H177" s="61">
        <v>15</v>
      </c>
      <c r="I177" s="61">
        <v>11008</v>
      </c>
      <c r="J177" s="61">
        <v>15</v>
      </c>
      <c r="K177" s="61">
        <v>11008</v>
      </c>
      <c r="L177" s="1" t="str">
        <f t="shared" si="10"/>
        <v>A</v>
      </c>
      <c r="M177" s="1" t="str">
        <f t="shared" si="11"/>
        <v/>
      </c>
      <c r="N177" s="24"/>
    </row>
    <row r="178" spans="1:14" x14ac:dyDescent="0.25">
      <c r="A178">
        <v>5360</v>
      </c>
      <c r="B178" t="s">
        <v>236</v>
      </c>
      <c r="C178" s="25">
        <v>0.70150000000000001</v>
      </c>
      <c r="D178" s="1" t="str">
        <f t="shared" si="8"/>
        <v>X</v>
      </c>
      <c r="E178" s="1" t="str">
        <f t="shared" si="9"/>
        <v/>
      </c>
      <c r="F178" s="26" t="s">
        <v>448</v>
      </c>
      <c r="G178" s="26"/>
      <c r="H178" s="61">
        <v>16</v>
      </c>
      <c r="I178" s="61">
        <v>11656</v>
      </c>
      <c r="J178" s="61">
        <v>16</v>
      </c>
      <c r="K178" s="61">
        <v>11656</v>
      </c>
      <c r="L178" s="1" t="str">
        <f t="shared" si="10"/>
        <v>A</v>
      </c>
      <c r="M178" s="1" t="str">
        <f t="shared" si="11"/>
        <v/>
      </c>
      <c r="N178" s="24"/>
    </row>
    <row r="179" spans="1:14" x14ac:dyDescent="0.25">
      <c r="A179">
        <v>5370</v>
      </c>
      <c r="B179" t="s">
        <v>237</v>
      </c>
      <c r="C179" s="25">
        <v>0.46750000000000003</v>
      </c>
      <c r="D179" s="1" t="str">
        <f t="shared" si="8"/>
        <v>X</v>
      </c>
      <c r="E179" s="1" t="str">
        <f t="shared" si="9"/>
        <v/>
      </c>
      <c r="F179" s="26" t="s">
        <v>448</v>
      </c>
      <c r="G179" s="26"/>
      <c r="H179" s="61">
        <v>12</v>
      </c>
      <c r="I179" s="61">
        <v>11055</v>
      </c>
      <c r="J179" s="61">
        <v>11</v>
      </c>
      <c r="K179" s="61">
        <v>7391</v>
      </c>
      <c r="L179" s="1" t="str">
        <f t="shared" si="10"/>
        <v/>
      </c>
      <c r="M179" s="1" t="str">
        <f t="shared" si="11"/>
        <v>S</v>
      </c>
      <c r="N179" s="24"/>
    </row>
    <row r="180" spans="1:14" x14ac:dyDescent="0.25">
      <c r="A180">
        <v>5375</v>
      </c>
      <c r="B180" t="s">
        <v>238</v>
      </c>
      <c r="C180" s="25">
        <v>0.70189999999999997</v>
      </c>
      <c r="D180" s="1" t="str">
        <f t="shared" si="8"/>
        <v>X</v>
      </c>
      <c r="E180" s="1" t="str">
        <f t="shared" si="9"/>
        <v/>
      </c>
      <c r="F180" s="26" t="s">
        <v>448</v>
      </c>
      <c r="G180" s="26"/>
      <c r="H180" s="61">
        <v>19</v>
      </c>
      <c r="I180" s="61">
        <v>15356</v>
      </c>
      <c r="J180" s="61">
        <v>19</v>
      </c>
      <c r="K180" s="61">
        <v>15356</v>
      </c>
      <c r="L180" s="1" t="str">
        <f t="shared" si="10"/>
        <v>A</v>
      </c>
      <c r="M180" s="1" t="str">
        <f t="shared" si="11"/>
        <v/>
      </c>
      <c r="N180" s="24"/>
    </row>
    <row r="181" spans="1:14" x14ac:dyDescent="0.25">
      <c r="A181">
        <v>5380</v>
      </c>
      <c r="B181" t="s">
        <v>239</v>
      </c>
      <c r="C181" s="25">
        <v>0.60109999999999997</v>
      </c>
      <c r="D181" s="1" t="str">
        <f t="shared" si="8"/>
        <v>X</v>
      </c>
      <c r="E181" s="1" t="str">
        <f t="shared" si="9"/>
        <v/>
      </c>
      <c r="F181" s="26" t="s">
        <v>448</v>
      </c>
      <c r="G181" s="26"/>
      <c r="H181" s="61">
        <v>6</v>
      </c>
      <c r="I181" s="61">
        <v>2818</v>
      </c>
      <c r="J181" s="61">
        <v>6</v>
      </c>
      <c r="K181" s="61">
        <v>2818</v>
      </c>
      <c r="L181" s="1" t="str">
        <f t="shared" si="10"/>
        <v>A</v>
      </c>
      <c r="M181" s="1" t="str">
        <f t="shared" si="11"/>
        <v/>
      </c>
      <c r="N181" s="24"/>
    </row>
    <row r="182" spans="1:14" x14ac:dyDescent="0.25">
      <c r="A182">
        <v>5385</v>
      </c>
      <c r="B182" t="s">
        <v>240</v>
      </c>
      <c r="C182" s="25">
        <v>0.76680000000000004</v>
      </c>
      <c r="D182" s="1" t="str">
        <f t="shared" si="8"/>
        <v>X</v>
      </c>
      <c r="E182" s="1" t="str">
        <f t="shared" si="9"/>
        <v/>
      </c>
      <c r="F182" s="26" t="s">
        <v>448</v>
      </c>
      <c r="G182" s="26"/>
      <c r="H182" s="61">
        <v>50</v>
      </c>
      <c r="I182" s="61">
        <v>20096</v>
      </c>
      <c r="J182" s="61">
        <v>50</v>
      </c>
      <c r="K182" s="61">
        <v>20096</v>
      </c>
      <c r="L182" s="1" t="str">
        <f t="shared" si="10"/>
        <v>A</v>
      </c>
      <c r="M182" s="1" t="str">
        <f t="shared" si="11"/>
        <v/>
      </c>
      <c r="N182" s="24"/>
    </row>
    <row r="183" spans="1:14" x14ac:dyDescent="0.25">
      <c r="A183">
        <v>5400</v>
      </c>
      <c r="B183" t="s">
        <v>241</v>
      </c>
      <c r="C183" s="25">
        <v>0.41589999999999999</v>
      </c>
      <c r="D183" s="1" t="str">
        <f t="shared" si="8"/>
        <v>X</v>
      </c>
      <c r="E183" s="1" t="str">
        <f t="shared" si="9"/>
        <v/>
      </c>
      <c r="F183" s="26"/>
      <c r="G183" s="26"/>
      <c r="H183" s="61">
        <v>6</v>
      </c>
      <c r="I183" s="61">
        <v>1707</v>
      </c>
      <c r="J183" s="61"/>
      <c r="K183" s="61"/>
      <c r="L183" s="1" t="str">
        <f t="shared" si="10"/>
        <v/>
      </c>
      <c r="M183" s="1" t="str">
        <f t="shared" si="11"/>
        <v/>
      </c>
      <c r="N183" s="24"/>
    </row>
    <row r="184" spans="1:14" x14ac:dyDescent="0.25">
      <c r="A184">
        <v>5455</v>
      </c>
      <c r="B184" t="s">
        <v>242</v>
      </c>
      <c r="C184" s="25">
        <v>0.45400000000000001</v>
      </c>
      <c r="D184" s="1" t="str">
        <f t="shared" si="8"/>
        <v>X</v>
      </c>
      <c r="E184" s="1" t="str">
        <f t="shared" si="9"/>
        <v/>
      </c>
      <c r="F184" s="26"/>
      <c r="G184" s="26"/>
      <c r="H184" s="61">
        <v>2</v>
      </c>
      <c r="I184" s="61">
        <v>804</v>
      </c>
      <c r="J184" s="61"/>
      <c r="K184" s="61"/>
      <c r="L184" s="1" t="str">
        <f t="shared" si="10"/>
        <v/>
      </c>
      <c r="M184" s="1" t="str">
        <f t="shared" si="11"/>
        <v/>
      </c>
      <c r="N184" s="24"/>
    </row>
    <row r="185" spans="1:14" x14ac:dyDescent="0.25">
      <c r="A185">
        <v>5470</v>
      </c>
      <c r="B185" t="s">
        <v>243</v>
      </c>
      <c r="C185" s="25">
        <v>0.3624</v>
      </c>
      <c r="D185" s="1" t="str">
        <f t="shared" si="8"/>
        <v>X</v>
      </c>
      <c r="E185" s="1" t="str">
        <f t="shared" si="9"/>
        <v/>
      </c>
      <c r="F185" s="26"/>
      <c r="G185" s="26"/>
      <c r="H185" s="61">
        <v>2</v>
      </c>
      <c r="I185" s="61">
        <v>654</v>
      </c>
      <c r="J185" s="61"/>
      <c r="K185" s="61"/>
      <c r="L185" s="1" t="str">
        <f t="shared" si="10"/>
        <v/>
      </c>
      <c r="M185" s="1" t="str">
        <f t="shared" si="11"/>
        <v/>
      </c>
      <c r="N185" s="24"/>
    </row>
    <row r="186" spans="1:14" x14ac:dyDescent="0.25">
      <c r="A186">
        <v>5480</v>
      </c>
      <c r="B186" t="s">
        <v>244</v>
      </c>
      <c r="C186" s="25">
        <v>0.3523</v>
      </c>
      <c r="D186" s="1" t="str">
        <f t="shared" si="8"/>
        <v>X</v>
      </c>
      <c r="E186" s="1" t="str">
        <f t="shared" si="9"/>
        <v/>
      </c>
      <c r="F186" s="26"/>
      <c r="G186" s="26"/>
      <c r="H186" s="61">
        <v>2</v>
      </c>
      <c r="I186" s="61">
        <v>1462</v>
      </c>
      <c r="J186" s="61"/>
      <c r="K186" s="61"/>
      <c r="L186" s="1" t="str">
        <f t="shared" si="10"/>
        <v/>
      </c>
      <c r="M186" s="1" t="str">
        <f t="shared" si="11"/>
        <v/>
      </c>
      <c r="N186" s="24"/>
    </row>
    <row r="187" spans="1:14" x14ac:dyDescent="0.25">
      <c r="A187">
        <v>5485</v>
      </c>
      <c r="B187" t="s">
        <v>245</v>
      </c>
      <c r="C187" s="25">
        <v>0.36620000000000003</v>
      </c>
      <c r="D187" s="1" t="str">
        <f t="shared" si="8"/>
        <v>X</v>
      </c>
      <c r="E187" s="1" t="str">
        <f t="shared" si="9"/>
        <v/>
      </c>
      <c r="F187" s="26" t="s">
        <v>448</v>
      </c>
      <c r="G187" s="26"/>
      <c r="H187" s="61">
        <v>8</v>
      </c>
      <c r="I187" s="61">
        <v>3244</v>
      </c>
      <c r="J187" s="61">
        <v>7</v>
      </c>
      <c r="K187" s="61">
        <v>3037</v>
      </c>
      <c r="L187" s="1" t="str">
        <f t="shared" si="10"/>
        <v/>
      </c>
      <c r="M187" s="1" t="str">
        <f t="shared" si="11"/>
        <v>S</v>
      </c>
      <c r="N187" s="24"/>
    </row>
    <row r="188" spans="1:14" x14ac:dyDescent="0.25">
      <c r="A188">
        <v>5495</v>
      </c>
      <c r="B188" t="s">
        <v>246</v>
      </c>
      <c r="C188" s="25">
        <v>0.28710000000000002</v>
      </c>
      <c r="D188" s="1" t="str">
        <f t="shared" si="8"/>
        <v>X</v>
      </c>
      <c r="E188" s="1" t="str">
        <f t="shared" si="9"/>
        <v/>
      </c>
      <c r="F188" s="26"/>
      <c r="G188" s="26"/>
      <c r="H188" s="61">
        <v>2</v>
      </c>
      <c r="I188" s="61">
        <v>923</v>
      </c>
      <c r="J188" s="61"/>
      <c r="K188" s="61"/>
      <c r="L188" s="1" t="str">
        <f t="shared" si="10"/>
        <v/>
      </c>
      <c r="M188" s="1" t="str">
        <f t="shared" si="11"/>
        <v/>
      </c>
      <c r="N188" s="24"/>
    </row>
    <row r="189" spans="1:14" x14ac:dyDescent="0.25">
      <c r="A189">
        <v>5520</v>
      </c>
      <c r="B189" t="s">
        <v>247</v>
      </c>
      <c r="C189" s="25">
        <v>0.33279999999999998</v>
      </c>
      <c r="D189" s="1" t="str">
        <f t="shared" si="8"/>
        <v>X</v>
      </c>
      <c r="E189" s="1" t="str">
        <f t="shared" si="9"/>
        <v/>
      </c>
      <c r="F189" s="26" t="s">
        <v>448</v>
      </c>
      <c r="G189" s="26"/>
      <c r="H189" s="61">
        <v>2</v>
      </c>
      <c r="I189" s="61">
        <v>595</v>
      </c>
      <c r="J189" s="61">
        <v>2</v>
      </c>
      <c r="K189" s="61">
        <v>595</v>
      </c>
      <c r="L189" s="1" t="str">
        <f t="shared" si="10"/>
        <v>A</v>
      </c>
      <c r="M189" s="1" t="str">
        <f t="shared" si="11"/>
        <v/>
      </c>
      <c r="N189" s="24"/>
    </row>
    <row r="190" spans="1:14" x14ac:dyDescent="0.25">
      <c r="A190">
        <v>5525</v>
      </c>
      <c r="B190" t="s">
        <v>248</v>
      </c>
      <c r="C190" s="25">
        <v>0.2036</v>
      </c>
      <c r="D190" s="1" t="str">
        <f t="shared" si="8"/>
        <v/>
      </c>
      <c r="E190" s="1" t="str">
        <f t="shared" si="9"/>
        <v>X</v>
      </c>
      <c r="F190" s="26"/>
      <c r="G190" s="26"/>
      <c r="H190" s="61">
        <v>2</v>
      </c>
      <c r="I190" s="61">
        <v>722</v>
      </c>
      <c r="J190" s="61"/>
      <c r="K190" s="61"/>
      <c r="L190" s="1" t="str">
        <f t="shared" si="10"/>
        <v/>
      </c>
      <c r="M190" s="1" t="str">
        <f t="shared" si="11"/>
        <v/>
      </c>
      <c r="N190" s="24"/>
    </row>
    <row r="191" spans="1:14" x14ac:dyDescent="0.25">
      <c r="A191">
        <v>5615</v>
      </c>
      <c r="B191" t="s">
        <v>249</v>
      </c>
      <c r="C191" s="25">
        <v>0.62709999999999999</v>
      </c>
      <c r="D191" s="1" t="str">
        <f t="shared" si="8"/>
        <v>X</v>
      </c>
      <c r="E191" s="1" t="str">
        <f t="shared" si="9"/>
        <v/>
      </c>
      <c r="F191" s="26"/>
      <c r="G191" s="26"/>
      <c r="H191" s="61">
        <v>4</v>
      </c>
      <c r="I191" s="61">
        <v>1845</v>
      </c>
      <c r="J191" s="61"/>
      <c r="K191" s="61"/>
      <c r="L191" s="1" t="str">
        <f t="shared" si="10"/>
        <v/>
      </c>
      <c r="M191" s="1" t="str">
        <f t="shared" si="11"/>
        <v/>
      </c>
      <c r="N191" s="24"/>
    </row>
    <row r="192" spans="1:14" x14ac:dyDescent="0.25">
      <c r="A192">
        <v>5620</v>
      </c>
      <c r="B192" t="s">
        <v>250</v>
      </c>
      <c r="C192" s="25">
        <v>0.39369999999999999</v>
      </c>
      <c r="D192" s="1" t="str">
        <f t="shared" si="8"/>
        <v>X</v>
      </c>
      <c r="E192" s="1" t="str">
        <f t="shared" si="9"/>
        <v/>
      </c>
      <c r="F192" s="26"/>
      <c r="G192" s="26"/>
      <c r="H192" s="61">
        <v>2</v>
      </c>
      <c r="I192" s="61">
        <v>790</v>
      </c>
      <c r="J192" s="61"/>
      <c r="K192" s="61"/>
      <c r="L192" s="1" t="str">
        <f t="shared" si="10"/>
        <v/>
      </c>
      <c r="M192" s="1" t="str">
        <f t="shared" si="11"/>
        <v/>
      </c>
      <c r="N192" s="24"/>
    </row>
    <row r="193" spans="1:14" x14ac:dyDescent="0.25">
      <c r="A193">
        <v>5625</v>
      </c>
      <c r="B193" t="s">
        <v>251</v>
      </c>
      <c r="C193" s="25">
        <v>0.35370000000000001</v>
      </c>
      <c r="D193" s="1" t="str">
        <f t="shared" si="8"/>
        <v>X</v>
      </c>
      <c r="E193" s="1" t="str">
        <f t="shared" si="9"/>
        <v/>
      </c>
      <c r="F193" s="26"/>
      <c r="G193" s="26"/>
      <c r="H193" s="61">
        <v>5</v>
      </c>
      <c r="I193" s="61">
        <v>1504</v>
      </c>
      <c r="J193" s="61"/>
      <c r="K193" s="61"/>
      <c r="L193" s="1" t="str">
        <f t="shared" si="10"/>
        <v/>
      </c>
      <c r="M193" s="1" t="str">
        <f t="shared" si="11"/>
        <v/>
      </c>
      <c r="N193" s="24"/>
    </row>
    <row r="194" spans="1:14" x14ac:dyDescent="0.25">
      <c r="A194">
        <v>5635</v>
      </c>
      <c r="B194" t="s">
        <v>252</v>
      </c>
      <c r="C194" s="25">
        <v>0.57699999999999996</v>
      </c>
      <c r="D194" s="1" t="str">
        <f t="shared" si="8"/>
        <v>X</v>
      </c>
      <c r="E194" s="1" t="str">
        <f t="shared" si="9"/>
        <v/>
      </c>
      <c r="F194" s="26" t="s">
        <v>448</v>
      </c>
      <c r="G194" s="26"/>
      <c r="H194" s="61">
        <v>4</v>
      </c>
      <c r="I194" s="61">
        <v>1688</v>
      </c>
      <c r="J194" s="61">
        <v>4</v>
      </c>
      <c r="K194" s="61">
        <v>1688</v>
      </c>
      <c r="L194" s="1" t="str">
        <f t="shared" si="10"/>
        <v>A</v>
      </c>
      <c r="M194" s="1" t="str">
        <f t="shared" si="11"/>
        <v/>
      </c>
      <c r="N194" s="24"/>
    </row>
    <row r="195" spans="1:14" x14ac:dyDescent="0.25">
      <c r="A195">
        <v>5705</v>
      </c>
      <c r="B195" t="s">
        <v>253</v>
      </c>
      <c r="C195" s="25">
        <v>0.30730000000000002</v>
      </c>
      <c r="D195" s="1" t="str">
        <f t="shared" si="8"/>
        <v>X</v>
      </c>
      <c r="E195" s="1" t="str">
        <f t="shared" si="9"/>
        <v/>
      </c>
      <c r="F195" s="26" t="s">
        <v>448</v>
      </c>
      <c r="G195" s="26"/>
      <c r="H195" s="61">
        <v>5</v>
      </c>
      <c r="I195" s="61">
        <v>2854</v>
      </c>
      <c r="J195" s="61">
        <v>2</v>
      </c>
      <c r="K195" s="61">
        <v>1293</v>
      </c>
      <c r="L195" s="1" t="str">
        <f t="shared" si="10"/>
        <v/>
      </c>
      <c r="M195" s="1" t="str">
        <f t="shared" si="11"/>
        <v>S</v>
      </c>
      <c r="N195" s="24"/>
    </row>
    <row r="196" spans="1:14" x14ac:dyDescent="0.25">
      <c r="A196">
        <v>5740</v>
      </c>
      <c r="B196" t="s">
        <v>254</v>
      </c>
      <c r="C196" s="25">
        <v>0.38929999999999998</v>
      </c>
      <c r="D196" s="1" t="str">
        <f t="shared" si="8"/>
        <v>X</v>
      </c>
      <c r="E196" s="1" t="str">
        <f t="shared" si="9"/>
        <v/>
      </c>
      <c r="F196" s="26" t="s">
        <v>448</v>
      </c>
      <c r="G196" s="26"/>
      <c r="H196" s="61">
        <v>21</v>
      </c>
      <c r="I196" s="61">
        <v>10259</v>
      </c>
      <c r="J196" s="61">
        <v>7</v>
      </c>
      <c r="K196" s="61">
        <v>2217</v>
      </c>
      <c r="L196" s="1" t="str">
        <f t="shared" si="10"/>
        <v/>
      </c>
      <c r="M196" s="1" t="str">
        <f t="shared" si="11"/>
        <v>S</v>
      </c>
      <c r="N196" s="24"/>
    </row>
    <row r="197" spans="1:14" x14ac:dyDescent="0.25">
      <c r="A197">
        <v>5835</v>
      </c>
      <c r="B197" t="s">
        <v>255</v>
      </c>
      <c r="C197" s="25">
        <v>0.33329999999999999</v>
      </c>
      <c r="D197" s="1" t="str">
        <f t="shared" si="8"/>
        <v>X</v>
      </c>
      <c r="E197" s="1" t="str">
        <f t="shared" si="9"/>
        <v/>
      </c>
      <c r="F197" s="26"/>
      <c r="G197" s="26"/>
      <c r="H197" s="61">
        <v>5</v>
      </c>
      <c r="I197" s="61">
        <v>1797</v>
      </c>
      <c r="J197" s="61"/>
      <c r="K197" s="61"/>
      <c r="L197" s="1" t="str">
        <f t="shared" si="10"/>
        <v/>
      </c>
      <c r="M197" s="1" t="str">
        <f t="shared" si="11"/>
        <v/>
      </c>
      <c r="N197" s="24"/>
    </row>
    <row r="198" spans="1:14" x14ac:dyDescent="0.25">
      <c r="A198">
        <v>5845</v>
      </c>
      <c r="B198" t="s">
        <v>256</v>
      </c>
      <c r="C198" s="25">
        <v>0.3216</v>
      </c>
      <c r="D198" s="1" t="str">
        <f t="shared" si="8"/>
        <v>X</v>
      </c>
      <c r="E198" s="1" t="str">
        <f t="shared" si="9"/>
        <v/>
      </c>
      <c r="F198" s="26"/>
      <c r="G198" s="26"/>
      <c r="H198" s="61">
        <v>5</v>
      </c>
      <c r="I198" s="61">
        <v>1698</v>
      </c>
      <c r="J198" s="61"/>
      <c r="K198" s="61"/>
      <c r="L198" s="1" t="str">
        <f t="shared" si="10"/>
        <v/>
      </c>
      <c r="M198" s="1" t="str">
        <f t="shared" si="11"/>
        <v/>
      </c>
      <c r="N198" s="24"/>
    </row>
    <row r="199" spans="1:14" x14ac:dyDescent="0.25">
      <c r="A199">
        <v>5855</v>
      </c>
      <c r="B199" t="s">
        <v>257</v>
      </c>
      <c r="C199" s="25">
        <v>0.5282</v>
      </c>
      <c r="D199" s="1" t="str">
        <f t="shared" si="8"/>
        <v>X</v>
      </c>
      <c r="E199" s="1" t="str">
        <f t="shared" si="9"/>
        <v/>
      </c>
      <c r="F199" s="26"/>
      <c r="G199" s="26"/>
      <c r="H199" s="61">
        <v>6</v>
      </c>
      <c r="I199" s="61">
        <v>2450</v>
      </c>
      <c r="J199" s="61"/>
      <c r="K199" s="61"/>
      <c r="L199" s="1" t="str">
        <f t="shared" si="10"/>
        <v/>
      </c>
      <c r="M199" s="1" t="str">
        <f t="shared" si="11"/>
        <v/>
      </c>
      <c r="N199" s="24"/>
    </row>
    <row r="200" spans="1:14" x14ac:dyDescent="0.25">
      <c r="A200">
        <v>5900</v>
      </c>
      <c r="B200" t="s">
        <v>258</v>
      </c>
      <c r="C200" s="25">
        <v>0.28349999999999997</v>
      </c>
      <c r="D200" s="1" t="str">
        <f t="shared" ref="D200:D263" si="12">IF(C200&gt;=25%,"X",IF(C200&lt;25%,""))</f>
        <v>X</v>
      </c>
      <c r="E200" s="1" t="str">
        <f t="shared" ref="E200:E263" si="13">IF(C200="","",IF(C200&lt;15%,"",IF(C200&lt;25%,"X",IF(C200&gt;=25%,""))))</f>
        <v/>
      </c>
      <c r="F200" s="26"/>
      <c r="G200" s="26"/>
      <c r="H200" s="61">
        <v>2</v>
      </c>
      <c r="I200" s="61">
        <v>1538</v>
      </c>
      <c r="J200" s="61"/>
      <c r="K200" s="61"/>
      <c r="L200" s="1" t="str">
        <f t="shared" ref="L200:L263" si="14">IF(H200="","",IF(H200=J200,"A",IF(H200&gt;J200,"")))</f>
        <v/>
      </c>
      <c r="M200" s="1" t="str">
        <f t="shared" ref="M200:M263" si="15">IF(J200="","",IF(H200&gt;J200,"S",IF(H200=J200,"")))</f>
        <v/>
      </c>
      <c r="N200" s="24"/>
    </row>
    <row r="201" spans="1:14" x14ac:dyDescent="0.25">
      <c r="A201">
        <v>5910</v>
      </c>
      <c r="B201" t="s">
        <v>259</v>
      </c>
      <c r="C201" s="25">
        <v>0.48099999999999998</v>
      </c>
      <c r="D201" s="1" t="str">
        <f t="shared" si="12"/>
        <v>X</v>
      </c>
      <c r="E201" s="1" t="str">
        <f t="shared" si="13"/>
        <v/>
      </c>
      <c r="F201" s="26" t="s">
        <v>448</v>
      </c>
      <c r="G201" s="26"/>
      <c r="H201" s="61">
        <v>2</v>
      </c>
      <c r="I201" s="61">
        <v>289</v>
      </c>
      <c r="J201" s="61">
        <v>2</v>
      </c>
      <c r="K201" s="61">
        <v>289</v>
      </c>
      <c r="L201" s="1" t="str">
        <f t="shared" si="14"/>
        <v>A</v>
      </c>
      <c r="M201" s="1" t="str">
        <f t="shared" si="15"/>
        <v/>
      </c>
      <c r="N201" s="24"/>
    </row>
    <row r="202" spans="1:14" x14ac:dyDescent="0.25">
      <c r="A202">
        <v>5925</v>
      </c>
      <c r="B202" t="s">
        <v>260</v>
      </c>
      <c r="C202" s="25">
        <v>0.43740000000000001</v>
      </c>
      <c r="D202" s="1" t="str">
        <f t="shared" si="12"/>
        <v>X</v>
      </c>
      <c r="E202" s="1" t="str">
        <f t="shared" si="13"/>
        <v/>
      </c>
      <c r="F202" s="26" t="s">
        <v>448</v>
      </c>
      <c r="G202" s="26"/>
      <c r="H202" s="61">
        <v>10</v>
      </c>
      <c r="I202" s="61">
        <v>3848</v>
      </c>
      <c r="J202" s="61">
        <v>10</v>
      </c>
      <c r="K202" s="61">
        <v>3848</v>
      </c>
      <c r="L202" s="1" t="str">
        <f t="shared" si="14"/>
        <v>A</v>
      </c>
      <c r="M202" s="1" t="str">
        <f t="shared" si="15"/>
        <v/>
      </c>
      <c r="N202" s="24"/>
    </row>
    <row r="203" spans="1:14" x14ac:dyDescent="0.25">
      <c r="A203">
        <v>5930</v>
      </c>
      <c r="B203" t="s">
        <v>261</v>
      </c>
      <c r="C203" s="25">
        <v>0.39639999999999997</v>
      </c>
      <c r="D203" s="1" t="str">
        <f t="shared" si="12"/>
        <v>X</v>
      </c>
      <c r="E203" s="1" t="str">
        <f t="shared" si="13"/>
        <v/>
      </c>
      <c r="F203" s="26"/>
      <c r="G203" s="26"/>
      <c r="H203" s="61">
        <v>7</v>
      </c>
      <c r="I203" s="61">
        <v>4190</v>
      </c>
      <c r="J203" s="61"/>
      <c r="K203" s="61"/>
      <c r="L203" s="1" t="str">
        <f t="shared" si="14"/>
        <v/>
      </c>
      <c r="M203" s="1" t="str">
        <f t="shared" si="15"/>
        <v/>
      </c>
      <c r="N203" s="24"/>
    </row>
    <row r="204" spans="1:14" x14ac:dyDescent="0.25">
      <c r="A204">
        <v>5945</v>
      </c>
      <c r="B204" t="s">
        <v>262</v>
      </c>
      <c r="C204" s="25">
        <v>0.42070000000000002</v>
      </c>
      <c r="D204" s="1" t="str">
        <f t="shared" si="12"/>
        <v>X</v>
      </c>
      <c r="E204" s="1" t="str">
        <f t="shared" si="13"/>
        <v/>
      </c>
      <c r="F204" s="26" t="s">
        <v>448</v>
      </c>
      <c r="G204" s="26"/>
      <c r="H204" s="61">
        <v>4</v>
      </c>
      <c r="I204" s="61">
        <v>946</v>
      </c>
      <c r="J204" s="61">
        <v>4</v>
      </c>
      <c r="K204" s="61">
        <v>946</v>
      </c>
      <c r="L204" s="1" t="str">
        <f t="shared" si="14"/>
        <v>A</v>
      </c>
      <c r="M204" s="1" t="str">
        <f t="shared" si="15"/>
        <v/>
      </c>
      <c r="N204" s="24"/>
    </row>
    <row r="205" spans="1:14" x14ac:dyDescent="0.25">
      <c r="A205">
        <v>5995</v>
      </c>
      <c r="B205" t="s">
        <v>263</v>
      </c>
      <c r="C205" s="25">
        <v>0.4138</v>
      </c>
      <c r="D205" s="1" t="str">
        <f t="shared" si="12"/>
        <v>X</v>
      </c>
      <c r="E205" s="1" t="str">
        <f t="shared" si="13"/>
        <v/>
      </c>
      <c r="F205" s="26" t="s">
        <v>448</v>
      </c>
      <c r="G205" s="26"/>
      <c r="H205" s="61">
        <v>2</v>
      </c>
      <c r="I205" s="61">
        <v>841</v>
      </c>
      <c r="J205" s="61">
        <v>2</v>
      </c>
      <c r="K205" s="61">
        <v>841</v>
      </c>
      <c r="L205" s="1" t="str">
        <f t="shared" si="14"/>
        <v>A</v>
      </c>
      <c r="M205" s="1" t="str">
        <f t="shared" si="15"/>
        <v/>
      </c>
      <c r="N205" s="24"/>
    </row>
    <row r="206" spans="1:14" x14ac:dyDescent="0.25">
      <c r="A206">
        <v>6055</v>
      </c>
      <c r="B206" t="s">
        <v>264</v>
      </c>
      <c r="C206" s="25">
        <v>0.3473</v>
      </c>
      <c r="D206" s="1" t="str">
        <f t="shared" si="12"/>
        <v>X</v>
      </c>
      <c r="E206" s="1" t="str">
        <f t="shared" si="13"/>
        <v/>
      </c>
      <c r="F206" s="26"/>
      <c r="G206" s="26"/>
      <c r="H206" s="61">
        <v>3</v>
      </c>
      <c r="I206" s="61">
        <v>1094</v>
      </c>
      <c r="J206" s="61"/>
      <c r="K206" s="61"/>
      <c r="L206" s="1" t="str">
        <f t="shared" si="14"/>
        <v/>
      </c>
      <c r="M206" s="1" t="str">
        <f t="shared" si="15"/>
        <v/>
      </c>
      <c r="N206" s="24"/>
    </row>
    <row r="207" spans="1:14" x14ac:dyDescent="0.25">
      <c r="A207">
        <v>6060</v>
      </c>
      <c r="B207" t="s">
        <v>265</v>
      </c>
      <c r="C207" s="25">
        <v>0.40079999999999999</v>
      </c>
      <c r="D207" s="1" t="str">
        <f t="shared" si="12"/>
        <v>X</v>
      </c>
      <c r="E207" s="1" t="str">
        <f t="shared" si="13"/>
        <v/>
      </c>
      <c r="F207" s="26" t="s">
        <v>448</v>
      </c>
      <c r="G207" s="26"/>
      <c r="H207" s="61">
        <v>7</v>
      </c>
      <c r="I207" s="61">
        <v>3296</v>
      </c>
      <c r="J207" s="61">
        <v>7</v>
      </c>
      <c r="K207" s="61">
        <v>3296</v>
      </c>
      <c r="L207" s="1" t="str">
        <f t="shared" si="14"/>
        <v>A</v>
      </c>
      <c r="M207" s="1" t="str">
        <f t="shared" si="15"/>
        <v/>
      </c>
      <c r="N207" s="24"/>
    </row>
    <row r="208" spans="1:14" x14ac:dyDescent="0.25">
      <c r="A208">
        <v>6065</v>
      </c>
      <c r="B208" t="s">
        <v>266</v>
      </c>
      <c r="C208" s="25">
        <v>0.35010000000000002</v>
      </c>
      <c r="D208" s="1" t="str">
        <f t="shared" si="12"/>
        <v>X</v>
      </c>
      <c r="E208" s="1" t="str">
        <f t="shared" si="13"/>
        <v/>
      </c>
      <c r="F208" s="26"/>
      <c r="G208" s="26"/>
      <c r="H208" s="61">
        <v>4</v>
      </c>
      <c r="I208" s="61">
        <v>2151</v>
      </c>
      <c r="J208" s="61"/>
      <c r="K208" s="61"/>
      <c r="L208" s="1" t="str">
        <f t="shared" si="14"/>
        <v/>
      </c>
      <c r="M208" s="1" t="str">
        <f t="shared" si="15"/>
        <v/>
      </c>
      <c r="N208" s="24"/>
    </row>
    <row r="209" spans="1:14" x14ac:dyDescent="0.25">
      <c r="A209">
        <v>6080</v>
      </c>
      <c r="B209" t="s">
        <v>267</v>
      </c>
      <c r="C209" s="25">
        <v>0.34210000000000002</v>
      </c>
      <c r="D209" s="1" t="str">
        <f t="shared" si="12"/>
        <v>X</v>
      </c>
      <c r="E209" s="1" t="str">
        <f t="shared" si="13"/>
        <v/>
      </c>
      <c r="F209" s="26"/>
      <c r="G209" s="26"/>
      <c r="H209" s="61">
        <v>2</v>
      </c>
      <c r="I209" s="61">
        <v>801</v>
      </c>
      <c r="J209" s="61"/>
      <c r="K209" s="61"/>
      <c r="L209" s="1" t="str">
        <f t="shared" si="14"/>
        <v/>
      </c>
      <c r="M209" s="1" t="str">
        <f t="shared" si="15"/>
        <v/>
      </c>
      <c r="N209" s="24"/>
    </row>
    <row r="210" spans="1:14" x14ac:dyDescent="0.25">
      <c r="A210">
        <v>6145</v>
      </c>
      <c r="B210" t="s">
        <v>268</v>
      </c>
      <c r="C210" s="25">
        <v>0.43559999999999999</v>
      </c>
      <c r="D210" s="1" t="str">
        <f t="shared" si="12"/>
        <v>X</v>
      </c>
      <c r="E210" s="1" t="str">
        <f t="shared" si="13"/>
        <v/>
      </c>
      <c r="F210" s="26" t="s">
        <v>448</v>
      </c>
      <c r="G210" s="26"/>
      <c r="H210" s="61">
        <v>2</v>
      </c>
      <c r="I210" s="61">
        <v>870</v>
      </c>
      <c r="J210" s="61">
        <v>2</v>
      </c>
      <c r="K210" s="61">
        <v>870</v>
      </c>
      <c r="L210" s="1" t="str">
        <f t="shared" si="14"/>
        <v>A</v>
      </c>
      <c r="M210" s="1" t="str">
        <f t="shared" si="15"/>
        <v/>
      </c>
      <c r="N210" s="24"/>
    </row>
    <row r="211" spans="1:14" x14ac:dyDescent="0.25">
      <c r="A211">
        <v>6155</v>
      </c>
      <c r="B211" t="s">
        <v>269</v>
      </c>
      <c r="C211" s="25">
        <v>0.4824</v>
      </c>
      <c r="D211" s="1" t="str">
        <f t="shared" si="12"/>
        <v>X</v>
      </c>
      <c r="E211" s="1" t="str">
        <f t="shared" si="13"/>
        <v/>
      </c>
      <c r="F211" s="26" t="s">
        <v>448</v>
      </c>
      <c r="G211" s="26"/>
      <c r="H211" s="61">
        <v>2</v>
      </c>
      <c r="I211" s="61">
        <v>1248</v>
      </c>
      <c r="J211" s="61">
        <v>2</v>
      </c>
      <c r="K211" s="61">
        <v>1248</v>
      </c>
      <c r="L211" s="1" t="str">
        <f t="shared" si="14"/>
        <v>A</v>
      </c>
      <c r="M211" s="1" t="str">
        <f t="shared" si="15"/>
        <v/>
      </c>
      <c r="N211" s="24"/>
    </row>
    <row r="212" spans="1:14" x14ac:dyDescent="0.25">
      <c r="A212">
        <v>6160</v>
      </c>
      <c r="B212" t="s">
        <v>270</v>
      </c>
      <c r="C212" s="25">
        <v>0.45250000000000001</v>
      </c>
      <c r="D212" s="1" t="str">
        <f t="shared" si="12"/>
        <v>X</v>
      </c>
      <c r="E212" s="1" t="str">
        <f t="shared" si="13"/>
        <v/>
      </c>
      <c r="F212" s="26" t="s">
        <v>448</v>
      </c>
      <c r="G212" s="26"/>
      <c r="H212" s="61">
        <v>2</v>
      </c>
      <c r="I212" s="61">
        <v>842</v>
      </c>
      <c r="J212" s="61">
        <v>2</v>
      </c>
      <c r="K212" s="61">
        <v>842</v>
      </c>
      <c r="L212" s="1" t="str">
        <f t="shared" si="14"/>
        <v>A</v>
      </c>
      <c r="M212" s="1" t="str">
        <f t="shared" si="15"/>
        <v/>
      </c>
      <c r="N212" s="24"/>
    </row>
    <row r="213" spans="1:14" x14ac:dyDescent="0.25">
      <c r="A213">
        <v>6195</v>
      </c>
      <c r="B213" t="s">
        <v>271</v>
      </c>
      <c r="C213" s="25">
        <v>0.46300000000000002</v>
      </c>
      <c r="D213" s="1" t="str">
        <f t="shared" si="12"/>
        <v>X</v>
      </c>
      <c r="E213" s="1" t="str">
        <f t="shared" si="13"/>
        <v/>
      </c>
      <c r="F213" s="26"/>
      <c r="G213" s="26"/>
      <c r="H213" s="61">
        <v>6</v>
      </c>
      <c r="I213" s="61">
        <v>2162</v>
      </c>
      <c r="J213" s="61"/>
      <c r="K213" s="61"/>
      <c r="L213" s="1" t="str">
        <f t="shared" si="14"/>
        <v/>
      </c>
      <c r="M213" s="1" t="str">
        <f t="shared" si="15"/>
        <v/>
      </c>
      <c r="N213" s="24"/>
    </row>
    <row r="214" spans="1:14" x14ac:dyDescent="0.25">
      <c r="A214">
        <v>6215</v>
      </c>
      <c r="B214" t="s">
        <v>272</v>
      </c>
      <c r="C214" s="25">
        <v>0.29709999999999998</v>
      </c>
      <c r="D214" s="1" t="str">
        <f t="shared" si="12"/>
        <v>X</v>
      </c>
      <c r="E214" s="1" t="str">
        <f t="shared" si="13"/>
        <v/>
      </c>
      <c r="F214" s="26"/>
      <c r="G214" s="26"/>
      <c r="H214" s="61">
        <v>1</v>
      </c>
      <c r="I214" s="61">
        <v>313</v>
      </c>
      <c r="J214" s="61"/>
      <c r="K214" s="61"/>
      <c r="L214" s="1" t="str">
        <f t="shared" si="14"/>
        <v/>
      </c>
      <c r="M214" s="1" t="str">
        <f t="shared" si="15"/>
        <v/>
      </c>
      <c r="N214" s="24"/>
    </row>
    <row r="215" spans="1:14" x14ac:dyDescent="0.25">
      <c r="A215">
        <v>6260</v>
      </c>
      <c r="B215" t="s">
        <v>273</v>
      </c>
      <c r="C215" s="25">
        <v>0.4783</v>
      </c>
      <c r="D215" s="1" t="str">
        <f t="shared" si="12"/>
        <v>X</v>
      </c>
      <c r="E215" s="1" t="str">
        <f t="shared" si="13"/>
        <v/>
      </c>
      <c r="F215" s="26" t="s">
        <v>448</v>
      </c>
      <c r="G215" s="26"/>
      <c r="H215" s="61">
        <v>3</v>
      </c>
      <c r="I215" s="61">
        <v>993</v>
      </c>
      <c r="J215" s="61">
        <v>3</v>
      </c>
      <c r="K215" s="61">
        <v>993</v>
      </c>
      <c r="L215" s="1" t="str">
        <f t="shared" si="14"/>
        <v>A</v>
      </c>
      <c r="M215" s="1" t="str">
        <f t="shared" si="15"/>
        <v/>
      </c>
      <c r="N215" s="24"/>
    </row>
    <row r="216" spans="1:14" x14ac:dyDescent="0.25">
      <c r="A216">
        <v>6325</v>
      </c>
      <c r="B216" t="s">
        <v>274</v>
      </c>
      <c r="C216" s="25">
        <v>0.316</v>
      </c>
      <c r="D216" s="1" t="str">
        <f t="shared" si="12"/>
        <v>X</v>
      </c>
      <c r="E216" s="1" t="str">
        <f t="shared" si="13"/>
        <v/>
      </c>
      <c r="F216" s="26"/>
      <c r="G216" s="26"/>
      <c r="H216" s="61">
        <v>2</v>
      </c>
      <c r="I216" s="61">
        <v>1272</v>
      </c>
      <c r="J216" s="61"/>
      <c r="K216" s="61"/>
      <c r="L216" s="1" t="str">
        <f t="shared" si="14"/>
        <v/>
      </c>
      <c r="M216" s="1" t="str">
        <f t="shared" si="15"/>
        <v/>
      </c>
      <c r="N216" s="24"/>
    </row>
    <row r="217" spans="1:14" x14ac:dyDescent="0.25">
      <c r="A217">
        <v>6340</v>
      </c>
      <c r="B217" t="s">
        <v>275</v>
      </c>
      <c r="C217" s="25">
        <v>0.74750000000000005</v>
      </c>
      <c r="D217" s="1" t="str">
        <f t="shared" si="12"/>
        <v>X</v>
      </c>
      <c r="E217" s="1" t="str">
        <f t="shared" si="13"/>
        <v/>
      </c>
      <c r="F217" s="26" t="s">
        <v>448</v>
      </c>
      <c r="G217" s="26"/>
      <c r="H217" s="61">
        <v>3</v>
      </c>
      <c r="I217" s="61">
        <v>202</v>
      </c>
      <c r="J217" s="61">
        <v>3</v>
      </c>
      <c r="K217" s="61">
        <v>202</v>
      </c>
      <c r="L217" s="1" t="str">
        <f t="shared" si="14"/>
        <v>A</v>
      </c>
      <c r="M217" s="1" t="str">
        <f t="shared" si="15"/>
        <v/>
      </c>
      <c r="N217" s="24"/>
    </row>
    <row r="218" spans="1:14" x14ac:dyDescent="0.25">
      <c r="A218">
        <v>6350</v>
      </c>
      <c r="B218" t="s">
        <v>276</v>
      </c>
      <c r="C218" s="25">
        <v>0.39710000000000001</v>
      </c>
      <c r="D218" s="1" t="str">
        <f t="shared" si="12"/>
        <v>X</v>
      </c>
      <c r="E218" s="1" t="str">
        <f t="shared" si="13"/>
        <v/>
      </c>
      <c r="F218" s="26"/>
      <c r="G218" s="26"/>
      <c r="H218" s="61">
        <v>2</v>
      </c>
      <c r="I218" s="61">
        <v>1322</v>
      </c>
      <c r="J218" s="61"/>
      <c r="K218" s="61"/>
      <c r="L218" s="1" t="str">
        <f t="shared" si="14"/>
        <v/>
      </c>
      <c r="M218" s="1" t="str">
        <f t="shared" si="15"/>
        <v/>
      </c>
      <c r="N218" s="24"/>
    </row>
    <row r="219" spans="1:14" x14ac:dyDescent="0.25">
      <c r="A219">
        <v>6375</v>
      </c>
      <c r="B219" t="s">
        <v>277</v>
      </c>
      <c r="C219" s="25">
        <v>0.47799999999999998</v>
      </c>
      <c r="D219" s="1" t="str">
        <f t="shared" si="12"/>
        <v>X</v>
      </c>
      <c r="E219" s="1" t="str">
        <f t="shared" si="13"/>
        <v/>
      </c>
      <c r="F219" s="26"/>
      <c r="G219" s="26"/>
      <c r="H219" s="61">
        <v>4</v>
      </c>
      <c r="I219" s="61">
        <v>1184</v>
      </c>
      <c r="J219" s="61"/>
      <c r="K219" s="61"/>
      <c r="L219" s="1" t="str">
        <f t="shared" si="14"/>
        <v/>
      </c>
      <c r="M219" s="1" t="str">
        <f t="shared" si="15"/>
        <v/>
      </c>
      <c r="N219" s="24"/>
    </row>
    <row r="220" spans="1:14" x14ac:dyDescent="0.25">
      <c r="A220">
        <v>6445</v>
      </c>
      <c r="B220" t="s">
        <v>278</v>
      </c>
      <c r="C220" s="25">
        <v>0.32400000000000001</v>
      </c>
      <c r="D220" s="1" t="str">
        <f t="shared" si="12"/>
        <v>X</v>
      </c>
      <c r="E220" s="1" t="str">
        <f t="shared" si="13"/>
        <v/>
      </c>
      <c r="F220" s="26" t="s">
        <v>448</v>
      </c>
      <c r="G220" s="26"/>
      <c r="H220" s="61">
        <v>3</v>
      </c>
      <c r="I220" s="61">
        <v>1497</v>
      </c>
      <c r="J220" s="61">
        <v>3</v>
      </c>
      <c r="K220" s="61">
        <v>1497</v>
      </c>
      <c r="L220" s="1" t="str">
        <f t="shared" si="14"/>
        <v>A</v>
      </c>
      <c r="M220" s="1" t="str">
        <f t="shared" si="15"/>
        <v/>
      </c>
      <c r="N220" s="24"/>
    </row>
    <row r="221" spans="1:14" x14ac:dyDescent="0.25">
      <c r="A221">
        <v>6460</v>
      </c>
      <c r="B221" t="s">
        <v>279</v>
      </c>
      <c r="C221" s="25">
        <v>0.30080000000000001</v>
      </c>
      <c r="D221" s="1" t="str">
        <f t="shared" si="12"/>
        <v>X</v>
      </c>
      <c r="E221" s="1" t="str">
        <f t="shared" si="13"/>
        <v/>
      </c>
      <c r="F221" s="26"/>
      <c r="G221" s="26"/>
      <c r="H221" s="61">
        <v>2</v>
      </c>
      <c r="I221" s="61">
        <v>954</v>
      </c>
      <c r="J221" s="61"/>
      <c r="K221" s="61"/>
      <c r="L221" s="1" t="str">
        <f t="shared" si="14"/>
        <v/>
      </c>
      <c r="M221" s="1" t="str">
        <f t="shared" si="15"/>
        <v/>
      </c>
      <c r="N221" s="24"/>
    </row>
    <row r="222" spans="1:14" x14ac:dyDescent="0.25">
      <c r="A222">
        <v>6470</v>
      </c>
      <c r="B222" t="s">
        <v>280</v>
      </c>
      <c r="C222" s="25">
        <v>0.25929999999999997</v>
      </c>
      <c r="D222" s="1" t="str">
        <f t="shared" si="12"/>
        <v>X</v>
      </c>
      <c r="E222" s="1" t="str">
        <f t="shared" si="13"/>
        <v/>
      </c>
      <c r="F222" s="26"/>
      <c r="G222" s="26"/>
      <c r="H222" s="61">
        <v>8</v>
      </c>
      <c r="I222" s="61">
        <v>5241</v>
      </c>
      <c r="J222" s="61"/>
      <c r="K222" s="61"/>
      <c r="L222" s="1" t="str">
        <f t="shared" si="14"/>
        <v/>
      </c>
      <c r="M222" s="1" t="str">
        <f t="shared" si="15"/>
        <v/>
      </c>
      <c r="N222" s="24"/>
    </row>
    <row r="223" spans="1:14" x14ac:dyDescent="0.25">
      <c r="A223">
        <v>6510</v>
      </c>
      <c r="B223" t="s">
        <v>281</v>
      </c>
      <c r="C223" s="25">
        <v>0.15029999999999999</v>
      </c>
      <c r="D223" s="1" t="str">
        <f t="shared" si="12"/>
        <v/>
      </c>
      <c r="E223" s="1" t="str">
        <f t="shared" si="13"/>
        <v>X</v>
      </c>
      <c r="F223" s="26"/>
      <c r="G223" s="26"/>
      <c r="H223" s="61">
        <v>4</v>
      </c>
      <c r="I223" s="61">
        <v>2182</v>
      </c>
      <c r="J223" s="61"/>
      <c r="K223" s="61"/>
      <c r="L223" s="1" t="str">
        <f t="shared" si="14"/>
        <v/>
      </c>
      <c r="M223" s="1" t="str">
        <f t="shared" si="15"/>
        <v/>
      </c>
      <c r="N223" s="24"/>
    </row>
    <row r="224" spans="1:14" x14ac:dyDescent="0.25">
      <c r="A224">
        <v>6520</v>
      </c>
      <c r="B224" t="s">
        <v>282</v>
      </c>
      <c r="C224" s="25">
        <v>0.2084</v>
      </c>
      <c r="D224" s="1" t="str">
        <f t="shared" si="12"/>
        <v/>
      </c>
      <c r="E224" s="1" t="str">
        <f t="shared" si="13"/>
        <v>X</v>
      </c>
      <c r="F224" s="26"/>
      <c r="G224" s="26"/>
      <c r="H224" s="61">
        <v>4</v>
      </c>
      <c r="I224" s="61">
        <v>1483</v>
      </c>
      <c r="J224" s="61"/>
      <c r="K224" s="61"/>
      <c r="L224" s="1" t="str">
        <f t="shared" si="14"/>
        <v/>
      </c>
      <c r="M224" s="1" t="str">
        <f t="shared" si="15"/>
        <v/>
      </c>
      <c r="N224" s="24"/>
    </row>
    <row r="225" spans="1:14" x14ac:dyDescent="0.25">
      <c r="A225">
        <v>6530</v>
      </c>
      <c r="B225" t="s">
        <v>283</v>
      </c>
      <c r="C225" s="25">
        <v>0.18720000000000001</v>
      </c>
      <c r="D225" s="1" t="str">
        <f t="shared" si="12"/>
        <v/>
      </c>
      <c r="E225" s="1" t="str">
        <f t="shared" si="13"/>
        <v>X</v>
      </c>
      <c r="F225" s="26"/>
      <c r="G225" s="26"/>
      <c r="H225" s="61">
        <v>3</v>
      </c>
      <c r="I225" s="61">
        <v>1426</v>
      </c>
      <c r="J225" s="61"/>
      <c r="K225" s="61"/>
      <c r="L225" s="1" t="str">
        <f t="shared" si="14"/>
        <v/>
      </c>
      <c r="M225" s="1" t="str">
        <f t="shared" si="15"/>
        <v/>
      </c>
      <c r="N225" s="24"/>
    </row>
    <row r="226" spans="1:14" x14ac:dyDescent="0.25">
      <c r="A226">
        <v>6550</v>
      </c>
      <c r="B226" t="s">
        <v>284</v>
      </c>
      <c r="C226" s="25">
        <v>0.51800000000000002</v>
      </c>
      <c r="D226" s="1" t="str">
        <f t="shared" si="12"/>
        <v>X</v>
      </c>
      <c r="E226" s="1" t="str">
        <f t="shared" si="13"/>
        <v/>
      </c>
      <c r="F226" s="26" t="s">
        <v>448</v>
      </c>
      <c r="G226" s="26"/>
      <c r="H226" s="61">
        <v>11</v>
      </c>
      <c r="I226" s="61">
        <v>6284</v>
      </c>
      <c r="J226" s="61">
        <v>11</v>
      </c>
      <c r="K226" s="61">
        <v>6284</v>
      </c>
      <c r="L226" s="1" t="str">
        <f t="shared" si="14"/>
        <v>A</v>
      </c>
      <c r="M226" s="1" t="str">
        <f t="shared" si="15"/>
        <v/>
      </c>
      <c r="N226" s="24"/>
    </row>
    <row r="227" spans="1:14" x14ac:dyDescent="0.25">
      <c r="A227">
        <v>6560</v>
      </c>
      <c r="B227" t="s">
        <v>285</v>
      </c>
      <c r="C227" s="25">
        <v>0.25259999999999999</v>
      </c>
      <c r="D227" s="1" t="str">
        <f t="shared" si="12"/>
        <v>X</v>
      </c>
      <c r="E227" s="1" t="str">
        <f t="shared" si="13"/>
        <v/>
      </c>
      <c r="F227" s="26" t="s">
        <v>448</v>
      </c>
      <c r="G227" s="26"/>
      <c r="H227" s="61">
        <v>13</v>
      </c>
      <c r="I227" s="61">
        <v>6414</v>
      </c>
      <c r="J227" s="61">
        <v>1</v>
      </c>
      <c r="K227" s="61">
        <v>141</v>
      </c>
      <c r="L227" s="1" t="str">
        <f t="shared" si="14"/>
        <v/>
      </c>
      <c r="M227" s="1" t="str">
        <f t="shared" si="15"/>
        <v>S</v>
      </c>
      <c r="N227" s="24"/>
    </row>
    <row r="228" spans="1:14" x14ac:dyDescent="0.25">
      <c r="A228">
        <v>6590</v>
      </c>
      <c r="B228" t="s">
        <v>286</v>
      </c>
      <c r="C228" s="25">
        <v>0.32250000000000001</v>
      </c>
      <c r="D228" s="1" t="str">
        <f t="shared" si="12"/>
        <v>X</v>
      </c>
      <c r="E228" s="1" t="str">
        <f t="shared" si="13"/>
        <v/>
      </c>
      <c r="F228" s="26"/>
      <c r="G228" s="26"/>
      <c r="H228" s="61">
        <v>5</v>
      </c>
      <c r="I228" s="61">
        <v>1941</v>
      </c>
      <c r="J228" s="61"/>
      <c r="K228" s="61"/>
      <c r="L228" s="1" t="str">
        <f t="shared" si="14"/>
        <v/>
      </c>
      <c r="M228" s="1" t="str">
        <f t="shared" si="15"/>
        <v/>
      </c>
      <c r="N228" s="24"/>
    </row>
    <row r="229" spans="1:14" x14ac:dyDescent="0.25">
      <c r="A229">
        <v>6600</v>
      </c>
      <c r="B229" t="s">
        <v>287</v>
      </c>
      <c r="C229" s="25">
        <v>0.24790000000000001</v>
      </c>
      <c r="D229" s="1" t="str">
        <f t="shared" si="12"/>
        <v/>
      </c>
      <c r="E229" s="1" t="str">
        <f t="shared" si="13"/>
        <v>X</v>
      </c>
      <c r="F229" s="26"/>
      <c r="G229" s="26"/>
      <c r="H229" s="61">
        <v>4</v>
      </c>
      <c r="I229" s="61">
        <v>1436</v>
      </c>
      <c r="J229" s="61"/>
      <c r="K229" s="61"/>
      <c r="L229" s="1" t="str">
        <f t="shared" si="14"/>
        <v/>
      </c>
      <c r="M229" s="1" t="str">
        <f t="shared" si="15"/>
        <v/>
      </c>
      <c r="N229" s="24"/>
    </row>
    <row r="230" spans="1:14" x14ac:dyDescent="0.25">
      <c r="A230">
        <v>6620</v>
      </c>
      <c r="B230" t="s">
        <v>288</v>
      </c>
      <c r="C230" s="25">
        <v>0.31259999999999999</v>
      </c>
      <c r="D230" s="1" t="str">
        <f t="shared" si="12"/>
        <v>X</v>
      </c>
      <c r="E230" s="1" t="str">
        <f t="shared" si="13"/>
        <v/>
      </c>
      <c r="F230" s="26"/>
      <c r="G230" s="26"/>
      <c r="H230" s="61">
        <v>2</v>
      </c>
      <c r="I230" s="61">
        <v>1014</v>
      </c>
      <c r="J230" s="61"/>
      <c r="K230" s="61"/>
      <c r="L230" s="1" t="str">
        <f t="shared" si="14"/>
        <v/>
      </c>
      <c r="M230" s="1" t="str">
        <f t="shared" si="15"/>
        <v/>
      </c>
      <c r="N230" s="24"/>
    </row>
    <row r="231" spans="1:14" x14ac:dyDescent="0.25">
      <c r="A231">
        <v>6630</v>
      </c>
      <c r="B231" t="s">
        <v>289</v>
      </c>
      <c r="C231" s="25">
        <v>0.30049999999999999</v>
      </c>
      <c r="D231" s="1" t="str">
        <f t="shared" si="12"/>
        <v>X</v>
      </c>
      <c r="E231" s="1" t="str">
        <f t="shared" si="13"/>
        <v/>
      </c>
      <c r="F231" s="26"/>
      <c r="G231" s="26"/>
      <c r="H231" s="61">
        <v>2</v>
      </c>
      <c r="I231" s="61">
        <v>609</v>
      </c>
      <c r="J231" s="61"/>
      <c r="K231" s="61"/>
      <c r="L231" s="1" t="str">
        <f t="shared" si="14"/>
        <v/>
      </c>
      <c r="M231" s="1" t="str">
        <f t="shared" si="15"/>
        <v/>
      </c>
      <c r="N231" s="24"/>
    </row>
    <row r="232" spans="1:14" x14ac:dyDescent="0.25">
      <c r="A232">
        <v>6705</v>
      </c>
      <c r="B232" t="s">
        <v>290</v>
      </c>
      <c r="C232" s="25">
        <v>0.40179999999999999</v>
      </c>
      <c r="D232" s="1" t="str">
        <f t="shared" si="12"/>
        <v>X</v>
      </c>
      <c r="E232" s="1" t="str">
        <f t="shared" si="13"/>
        <v/>
      </c>
      <c r="F232" s="26"/>
      <c r="G232" s="26"/>
      <c r="H232" s="61">
        <v>3</v>
      </c>
      <c r="I232" s="61">
        <v>1095</v>
      </c>
      <c r="J232" s="61"/>
      <c r="K232" s="61"/>
      <c r="L232" s="1" t="str">
        <f t="shared" si="14"/>
        <v/>
      </c>
      <c r="M232" s="1" t="str">
        <f t="shared" si="15"/>
        <v/>
      </c>
      <c r="N232" s="24"/>
    </row>
    <row r="233" spans="1:14" x14ac:dyDescent="0.25">
      <c r="A233">
        <v>6715</v>
      </c>
      <c r="B233" t="s">
        <v>291</v>
      </c>
      <c r="C233" s="25">
        <v>0.4163</v>
      </c>
      <c r="D233" s="1" t="str">
        <f t="shared" si="12"/>
        <v>X</v>
      </c>
      <c r="E233" s="1" t="str">
        <f t="shared" si="13"/>
        <v/>
      </c>
      <c r="F233" s="26"/>
      <c r="G233" s="26"/>
      <c r="H233" s="61">
        <v>4</v>
      </c>
      <c r="I233" s="61">
        <v>1314</v>
      </c>
      <c r="J233" s="61"/>
      <c r="K233" s="61"/>
      <c r="L233" s="1" t="str">
        <f t="shared" si="14"/>
        <v/>
      </c>
      <c r="M233" s="1" t="str">
        <f t="shared" si="15"/>
        <v/>
      </c>
      <c r="N233" s="24"/>
    </row>
    <row r="234" spans="1:14" x14ac:dyDescent="0.25">
      <c r="A234">
        <v>6750</v>
      </c>
      <c r="B234" t="s">
        <v>292</v>
      </c>
      <c r="C234" s="25">
        <v>0.59250000000000003</v>
      </c>
      <c r="D234" s="1" t="str">
        <f t="shared" si="12"/>
        <v>X</v>
      </c>
      <c r="E234" s="1" t="str">
        <f t="shared" si="13"/>
        <v/>
      </c>
      <c r="F234" s="26" t="s">
        <v>448</v>
      </c>
      <c r="G234" s="26"/>
      <c r="H234" s="61">
        <v>3</v>
      </c>
      <c r="I234" s="61">
        <v>1087</v>
      </c>
      <c r="J234" s="61">
        <v>3</v>
      </c>
      <c r="K234" s="61">
        <v>1087</v>
      </c>
      <c r="L234" s="1" t="str">
        <f t="shared" si="14"/>
        <v>A</v>
      </c>
      <c r="M234" s="1" t="str">
        <f t="shared" si="15"/>
        <v/>
      </c>
      <c r="N234" s="24"/>
    </row>
    <row r="235" spans="1:14" x14ac:dyDescent="0.25">
      <c r="A235">
        <v>6755</v>
      </c>
      <c r="B235" t="s">
        <v>293</v>
      </c>
      <c r="C235" s="25">
        <v>0.43990000000000001</v>
      </c>
      <c r="D235" s="1" t="str">
        <f t="shared" si="12"/>
        <v>X</v>
      </c>
      <c r="E235" s="1" t="str">
        <f t="shared" si="13"/>
        <v/>
      </c>
      <c r="F235" s="26"/>
      <c r="G235" s="26"/>
      <c r="H235" s="61">
        <v>5</v>
      </c>
      <c r="I235" s="61">
        <v>1746</v>
      </c>
      <c r="J235" s="61"/>
      <c r="K235" s="61"/>
      <c r="L235" s="1" t="str">
        <f t="shared" si="14"/>
        <v/>
      </c>
      <c r="M235" s="1" t="str">
        <f t="shared" si="15"/>
        <v/>
      </c>
      <c r="N235" s="24"/>
    </row>
    <row r="236" spans="1:14" x14ac:dyDescent="0.25">
      <c r="A236">
        <v>6795</v>
      </c>
      <c r="B236" t="s">
        <v>294</v>
      </c>
      <c r="C236" s="25">
        <v>0.59040000000000004</v>
      </c>
      <c r="D236" s="1" t="str">
        <f t="shared" si="12"/>
        <v>X</v>
      </c>
      <c r="E236" s="1" t="str">
        <f t="shared" si="13"/>
        <v/>
      </c>
      <c r="F236" s="26" t="s">
        <v>448</v>
      </c>
      <c r="G236" s="26"/>
      <c r="H236" s="61">
        <v>2</v>
      </c>
      <c r="I236" s="61">
        <v>249</v>
      </c>
      <c r="J236" s="61">
        <v>2</v>
      </c>
      <c r="K236" s="61">
        <v>249</v>
      </c>
      <c r="L236" s="1" t="str">
        <f t="shared" si="14"/>
        <v>A</v>
      </c>
      <c r="M236" s="1" t="str">
        <f t="shared" si="15"/>
        <v/>
      </c>
      <c r="N236" s="24"/>
    </row>
    <row r="237" spans="1:14" x14ac:dyDescent="0.25">
      <c r="A237">
        <v>6805</v>
      </c>
      <c r="B237" t="s">
        <v>295</v>
      </c>
      <c r="C237" s="25">
        <v>0.48370000000000002</v>
      </c>
      <c r="D237" s="1" t="str">
        <f t="shared" si="12"/>
        <v>X</v>
      </c>
      <c r="E237" s="1" t="str">
        <f t="shared" si="13"/>
        <v/>
      </c>
      <c r="F237" s="26" t="s">
        <v>448</v>
      </c>
      <c r="G237" s="26"/>
      <c r="H237" s="61">
        <v>2</v>
      </c>
      <c r="I237" s="61">
        <v>461</v>
      </c>
      <c r="J237" s="61">
        <v>2</v>
      </c>
      <c r="K237" s="61">
        <v>461</v>
      </c>
      <c r="L237" s="1" t="str">
        <f t="shared" si="14"/>
        <v>A</v>
      </c>
      <c r="M237" s="1" t="str">
        <f t="shared" si="15"/>
        <v/>
      </c>
      <c r="N237" s="24"/>
    </row>
    <row r="238" spans="1:14" x14ac:dyDescent="0.25">
      <c r="A238">
        <v>6820</v>
      </c>
      <c r="B238" t="s">
        <v>296</v>
      </c>
      <c r="C238" s="25">
        <v>0.42</v>
      </c>
      <c r="D238" s="1" t="str">
        <f t="shared" si="12"/>
        <v>X</v>
      </c>
      <c r="E238" s="1" t="str">
        <f t="shared" si="13"/>
        <v/>
      </c>
      <c r="F238" s="26"/>
      <c r="G238" s="26"/>
      <c r="H238" s="61">
        <v>2</v>
      </c>
      <c r="I238" s="61">
        <v>1105</v>
      </c>
      <c r="J238" s="61"/>
      <c r="K238" s="61"/>
      <c r="L238" s="1" t="str">
        <f t="shared" si="14"/>
        <v/>
      </c>
      <c r="M238" s="1" t="str">
        <f t="shared" si="15"/>
        <v/>
      </c>
      <c r="N238" s="24"/>
    </row>
    <row r="239" spans="1:14" x14ac:dyDescent="0.25">
      <c r="A239">
        <v>6825</v>
      </c>
      <c r="B239" t="s">
        <v>297</v>
      </c>
      <c r="C239" s="25">
        <v>0.49640000000000001</v>
      </c>
      <c r="D239" s="1" t="str">
        <f t="shared" si="12"/>
        <v>X</v>
      </c>
      <c r="E239" s="1" t="str">
        <f t="shared" si="13"/>
        <v/>
      </c>
      <c r="F239" s="26" t="s">
        <v>448</v>
      </c>
      <c r="G239" s="26"/>
      <c r="H239" s="61">
        <v>6</v>
      </c>
      <c r="I239" s="61">
        <v>1400</v>
      </c>
      <c r="J239" s="61">
        <v>4</v>
      </c>
      <c r="K239" s="61">
        <v>1016</v>
      </c>
      <c r="L239" s="1" t="str">
        <f t="shared" si="14"/>
        <v/>
      </c>
      <c r="M239" s="1" t="str">
        <f t="shared" si="15"/>
        <v>S</v>
      </c>
      <c r="N239" s="24"/>
    </row>
    <row r="240" spans="1:14" x14ac:dyDescent="0.25">
      <c r="A240">
        <v>6835</v>
      </c>
      <c r="B240" t="s">
        <v>298</v>
      </c>
      <c r="C240" s="25">
        <v>0.61219999999999997</v>
      </c>
      <c r="D240" s="1" t="str">
        <f t="shared" si="12"/>
        <v>X</v>
      </c>
      <c r="E240" s="1" t="str">
        <f t="shared" si="13"/>
        <v/>
      </c>
      <c r="F240" s="26" t="s">
        <v>448</v>
      </c>
      <c r="G240" s="26"/>
      <c r="H240" s="61">
        <v>2</v>
      </c>
      <c r="I240" s="61">
        <v>905</v>
      </c>
      <c r="J240" s="61">
        <v>2</v>
      </c>
      <c r="K240" s="61">
        <v>905</v>
      </c>
      <c r="L240" s="1" t="str">
        <f t="shared" si="14"/>
        <v>A</v>
      </c>
      <c r="M240" s="1" t="str">
        <f t="shared" si="15"/>
        <v/>
      </c>
      <c r="N240" s="24"/>
    </row>
    <row r="241" spans="1:14" x14ac:dyDescent="0.25">
      <c r="A241">
        <v>6865</v>
      </c>
      <c r="B241" t="s">
        <v>299</v>
      </c>
      <c r="C241" s="25">
        <v>0.4748</v>
      </c>
      <c r="D241" s="1" t="str">
        <f t="shared" si="12"/>
        <v>X</v>
      </c>
      <c r="E241" s="1" t="str">
        <f t="shared" si="13"/>
        <v/>
      </c>
      <c r="F241" s="26"/>
      <c r="G241" s="26"/>
      <c r="H241" s="61">
        <v>2</v>
      </c>
      <c r="I241" s="61">
        <v>1070</v>
      </c>
      <c r="J241" s="61"/>
      <c r="K241" s="61"/>
      <c r="L241" s="1" t="str">
        <f t="shared" si="14"/>
        <v/>
      </c>
      <c r="M241" s="1" t="str">
        <f t="shared" si="15"/>
        <v/>
      </c>
      <c r="N241" s="24"/>
    </row>
    <row r="242" spans="1:14" x14ac:dyDescent="0.25">
      <c r="A242">
        <v>6895</v>
      </c>
      <c r="B242" t="s">
        <v>300</v>
      </c>
      <c r="C242" s="25">
        <v>0.2</v>
      </c>
      <c r="D242" s="1" t="str">
        <f t="shared" si="12"/>
        <v/>
      </c>
      <c r="E242" s="1" t="str">
        <f t="shared" si="13"/>
        <v>X</v>
      </c>
      <c r="F242" s="26"/>
      <c r="G242" s="26"/>
      <c r="H242" s="61">
        <v>4</v>
      </c>
      <c r="I242" s="61">
        <v>2210</v>
      </c>
      <c r="J242" s="61"/>
      <c r="K242" s="61"/>
      <c r="L242" s="1" t="str">
        <f t="shared" si="14"/>
        <v/>
      </c>
      <c r="M242" s="1" t="str">
        <f t="shared" si="15"/>
        <v/>
      </c>
      <c r="N242" s="24"/>
    </row>
    <row r="243" spans="1:14" x14ac:dyDescent="0.25">
      <c r="A243">
        <v>6900</v>
      </c>
      <c r="B243" t="s">
        <v>301</v>
      </c>
      <c r="C243" s="25">
        <v>0.42570000000000002</v>
      </c>
      <c r="D243" s="1" t="str">
        <f t="shared" si="12"/>
        <v>X</v>
      </c>
      <c r="E243" s="1" t="str">
        <f t="shared" si="13"/>
        <v/>
      </c>
      <c r="F243" s="26"/>
      <c r="G243" s="26"/>
      <c r="H243" s="61">
        <v>2</v>
      </c>
      <c r="I243" s="61">
        <v>740</v>
      </c>
      <c r="J243" s="61"/>
      <c r="K243" s="61"/>
      <c r="L243" s="1" t="str">
        <f t="shared" si="14"/>
        <v/>
      </c>
      <c r="M243" s="1" t="str">
        <f t="shared" si="15"/>
        <v/>
      </c>
      <c r="N243" s="24"/>
    </row>
    <row r="244" spans="1:14" x14ac:dyDescent="0.25">
      <c r="A244">
        <v>6910</v>
      </c>
      <c r="B244" t="s">
        <v>302</v>
      </c>
      <c r="C244" s="25">
        <v>0.33239999999999997</v>
      </c>
      <c r="D244" s="1" t="str">
        <f t="shared" si="12"/>
        <v>X</v>
      </c>
      <c r="E244" s="1" t="str">
        <f t="shared" si="13"/>
        <v/>
      </c>
      <c r="F244" s="26"/>
      <c r="G244" s="26"/>
      <c r="H244" s="61">
        <v>2</v>
      </c>
      <c r="I244" s="61">
        <v>1098</v>
      </c>
      <c r="J244" s="61"/>
      <c r="K244" s="61"/>
      <c r="L244" s="1" t="str">
        <f t="shared" si="14"/>
        <v/>
      </c>
      <c r="M244" s="1" t="str">
        <f t="shared" si="15"/>
        <v/>
      </c>
      <c r="N244" s="24"/>
    </row>
    <row r="245" spans="1:14" x14ac:dyDescent="0.25">
      <c r="A245">
        <v>6995</v>
      </c>
      <c r="B245" t="s">
        <v>303</v>
      </c>
      <c r="C245" s="25">
        <v>0.44230000000000003</v>
      </c>
      <c r="D245" s="1" t="str">
        <f t="shared" si="12"/>
        <v>X</v>
      </c>
      <c r="E245" s="1" t="str">
        <f t="shared" si="13"/>
        <v/>
      </c>
      <c r="F245" s="26"/>
      <c r="G245" s="26"/>
      <c r="H245" s="61">
        <v>6</v>
      </c>
      <c r="I245" s="61">
        <v>1956</v>
      </c>
      <c r="J245" s="61"/>
      <c r="K245" s="61"/>
      <c r="L245" s="1" t="str">
        <f t="shared" si="14"/>
        <v/>
      </c>
      <c r="M245" s="1" t="str">
        <f t="shared" si="15"/>
        <v/>
      </c>
      <c r="N245" s="24"/>
    </row>
    <row r="246" spans="1:14" x14ac:dyDescent="0.25">
      <c r="A246">
        <v>7150</v>
      </c>
      <c r="B246" t="s">
        <v>304</v>
      </c>
      <c r="C246" s="25">
        <v>0.39850000000000002</v>
      </c>
      <c r="D246" s="1" t="str">
        <f t="shared" si="12"/>
        <v>X</v>
      </c>
      <c r="E246" s="1" t="str">
        <f t="shared" si="13"/>
        <v/>
      </c>
      <c r="F246" s="26"/>
      <c r="G246" s="26"/>
      <c r="H246" s="61">
        <v>4</v>
      </c>
      <c r="I246" s="61">
        <v>1960</v>
      </c>
      <c r="J246" s="61"/>
      <c r="K246" s="61"/>
      <c r="L246" s="1" t="str">
        <f t="shared" si="14"/>
        <v/>
      </c>
      <c r="M246" s="1" t="str">
        <f t="shared" si="15"/>
        <v/>
      </c>
      <c r="N246" s="24"/>
    </row>
    <row r="247" spans="1:14" x14ac:dyDescent="0.25">
      <c r="A247">
        <v>7175</v>
      </c>
      <c r="B247" t="s">
        <v>305</v>
      </c>
      <c r="C247" s="25">
        <v>0.25219999999999998</v>
      </c>
      <c r="D247" s="1" t="str">
        <f t="shared" si="12"/>
        <v>X</v>
      </c>
      <c r="E247" s="1" t="str">
        <f t="shared" si="13"/>
        <v/>
      </c>
      <c r="F247" s="26"/>
      <c r="G247" s="26"/>
      <c r="H247" s="61">
        <v>15</v>
      </c>
      <c r="I247" s="61">
        <v>11185</v>
      </c>
      <c r="J247" s="61"/>
      <c r="K247" s="61"/>
      <c r="L247" s="1" t="str">
        <f t="shared" si="14"/>
        <v/>
      </c>
      <c r="M247" s="1" t="str">
        <f t="shared" si="15"/>
        <v/>
      </c>
      <c r="N247" s="24"/>
    </row>
    <row r="248" spans="1:14" x14ac:dyDescent="0.25">
      <c r="A248">
        <v>7200</v>
      </c>
      <c r="B248" t="s">
        <v>306</v>
      </c>
      <c r="C248" s="25">
        <v>0.63549999999999995</v>
      </c>
      <c r="D248" s="1" t="str">
        <f t="shared" si="12"/>
        <v>X</v>
      </c>
      <c r="E248" s="1" t="str">
        <f t="shared" si="13"/>
        <v/>
      </c>
      <c r="F248" s="26" t="s">
        <v>448</v>
      </c>
      <c r="G248" s="26"/>
      <c r="H248" s="61">
        <v>9</v>
      </c>
      <c r="I248" s="61">
        <v>4691</v>
      </c>
      <c r="J248" s="61">
        <v>9</v>
      </c>
      <c r="K248" s="61">
        <v>4691</v>
      </c>
      <c r="L248" s="1" t="str">
        <f t="shared" si="14"/>
        <v>A</v>
      </c>
      <c r="M248" s="1" t="str">
        <f t="shared" si="15"/>
        <v/>
      </c>
      <c r="N248" s="24"/>
    </row>
    <row r="249" spans="1:14" x14ac:dyDescent="0.25">
      <c r="A249">
        <v>7205</v>
      </c>
      <c r="B249" t="s">
        <v>307</v>
      </c>
      <c r="C249" s="25">
        <v>0.64900000000000002</v>
      </c>
      <c r="D249" s="1" t="str">
        <f t="shared" si="12"/>
        <v>X</v>
      </c>
      <c r="E249" s="1" t="str">
        <f t="shared" si="13"/>
        <v/>
      </c>
      <c r="F249" s="26" t="s">
        <v>448</v>
      </c>
      <c r="G249" s="26"/>
      <c r="H249" s="61">
        <v>30</v>
      </c>
      <c r="I249" s="61">
        <v>13024</v>
      </c>
      <c r="J249" s="61">
        <v>30</v>
      </c>
      <c r="K249" s="61">
        <v>13024</v>
      </c>
      <c r="L249" s="1" t="str">
        <f t="shared" si="14"/>
        <v>A</v>
      </c>
      <c r="M249" s="1" t="str">
        <f t="shared" si="15"/>
        <v/>
      </c>
      <c r="N249" s="24"/>
    </row>
    <row r="250" spans="1:14" x14ac:dyDescent="0.25">
      <c r="A250">
        <v>7215</v>
      </c>
      <c r="B250" t="s">
        <v>308</v>
      </c>
      <c r="C250" s="25">
        <v>0.42159999999999997</v>
      </c>
      <c r="D250" s="1" t="str">
        <f t="shared" si="12"/>
        <v>X</v>
      </c>
      <c r="E250" s="1" t="str">
        <f t="shared" si="13"/>
        <v/>
      </c>
      <c r="F250" s="26"/>
      <c r="G250" s="26"/>
      <c r="H250" s="61">
        <v>2</v>
      </c>
      <c r="I250" s="61">
        <v>1155</v>
      </c>
      <c r="J250" s="61"/>
      <c r="K250" s="61"/>
      <c r="L250" s="1" t="str">
        <f t="shared" si="14"/>
        <v/>
      </c>
      <c r="M250" s="1" t="str">
        <f t="shared" si="15"/>
        <v/>
      </c>
      <c r="N250" s="24"/>
    </row>
    <row r="251" spans="1:14" x14ac:dyDescent="0.25">
      <c r="A251">
        <v>7230</v>
      </c>
      <c r="B251" t="s">
        <v>309</v>
      </c>
      <c r="C251" s="25">
        <v>0.4793</v>
      </c>
      <c r="D251" s="1" t="str">
        <f t="shared" si="12"/>
        <v>X</v>
      </c>
      <c r="E251" s="1" t="str">
        <f t="shared" si="13"/>
        <v/>
      </c>
      <c r="F251" s="26" t="s">
        <v>448</v>
      </c>
      <c r="G251" s="26"/>
      <c r="H251" s="61">
        <v>2</v>
      </c>
      <c r="I251" s="61">
        <v>1327</v>
      </c>
      <c r="J251" s="61">
        <v>2</v>
      </c>
      <c r="K251" s="61">
        <v>1327</v>
      </c>
      <c r="L251" s="1" t="str">
        <f t="shared" si="14"/>
        <v>A</v>
      </c>
      <c r="M251" s="1" t="str">
        <f t="shared" si="15"/>
        <v/>
      </c>
      <c r="N251" s="24"/>
    </row>
    <row r="252" spans="1:14" x14ac:dyDescent="0.25">
      <c r="A252">
        <v>7255</v>
      </c>
      <c r="B252" t="s">
        <v>310</v>
      </c>
      <c r="C252" s="25">
        <v>0.42949999999999999</v>
      </c>
      <c r="D252" s="1" t="str">
        <f t="shared" si="12"/>
        <v>X</v>
      </c>
      <c r="E252" s="1" t="str">
        <f t="shared" si="13"/>
        <v/>
      </c>
      <c r="F252" s="26" t="s">
        <v>448</v>
      </c>
      <c r="G252" s="26"/>
      <c r="H252" s="61">
        <v>6</v>
      </c>
      <c r="I252" s="61">
        <v>2538</v>
      </c>
      <c r="J252" s="61">
        <v>6</v>
      </c>
      <c r="K252" s="61">
        <v>2538</v>
      </c>
      <c r="L252" s="1" t="str">
        <f t="shared" si="14"/>
        <v>A</v>
      </c>
      <c r="M252" s="1" t="str">
        <f t="shared" si="15"/>
        <v/>
      </c>
      <c r="N252" s="24"/>
    </row>
    <row r="253" spans="1:14" x14ac:dyDescent="0.25">
      <c r="A253">
        <v>7285</v>
      </c>
      <c r="B253" t="s">
        <v>311</v>
      </c>
      <c r="C253" s="25">
        <v>0.37580000000000002</v>
      </c>
      <c r="D253" s="1" t="str">
        <f t="shared" si="12"/>
        <v>X</v>
      </c>
      <c r="E253" s="1" t="str">
        <f t="shared" si="13"/>
        <v/>
      </c>
      <c r="F253" s="26"/>
      <c r="G253" s="26"/>
      <c r="H253" s="61">
        <v>4</v>
      </c>
      <c r="I253" s="61">
        <v>1325</v>
      </c>
      <c r="J253" s="61"/>
      <c r="K253" s="61"/>
      <c r="L253" s="1" t="str">
        <f t="shared" si="14"/>
        <v/>
      </c>
      <c r="M253" s="1" t="str">
        <f t="shared" si="15"/>
        <v/>
      </c>
      <c r="N253" s="24"/>
    </row>
    <row r="254" spans="1:14" x14ac:dyDescent="0.25">
      <c r="A254">
        <v>7350</v>
      </c>
      <c r="B254" t="s">
        <v>312</v>
      </c>
      <c r="C254" s="25">
        <v>0.3095</v>
      </c>
      <c r="D254" s="1" t="str">
        <f t="shared" si="12"/>
        <v>X</v>
      </c>
      <c r="E254" s="1" t="str">
        <f t="shared" si="13"/>
        <v/>
      </c>
      <c r="F254" s="26"/>
      <c r="G254" s="26"/>
      <c r="H254" s="61">
        <v>3</v>
      </c>
      <c r="I254" s="61">
        <v>1396</v>
      </c>
      <c r="J254" s="61"/>
      <c r="K254" s="61"/>
      <c r="L254" s="1" t="str">
        <f t="shared" si="14"/>
        <v/>
      </c>
      <c r="M254" s="1" t="str">
        <f t="shared" si="15"/>
        <v/>
      </c>
      <c r="N254" s="24"/>
    </row>
    <row r="255" spans="1:14" x14ac:dyDescent="0.25">
      <c r="A255">
        <v>7360</v>
      </c>
      <c r="B255" t="s">
        <v>313</v>
      </c>
      <c r="C255" s="25">
        <v>0.27960000000000002</v>
      </c>
      <c r="D255" s="1" t="str">
        <f t="shared" si="12"/>
        <v>X</v>
      </c>
      <c r="E255" s="1" t="str">
        <f t="shared" si="13"/>
        <v/>
      </c>
      <c r="F255" s="26"/>
      <c r="G255" s="26"/>
      <c r="H255" s="61">
        <v>2</v>
      </c>
      <c r="I255" s="61">
        <v>658</v>
      </c>
      <c r="J255" s="61"/>
      <c r="K255" s="61"/>
      <c r="L255" s="1" t="str">
        <f t="shared" si="14"/>
        <v/>
      </c>
      <c r="M255" s="1" t="str">
        <f t="shared" si="15"/>
        <v/>
      </c>
      <c r="N255" s="24"/>
    </row>
    <row r="256" spans="1:14" x14ac:dyDescent="0.25">
      <c r="A256">
        <v>7365</v>
      </c>
      <c r="B256" t="s">
        <v>314</v>
      </c>
      <c r="C256" s="25">
        <v>0.46650000000000003</v>
      </c>
      <c r="D256" s="1" t="str">
        <f t="shared" si="12"/>
        <v>X</v>
      </c>
      <c r="E256" s="1" t="str">
        <f t="shared" si="13"/>
        <v/>
      </c>
      <c r="F256" s="26"/>
      <c r="G256" s="26"/>
      <c r="H256" s="61">
        <v>6</v>
      </c>
      <c r="I256" s="61">
        <v>3818</v>
      </c>
      <c r="J256" s="61"/>
      <c r="K256" s="61"/>
      <c r="L256" s="1" t="str">
        <f t="shared" si="14"/>
        <v/>
      </c>
      <c r="M256" s="1" t="str">
        <f t="shared" si="15"/>
        <v/>
      </c>
      <c r="N256" s="24"/>
    </row>
    <row r="257" spans="1:14" x14ac:dyDescent="0.25">
      <c r="A257">
        <v>7385</v>
      </c>
      <c r="B257" t="s">
        <v>315</v>
      </c>
      <c r="C257" s="25">
        <v>0.26650000000000001</v>
      </c>
      <c r="D257" s="1" t="str">
        <f t="shared" si="12"/>
        <v>X</v>
      </c>
      <c r="E257" s="1" t="str">
        <f t="shared" si="13"/>
        <v/>
      </c>
      <c r="F257" s="26"/>
      <c r="G257" s="26"/>
      <c r="H257" s="61">
        <v>5</v>
      </c>
      <c r="I257" s="61">
        <v>2116</v>
      </c>
      <c r="J257" s="61"/>
      <c r="K257" s="61"/>
      <c r="L257" s="1" t="str">
        <f t="shared" si="14"/>
        <v/>
      </c>
      <c r="M257" s="1" t="str">
        <f t="shared" si="15"/>
        <v/>
      </c>
      <c r="N257" s="24"/>
    </row>
    <row r="258" spans="1:14" x14ac:dyDescent="0.25">
      <c r="A258">
        <v>7445</v>
      </c>
      <c r="B258" t="s">
        <v>316</v>
      </c>
      <c r="C258" s="25">
        <v>0.38579999999999998</v>
      </c>
      <c r="D258" s="1" t="str">
        <f t="shared" si="12"/>
        <v>X</v>
      </c>
      <c r="E258" s="1" t="str">
        <f t="shared" si="13"/>
        <v/>
      </c>
      <c r="F258" s="26"/>
      <c r="G258" s="26"/>
      <c r="H258" s="61">
        <v>4</v>
      </c>
      <c r="I258" s="61">
        <v>1060</v>
      </c>
      <c r="J258" s="61"/>
      <c r="K258" s="61"/>
      <c r="L258" s="1" t="str">
        <f t="shared" si="14"/>
        <v/>
      </c>
      <c r="M258" s="1" t="str">
        <f t="shared" si="15"/>
        <v/>
      </c>
      <c r="N258" s="24"/>
    </row>
    <row r="259" spans="1:14" x14ac:dyDescent="0.25">
      <c r="A259">
        <v>7495</v>
      </c>
      <c r="B259" t="s">
        <v>317</v>
      </c>
      <c r="C259" s="25">
        <v>0.495</v>
      </c>
      <c r="D259" s="1" t="str">
        <f t="shared" si="12"/>
        <v>X</v>
      </c>
      <c r="E259" s="1" t="str">
        <f t="shared" si="13"/>
        <v/>
      </c>
      <c r="F259" s="26" t="s">
        <v>448</v>
      </c>
      <c r="G259" s="26"/>
      <c r="H259" s="61">
        <v>2</v>
      </c>
      <c r="I259" s="61">
        <v>503</v>
      </c>
      <c r="J259" s="61">
        <v>2</v>
      </c>
      <c r="K259" s="61">
        <v>503</v>
      </c>
      <c r="L259" s="1" t="str">
        <f t="shared" si="14"/>
        <v>A</v>
      </c>
      <c r="M259" s="1" t="str">
        <f t="shared" si="15"/>
        <v/>
      </c>
      <c r="N259" s="24"/>
    </row>
    <row r="260" spans="1:14" x14ac:dyDescent="0.25">
      <c r="A260">
        <v>7515</v>
      </c>
      <c r="B260" t="s">
        <v>318</v>
      </c>
      <c r="C260" s="25">
        <v>0.40079999999999999</v>
      </c>
      <c r="D260" s="1" t="str">
        <f t="shared" si="12"/>
        <v>X</v>
      </c>
      <c r="E260" s="1" t="str">
        <f t="shared" si="13"/>
        <v/>
      </c>
      <c r="F260" s="26"/>
      <c r="G260" s="26"/>
      <c r="H260" s="61">
        <v>4</v>
      </c>
      <c r="I260" s="61">
        <v>1063</v>
      </c>
      <c r="J260" s="61"/>
      <c r="K260" s="61"/>
      <c r="L260" s="1" t="str">
        <f t="shared" si="14"/>
        <v/>
      </c>
      <c r="M260" s="1" t="str">
        <f t="shared" si="15"/>
        <v/>
      </c>
      <c r="N260" s="24"/>
    </row>
    <row r="261" spans="1:14" x14ac:dyDescent="0.25">
      <c r="A261">
        <v>7525</v>
      </c>
      <c r="B261" t="s">
        <v>319</v>
      </c>
      <c r="C261" s="25">
        <v>0.43759999999999999</v>
      </c>
      <c r="D261" s="1" t="str">
        <f t="shared" si="12"/>
        <v>X</v>
      </c>
      <c r="E261" s="1" t="str">
        <f t="shared" si="13"/>
        <v/>
      </c>
      <c r="F261" s="26" t="s">
        <v>448</v>
      </c>
      <c r="G261" s="26"/>
      <c r="H261" s="61">
        <v>3</v>
      </c>
      <c r="I261" s="61">
        <v>1643</v>
      </c>
      <c r="J261" s="61">
        <v>3</v>
      </c>
      <c r="K261" s="61">
        <v>1643</v>
      </c>
      <c r="L261" s="1" t="str">
        <f t="shared" si="14"/>
        <v>A</v>
      </c>
      <c r="M261" s="1" t="str">
        <f t="shared" si="15"/>
        <v/>
      </c>
      <c r="N261" s="24"/>
    </row>
    <row r="262" spans="1:14" x14ac:dyDescent="0.25">
      <c r="A262">
        <v>7605</v>
      </c>
      <c r="B262" t="s">
        <v>320</v>
      </c>
      <c r="C262" s="25">
        <v>0.3306</v>
      </c>
      <c r="D262" s="1" t="str">
        <f t="shared" si="12"/>
        <v>X</v>
      </c>
      <c r="E262" s="1" t="str">
        <f t="shared" si="13"/>
        <v/>
      </c>
      <c r="F262" s="26"/>
      <c r="G262" s="26"/>
      <c r="H262" s="61">
        <v>3</v>
      </c>
      <c r="I262" s="61">
        <v>980</v>
      </c>
      <c r="J262" s="61"/>
      <c r="K262" s="61"/>
      <c r="L262" s="1" t="str">
        <f t="shared" si="14"/>
        <v/>
      </c>
      <c r="M262" s="1" t="str">
        <f t="shared" si="15"/>
        <v/>
      </c>
      <c r="N262" s="24"/>
    </row>
    <row r="263" spans="1:14" x14ac:dyDescent="0.25">
      <c r="A263">
        <v>7610</v>
      </c>
      <c r="B263" t="s">
        <v>321</v>
      </c>
      <c r="C263" s="25">
        <v>0.54269999999999996</v>
      </c>
      <c r="D263" s="1" t="str">
        <f t="shared" si="12"/>
        <v>X</v>
      </c>
      <c r="E263" s="1" t="str">
        <f t="shared" si="13"/>
        <v/>
      </c>
      <c r="F263" s="26"/>
      <c r="G263" s="26"/>
      <c r="H263" s="61">
        <v>2</v>
      </c>
      <c r="I263" s="61">
        <v>422</v>
      </c>
      <c r="J263" s="61"/>
      <c r="K263" s="61"/>
      <c r="L263" s="1" t="str">
        <f t="shared" si="14"/>
        <v/>
      </c>
      <c r="M263" s="1" t="str">
        <f t="shared" si="15"/>
        <v/>
      </c>
      <c r="N263" s="24"/>
    </row>
    <row r="264" spans="1:14" x14ac:dyDescent="0.25">
      <c r="A264">
        <v>7615</v>
      </c>
      <c r="B264" t="s">
        <v>322</v>
      </c>
      <c r="C264" s="25">
        <v>0.43530000000000002</v>
      </c>
      <c r="D264" s="1" t="str">
        <f t="shared" ref="D264:D327" si="16">IF(C264&gt;=25%,"X",IF(C264&lt;25%,""))</f>
        <v>X</v>
      </c>
      <c r="E264" s="1" t="str">
        <f t="shared" ref="E264:E327" si="17">IF(C264="","",IF(C264&lt;15%,"",IF(C264&lt;25%,"X",IF(C264&gt;=25%,""))))</f>
        <v/>
      </c>
      <c r="F264" s="26"/>
      <c r="G264" s="26"/>
      <c r="H264" s="61">
        <v>6</v>
      </c>
      <c r="I264" s="61">
        <v>2387</v>
      </c>
      <c r="J264" s="61"/>
      <c r="K264" s="61"/>
      <c r="L264" s="1" t="str">
        <f t="shared" ref="L264:L327" si="18">IF(H264="","",IF(H264=J264,"A",IF(H264&gt;J264,"")))</f>
        <v/>
      </c>
      <c r="M264" s="1" t="str">
        <f t="shared" ref="M264:M327" si="19">IF(J264="","",IF(H264&gt;J264,"S",IF(H264=J264,"")))</f>
        <v/>
      </c>
      <c r="N264" s="24"/>
    </row>
    <row r="265" spans="1:14" x14ac:dyDescent="0.25">
      <c r="A265">
        <v>7645</v>
      </c>
      <c r="B265" t="s">
        <v>323</v>
      </c>
      <c r="C265" s="25">
        <v>0.45679999999999998</v>
      </c>
      <c r="D265" s="1" t="str">
        <f t="shared" si="16"/>
        <v>X</v>
      </c>
      <c r="E265" s="1" t="str">
        <f t="shared" si="17"/>
        <v/>
      </c>
      <c r="F265" s="26" t="s">
        <v>448</v>
      </c>
      <c r="G265" s="26"/>
      <c r="H265" s="61">
        <v>3</v>
      </c>
      <c r="I265" s="61">
        <v>753</v>
      </c>
      <c r="J265" s="61">
        <v>3</v>
      </c>
      <c r="K265" s="61">
        <v>753</v>
      </c>
      <c r="L265" s="1" t="str">
        <f t="shared" si="18"/>
        <v>A</v>
      </c>
      <c r="M265" s="1" t="str">
        <f t="shared" si="19"/>
        <v/>
      </c>
      <c r="N265" s="24"/>
    </row>
    <row r="266" spans="1:14" x14ac:dyDescent="0.25">
      <c r="A266">
        <v>7715</v>
      </c>
      <c r="B266" t="s">
        <v>324</v>
      </c>
      <c r="C266" s="25">
        <v>0.38429999999999997</v>
      </c>
      <c r="D266" s="1" t="str">
        <f t="shared" si="16"/>
        <v>X</v>
      </c>
      <c r="E266" s="1" t="str">
        <f t="shared" si="17"/>
        <v/>
      </c>
      <c r="F266" s="26" t="s">
        <v>448</v>
      </c>
      <c r="G266" s="26"/>
      <c r="H266" s="61">
        <v>4</v>
      </c>
      <c r="I266" s="61">
        <v>1785</v>
      </c>
      <c r="J266" s="61">
        <v>1</v>
      </c>
      <c r="K266" s="61">
        <v>219</v>
      </c>
      <c r="L266" s="1" t="str">
        <f t="shared" si="18"/>
        <v/>
      </c>
      <c r="M266" s="1" t="str">
        <f t="shared" si="19"/>
        <v>S</v>
      </c>
      <c r="N266" s="24"/>
    </row>
    <row r="267" spans="1:14" x14ac:dyDescent="0.25">
      <c r="A267">
        <v>7775</v>
      </c>
      <c r="B267" t="s">
        <v>325</v>
      </c>
      <c r="C267" s="25">
        <v>0.46750000000000003</v>
      </c>
      <c r="D267" s="1" t="str">
        <f t="shared" si="16"/>
        <v>X</v>
      </c>
      <c r="E267" s="1" t="str">
        <f t="shared" si="17"/>
        <v/>
      </c>
      <c r="F267" s="26" t="s">
        <v>448</v>
      </c>
      <c r="G267" s="26"/>
      <c r="H267" s="61">
        <v>4</v>
      </c>
      <c r="I267" s="61">
        <v>1399</v>
      </c>
      <c r="J267" s="61">
        <v>4</v>
      </c>
      <c r="K267" s="61">
        <v>1399</v>
      </c>
      <c r="L267" s="1" t="str">
        <f t="shared" si="18"/>
        <v>A</v>
      </c>
      <c r="M267" s="1" t="str">
        <f t="shared" si="19"/>
        <v/>
      </c>
      <c r="N267" s="24"/>
    </row>
    <row r="268" spans="1:14" x14ac:dyDescent="0.25">
      <c r="A268">
        <v>7855</v>
      </c>
      <c r="B268" t="s">
        <v>326</v>
      </c>
      <c r="C268" s="25">
        <v>0.60919999999999996</v>
      </c>
      <c r="D268" s="1" t="str">
        <f t="shared" si="16"/>
        <v>X</v>
      </c>
      <c r="E268" s="1" t="str">
        <f t="shared" si="17"/>
        <v/>
      </c>
      <c r="F268" s="26" t="s">
        <v>448</v>
      </c>
      <c r="G268" s="26"/>
      <c r="H268" s="61">
        <v>14</v>
      </c>
      <c r="I268" s="61">
        <v>7223</v>
      </c>
      <c r="J268" s="61">
        <v>14</v>
      </c>
      <c r="K268" s="61">
        <v>7223</v>
      </c>
      <c r="L268" s="1" t="str">
        <f t="shared" si="18"/>
        <v>A</v>
      </c>
      <c r="M268" s="1" t="str">
        <f t="shared" si="19"/>
        <v/>
      </c>
      <c r="N268" s="24"/>
    </row>
    <row r="269" spans="1:14" x14ac:dyDescent="0.25">
      <c r="A269">
        <v>7865</v>
      </c>
      <c r="B269" t="s">
        <v>327</v>
      </c>
      <c r="C269" s="25">
        <v>0.3049</v>
      </c>
      <c r="D269" s="1" t="str">
        <f t="shared" si="16"/>
        <v>X</v>
      </c>
      <c r="E269" s="1" t="str">
        <f t="shared" si="17"/>
        <v/>
      </c>
      <c r="F269" s="26"/>
      <c r="G269" s="26"/>
      <c r="H269" s="61">
        <v>20</v>
      </c>
      <c r="I269" s="61">
        <v>13316</v>
      </c>
      <c r="J269" s="61"/>
      <c r="K269" s="61"/>
      <c r="L269" s="1" t="str">
        <f t="shared" si="18"/>
        <v/>
      </c>
      <c r="M269" s="1" t="str">
        <f t="shared" si="19"/>
        <v/>
      </c>
      <c r="N269" s="24"/>
    </row>
    <row r="270" spans="1:14" x14ac:dyDescent="0.25">
      <c r="A270">
        <v>7875</v>
      </c>
      <c r="B270" t="s">
        <v>328</v>
      </c>
      <c r="C270" s="25">
        <v>0.19450000000000001</v>
      </c>
      <c r="D270" s="1" t="str">
        <f t="shared" si="16"/>
        <v/>
      </c>
      <c r="E270" s="1" t="str">
        <f t="shared" si="17"/>
        <v>X</v>
      </c>
      <c r="F270" s="26"/>
      <c r="G270" s="26"/>
      <c r="H270" s="61">
        <v>3</v>
      </c>
      <c r="I270" s="61">
        <v>2339</v>
      </c>
      <c r="J270" s="61"/>
      <c r="K270" s="61"/>
      <c r="L270" s="1" t="str">
        <f t="shared" si="18"/>
        <v/>
      </c>
      <c r="M270" s="1" t="str">
        <f t="shared" si="19"/>
        <v/>
      </c>
      <c r="N270" s="24"/>
    </row>
    <row r="271" spans="1:14" x14ac:dyDescent="0.25">
      <c r="A271">
        <v>7935</v>
      </c>
      <c r="B271" t="s">
        <v>329</v>
      </c>
      <c r="C271" s="25">
        <v>0.4299</v>
      </c>
      <c r="D271" s="1" t="str">
        <f t="shared" si="16"/>
        <v>X</v>
      </c>
      <c r="E271" s="1" t="str">
        <f t="shared" si="17"/>
        <v/>
      </c>
      <c r="F271" s="26"/>
      <c r="G271" s="26"/>
      <c r="H271" s="61">
        <v>2</v>
      </c>
      <c r="I271" s="61">
        <v>763</v>
      </c>
      <c r="J271" s="61"/>
      <c r="K271" s="61"/>
      <c r="L271" s="1" t="str">
        <f t="shared" si="18"/>
        <v/>
      </c>
      <c r="M271" s="1" t="str">
        <f t="shared" si="19"/>
        <v/>
      </c>
      <c r="N271" s="24"/>
    </row>
    <row r="272" spans="1:14" x14ac:dyDescent="0.25">
      <c r="A272">
        <v>7945</v>
      </c>
      <c r="B272" t="s">
        <v>330</v>
      </c>
      <c r="C272" s="25">
        <v>0.34920000000000001</v>
      </c>
      <c r="D272" s="1" t="str">
        <f t="shared" si="16"/>
        <v>X</v>
      </c>
      <c r="E272" s="1" t="str">
        <f t="shared" si="17"/>
        <v/>
      </c>
      <c r="F272" s="26"/>
      <c r="G272" s="26"/>
      <c r="H272" s="61">
        <v>3</v>
      </c>
      <c r="I272" s="61">
        <v>1406</v>
      </c>
      <c r="J272" s="61"/>
      <c r="K272" s="61"/>
      <c r="L272" s="1" t="str">
        <f t="shared" si="18"/>
        <v/>
      </c>
      <c r="M272" s="1" t="str">
        <f t="shared" si="19"/>
        <v/>
      </c>
      <c r="N272" s="24"/>
    </row>
    <row r="273" spans="1:14" x14ac:dyDescent="0.25">
      <c r="A273">
        <v>7950</v>
      </c>
      <c r="B273" t="s">
        <v>331</v>
      </c>
      <c r="C273" s="25">
        <v>0.36309999999999998</v>
      </c>
      <c r="D273" s="1" t="str">
        <f t="shared" si="16"/>
        <v>X</v>
      </c>
      <c r="E273" s="1" t="str">
        <f t="shared" si="17"/>
        <v/>
      </c>
      <c r="F273" s="26"/>
      <c r="G273" s="26"/>
      <c r="H273" s="61">
        <v>4</v>
      </c>
      <c r="I273" s="61">
        <v>1242</v>
      </c>
      <c r="J273" s="61"/>
      <c r="K273" s="61"/>
      <c r="L273" s="1" t="str">
        <f t="shared" si="18"/>
        <v/>
      </c>
      <c r="M273" s="1" t="str">
        <f t="shared" si="19"/>
        <v/>
      </c>
      <c r="N273" s="24"/>
    </row>
    <row r="274" spans="1:14" x14ac:dyDescent="0.25">
      <c r="A274">
        <v>7995</v>
      </c>
      <c r="B274" t="s">
        <v>332</v>
      </c>
      <c r="C274" s="25">
        <v>0.49859999999999999</v>
      </c>
      <c r="D274" s="1" t="str">
        <f t="shared" si="16"/>
        <v>X</v>
      </c>
      <c r="E274" s="1" t="str">
        <f t="shared" si="17"/>
        <v/>
      </c>
      <c r="F274" s="26" t="s">
        <v>448</v>
      </c>
      <c r="G274" s="26"/>
      <c r="H274" s="61">
        <v>39</v>
      </c>
      <c r="I274" s="61">
        <v>21041</v>
      </c>
      <c r="J274" s="61">
        <v>29</v>
      </c>
      <c r="K274" s="61">
        <v>13837</v>
      </c>
      <c r="L274" s="1" t="str">
        <f t="shared" si="18"/>
        <v/>
      </c>
      <c r="M274" s="1" t="str">
        <f t="shared" si="19"/>
        <v>S</v>
      </c>
      <c r="N274" s="24"/>
    </row>
    <row r="275" spans="1:14" x14ac:dyDescent="0.25">
      <c r="A275">
        <v>8010</v>
      </c>
      <c r="B275" t="s">
        <v>333</v>
      </c>
      <c r="C275" s="25">
        <v>0.38229999999999997</v>
      </c>
      <c r="D275" s="1" t="str">
        <f t="shared" si="16"/>
        <v>X</v>
      </c>
      <c r="E275" s="1" t="str">
        <f t="shared" si="17"/>
        <v/>
      </c>
      <c r="F275" s="26"/>
      <c r="G275" s="26"/>
      <c r="H275" s="61">
        <v>2</v>
      </c>
      <c r="I275" s="61">
        <v>735</v>
      </c>
      <c r="J275" s="61"/>
      <c r="K275" s="61"/>
      <c r="L275" s="1" t="str">
        <f t="shared" si="18"/>
        <v/>
      </c>
      <c r="M275" s="1" t="str">
        <f t="shared" si="19"/>
        <v/>
      </c>
      <c r="N275" s="24"/>
    </row>
    <row r="276" spans="1:14" x14ac:dyDescent="0.25">
      <c r="A276">
        <v>8020</v>
      </c>
      <c r="B276" t="s">
        <v>334</v>
      </c>
      <c r="C276" s="25">
        <v>0.48499999999999999</v>
      </c>
      <c r="D276" s="1" t="str">
        <f t="shared" si="16"/>
        <v>X</v>
      </c>
      <c r="E276" s="1" t="str">
        <f t="shared" si="17"/>
        <v/>
      </c>
      <c r="F276" s="26"/>
      <c r="G276" s="26"/>
      <c r="H276" s="61">
        <v>4</v>
      </c>
      <c r="I276" s="61">
        <v>1505</v>
      </c>
      <c r="J276" s="61"/>
      <c r="K276" s="61"/>
      <c r="L276" s="1" t="str">
        <f t="shared" si="18"/>
        <v/>
      </c>
      <c r="M276" s="1" t="str">
        <f t="shared" si="19"/>
        <v/>
      </c>
      <c r="N276" s="24"/>
    </row>
    <row r="277" spans="1:14" x14ac:dyDescent="0.25">
      <c r="A277">
        <v>8030</v>
      </c>
      <c r="B277" t="s">
        <v>335</v>
      </c>
      <c r="C277" s="25">
        <v>0.53239999999999998</v>
      </c>
      <c r="D277" s="1" t="str">
        <f t="shared" si="16"/>
        <v>X</v>
      </c>
      <c r="E277" s="1" t="str">
        <f t="shared" si="17"/>
        <v/>
      </c>
      <c r="F277" s="26"/>
      <c r="G277" s="26"/>
      <c r="H277" s="61">
        <v>24</v>
      </c>
      <c r="I277" s="61">
        <v>13036</v>
      </c>
      <c r="J277" s="61"/>
      <c r="K277" s="61"/>
      <c r="L277" s="1" t="str">
        <f t="shared" si="18"/>
        <v/>
      </c>
      <c r="M277" s="1" t="str">
        <f t="shared" si="19"/>
        <v/>
      </c>
      <c r="N277" s="24"/>
    </row>
    <row r="278" spans="1:14" x14ac:dyDescent="0.25">
      <c r="A278">
        <v>8045</v>
      </c>
      <c r="B278" t="s">
        <v>336</v>
      </c>
      <c r="C278" s="25">
        <v>0.37140000000000001</v>
      </c>
      <c r="D278" s="1" t="str">
        <f t="shared" si="16"/>
        <v>X</v>
      </c>
      <c r="E278" s="1" t="str">
        <f t="shared" si="17"/>
        <v/>
      </c>
      <c r="F278" s="26"/>
      <c r="G278" s="26"/>
      <c r="H278" s="61">
        <v>3</v>
      </c>
      <c r="I278" s="61">
        <v>1338</v>
      </c>
      <c r="J278" s="61"/>
      <c r="K278" s="61"/>
      <c r="L278" s="1" t="str">
        <f t="shared" si="18"/>
        <v/>
      </c>
      <c r="M278" s="1" t="str">
        <f t="shared" si="19"/>
        <v/>
      </c>
      <c r="N278" s="24"/>
    </row>
    <row r="279" spans="1:14" x14ac:dyDescent="0.25">
      <c r="A279">
        <v>8050</v>
      </c>
      <c r="B279" t="s">
        <v>337</v>
      </c>
      <c r="C279" s="25">
        <v>0.38500000000000001</v>
      </c>
      <c r="D279" s="1" t="str">
        <f t="shared" si="16"/>
        <v>X</v>
      </c>
      <c r="E279" s="1" t="str">
        <f t="shared" si="17"/>
        <v/>
      </c>
      <c r="F279" s="26"/>
      <c r="G279" s="26"/>
      <c r="H279" s="61">
        <v>5</v>
      </c>
      <c r="I279" s="61">
        <v>1917</v>
      </c>
      <c r="J279" s="61"/>
      <c r="K279" s="61"/>
      <c r="L279" s="1" t="str">
        <f t="shared" si="18"/>
        <v/>
      </c>
      <c r="M279" s="1" t="str">
        <f t="shared" si="19"/>
        <v/>
      </c>
      <c r="N279" s="24"/>
    </row>
    <row r="280" spans="1:14" x14ac:dyDescent="0.25">
      <c r="A280">
        <v>8060</v>
      </c>
      <c r="B280" t="s">
        <v>338</v>
      </c>
      <c r="C280" s="25">
        <v>0.48120000000000002</v>
      </c>
      <c r="D280" s="1" t="str">
        <f t="shared" si="16"/>
        <v>X</v>
      </c>
      <c r="E280" s="1" t="str">
        <f t="shared" si="17"/>
        <v/>
      </c>
      <c r="F280" s="26"/>
      <c r="G280" s="26"/>
      <c r="H280" s="61">
        <v>5</v>
      </c>
      <c r="I280" s="61">
        <v>1490</v>
      </c>
      <c r="J280" s="61"/>
      <c r="K280" s="61"/>
      <c r="L280" s="1" t="str">
        <f t="shared" si="18"/>
        <v/>
      </c>
      <c r="M280" s="1" t="str">
        <f t="shared" si="19"/>
        <v/>
      </c>
      <c r="N280" s="24"/>
    </row>
    <row r="281" spans="1:14" x14ac:dyDescent="0.25">
      <c r="A281">
        <v>8115</v>
      </c>
      <c r="B281" t="s">
        <v>339</v>
      </c>
      <c r="C281" s="25">
        <v>0.30549999999999999</v>
      </c>
      <c r="D281" s="1" t="str">
        <f t="shared" si="16"/>
        <v>X</v>
      </c>
      <c r="E281" s="1" t="str">
        <f t="shared" si="17"/>
        <v/>
      </c>
      <c r="F281" s="26" t="s">
        <v>448</v>
      </c>
      <c r="G281" s="26"/>
      <c r="H281" s="61">
        <v>4</v>
      </c>
      <c r="I281" s="61">
        <v>1352</v>
      </c>
      <c r="J281" s="61">
        <v>1</v>
      </c>
      <c r="K281" s="61">
        <v>147</v>
      </c>
      <c r="L281" s="1" t="str">
        <f t="shared" si="18"/>
        <v/>
      </c>
      <c r="M281" s="1" t="str">
        <f t="shared" si="19"/>
        <v>S</v>
      </c>
      <c r="N281" s="24"/>
    </row>
    <row r="282" spans="1:14" x14ac:dyDescent="0.25">
      <c r="A282">
        <v>8130</v>
      </c>
      <c r="B282" t="s">
        <v>340</v>
      </c>
      <c r="C282" s="25">
        <v>0.2581</v>
      </c>
      <c r="D282" s="1" t="str">
        <f t="shared" si="16"/>
        <v>X</v>
      </c>
      <c r="E282" s="1" t="str">
        <f t="shared" si="17"/>
        <v/>
      </c>
      <c r="F282" s="26" t="s">
        <v>448</v>
      </c>
      <c r="G282" s="26"/>
      <c r="H282" s="61">
        <v>16</v>
      </c>
      <c r="I282" s="61">
        <v>9693</v>
      </c>
      <c r="J282" s="61">
        <v>1</v>
      </c>
      <c r="K282" s="61">
        <v>51</v>
      </c>
      <c r="L282" s="1" t="str">
        <f t="shared" si="18"/>
        <v/>
      </c>
      <c r="M282" s="1" t="str">
        <f t="shared" si="19"/>
        <v>S</v>
      </c>
      <c r="N282" s="24"/>
    </row>
    <row r="283" spans="1:14" x14ac:dyDescent="0.25">
      <c r="A283">
        <v>8205</v>
      </c>
      <c r="B283" t="s">
        <v>341</v>
      </c>
      <c r="C283" s="25">
        <v>0.45579999999999998</v>
      </c>
      <c r="D283" s="1" t="str">
        <f t="shared" si="16"/>
        <v>X</v>
      </c>
      <c r="E283" s="1" t="str">
        <f t="shared" si="17"/>
        <v/>
      </c>
      <c r="F283" s="26" t="s">
        <v>448</v>
      </c>
      <c r="G283" s="26"/>
      <c r="H283" s="61">
        <v>3</v>
      </c>
      <c r="I283" s="61">
        <v>1551</v>
      </c>
      <c r="J283" s="61">
        <v>3</v>
      </c>
      <c r="K283" s="61">
        <v>1551</v>
      </c>
      <c r="L283" s="1" t="str">
        <f t="shared" si="18"/>
        <v>A</v>
      </c>
      <c r="M283" s="1" t="str">
        <f t="shared" si="19"/>
        <v/>
      </c>
      <c r="N283" s="24"/>
    </row>
    <row r="284" spans="1:14" x14ac:dyDescent="0.25">
      <c r="A284">
        <v>8215</v>
      </c>
      <c r="B284" t="s">
        <v>342</v>
      </c>
      <c r="C284" s="25">
        <v>0.37759999999999999</v>
      </c>
      <c r="D284" s="1" t="str">
        <f t="shared" si="16"/>
        <v>X</v>
      </c>
      <c r="E284" s="1" t="str">
        <f t="shared" si="17"/>
        <v/>
      </c>
      <c r="F284" s="26" t="s">
        <v>448</v>
      </c>
      <c r="G284" s="26"/>
      <c r="H284" s="61">
        <v>3</v>
      </c>
      <c r="I284" s="61">
        <v>1274</v>
      </c>
      <c r="J284" s="61">
        <v>3</v>
      </c>
      <c r="K284" s="61">
        <v>1274</v>
      </c>
      <c r="L284" s="1" t="str">
        <f t="shared" si="18"/>
        <v>A</v>
      </c>
      <c r="M284" s="1" t="str">
        <f t="shared" si="19"/>
        <v/>
      </c>
      <c r="N284" s="24"/>
    </row>
    <row r="285" spans="1:14" x14ac:dyDescent="0.25">
      <c r="A285">
        <v>8220</v>
      </c>
      <c r="B285" t="s">
        <v>343</v>
      </c>
      <c r="C285" s="25">
        <v>0.65580000000000005</v>
      </c>
      <c r="D285" s="1" t="str">
        <f t="shared" si="16"/>
        <v>X</v>
      </c>
      <c r="E285" s="1" t="str">
        <f t="shared" si="17"/>
        <v/>
      </c>
      <c r="F285" s="26"/>
      <c r="G285" s="26"/>
      <c r="H285" s="61">
        <v>2</v>
      </c>
      <c r="I285" s="61">
        <v>1011</v>
      </c>
      <c r="J285" s="61"/>
      <c r="K285" s="61"/>
      <c r="L285" s="1" t="str">
        <f t="shared" si="18"/>
        <v/>
      </c>
      <c r="M285" s="1" t="str">
        <f t="shared" si="19"/>
        <v/>
      </c>
      <c r="N285" s="24"/>
    </row>
    <row r="286" spans="1:14" x14ac:dyDescent="0.25">
      <c r="A286">
        <v>8305</v>
      </c>
      <c r="B286" t="s">
        <v>344</v>
      </c>
      <c r="C286" s="25">
        <v>0.33679999999999999</v>
      </c>
      <c r="D286" s="1" t="str">
        <f t="shared" si="16"/>
        <v>X</v>
      </c>
      <c r="E286" s="1" t="str">
        <f t="shared" si="17"/>
        <v/>
      </c>
      <c r="F286" s="26"/>
      <c r="G286" s="26"/>
      <c r="H286" s="61">
        <v>2</v>
      </c>
      <c r="I286" s="61">
        <v>1158</v>
      </c>
      <c r="J286" s="61"/>
      <c r="K286" s="61"/>
      <c r="L286" s="1" t="str">
        <f t="shared" si="18"/>
        <v/>
      </c>
      <c r="M286" s="1" t="str">
        <f t="shared" si="19"/>
        <v/>
      </c>
      <c r="N286" s="24"/>
    </row>
    <row r="287" spans="1:14" x14ac:dyDescent="0.25">
      <c r="A287">
        <v>8355</v>
      </c>
      <c r="B287" t="s">
        <v>345</v>
      </c>
      <c r="C287" s="25">
        <v>0.55359999999999998</v>
      </c>
      <c r="D287" s="1" t="str">
        <f t="shared" si="16"/>
        <v>X</v>
      </c>
      <c r="E287" s="1" t="str">
        <f t="shared" si="17"/>
        <v/>
      </c>
      <c r="F287" s="26" t="s">
        <v>448</v>
      </c>
      <c r="G287" s="26"/>
      <c r="H287" s="61">
        <v>2</v>
      </c>
      <c r="I287" s="61">
        <v>699</v>
      </c>
      <c r="J287" s="61">
        <v>2</v>
      </c>
      <c r="K287" s="61">
        <v>699</v>
      </c>
      <c r="L287" s="1" t="str">
        <f t="shared" si="18"/>
        <v>A</v>
      </c>
      <c r="M287" s="1" t="str">
        <f t="shared" si="19"/>
        <v/>
      </c>
      <c r="N287" s="24"/>
    </row>
    <row r="288" spans="1:14" x14ac:dyDescent="0.25">
      <c r="A288">
        <v>8360</v>
      </c>
      <c r="B288" t="s">
        <v>346</v>
      </c>
      <c r="C288" s="25">
        <v>0.3392</v>
      </c>
      <c r="D288" s="1" t="str">
        <f t="shared" si="16"/>
        <v>X</v>
      </c>
      <c r="E288" s="1" t="str">
        <f t="shared" si="17"/>
        <v/>
      </c>
      <c r="F288" s="26"/>
      <c r="G288" s="26"/>
      <c r="H288" s="61">
        <v>4</v>
      </c>
      <c r="I288" s="61">
        <v>1701</v>
      </c>
      <c r="J288" s="61"/>
      <c r="K288" s="61"/>
      <c r="L288" s="1" t="str">
        <f t="shared" si="18"/>
        <v/>
      </c>
      <c r="M288" s="1" t="str">
        <f t="shared" si="19"/>
        <v/>
      </c>
      <c r="N288" s="24"/>
    </row>
    <row r="289" spans="1:14" x14ac:dyDescent="0.25">
      <c r="A289">
        <v>8375</v>
      </c>
      <c r="B289" t="s">
        <v>347</v>
      </c>
      <c r="C289" s="25">
        <v>0.39650000000000002</v>
      </c>
      <c r="D289" s="1" t="str">
        <f t="shared" si="16"/>
        <v>X</v>
      </c>
      <c r="E289" s="1" t="str">
        <f t="shared" si="17"/>
        <v/>
      </c>
      <c r="F289" s="26"/>
      <c r="G289" s="26"/>
      <c r="H289" s="61">
        <v>3</v>
      </c>
      <c r="I289" s="61">
        <v>1329</v>
      </c>
      <c r="J289" s="61"/>
      <c r="K289" s="61"/>
      <c r="L289" s="1" t="str">
        <f t="shared" si="18"/>
        <v/>
      </c>
      <c r="M289" s="1" t="str">
        <f t="shared" si="19"/>
        <v/>
      </c>
      <c r="N289" s="24"/>
    </row>
    <row r="290" spans="1:14" x14ac:dyDescent="0.25">
      <c r="A290">
        <v>8385</v>
      </c>
      <c r="B290" t="s">
        <v>348</v>
      </c>
      <c r="C290" s="25">
        <v>0.59370000000000001</v>
      </c>
      <c r="D290" s="1" t="str">
        <f t="shared" si="16"/>
        <v>X</v>
      </c>
      <c r="E290" s="1" t="str">
        <f t="shared" si="17"/>
        <v/>
      </c>
      <c r="F290" s="26" t="s">
        <v>448</v>
      </c>
      <c r="G290" s="26"/>
      <c r="H290" s="61">
        <v>14</v>
      </c>
      <c r="I290" s="61">
        <v>4839</v>
      </c>
      <c r="J290" s="61">
        <v>14</v>
      </c>
      <c r="K290" s="61">
        <v>4839</v>
      </c>
      <c r="L290" s="1" t="str">
        <f t="shared" si="18"/>
        <v>A</v>
      </c>
      <c r="M290" s="1" t="str">
        <f t="shared" si="19"/>
        <v/>
      </c>
      <c r="N290" s="24"/>
    </row>
    <row r="291" spans="1:14" x14ac:dyDescent="0.25">
      <c r="A291">
        <v>8425</v>
      </c>
      <c r="B291" t="s">
        <v>349</v>
      </c>
      <c r="C291" s="25">
        <v>0.35099999999999998</v>
      </c>
      <c r="D291" s="1" t="str">
        <f t="shared" si="16"/>
        <v>X</v>
      </c>
      <c r="E291" s="1" t="str">
        <f t="shared" si="17"/>
        <v/>
      </c>
      <c r="F291" s="26"/>
      <c r="G291" s="26"/>
      <c r="H291" s="61">
        <v>2</v>
      </c>
      <c r="I291" s="61">
        <v>869</v>
      </c>
      <c r="J291" s="61"/>
      <c r="K291" s="61"/>
      <c r="L291" s="1" t="str">
        <f t="shared" si="18"/>
        <v/>
      </c>
      <c r="M291" s="1" t="str">
        <f t="shared" si="19"/>
        <v/>
      </c>
      <c r="N291" s="24"/>
    </row>
    <row r="292" spans="1:14" x14ac:dyDescent="0.25">
      <c r="A292">
        <v>8435</v>
      </c>
      <c r="B292" t="s">
        <v>350</v>
      </c>
      <c r="C292" s="25">
        <v>0.25130000000000002</v>
      </c>
      <c r="D292" s="1" t="str">
        <f t="shared" si="16"/>
        <v>X</v>
      </c>
      <c r="E292" s="1" t="str">
        <f t="shared" si="17"/>
        <v/>
      </c>
      <c r="F292" s="26"/>
      <c r="G292" s="26"/>
      <c r="H292" s="61">
        <v>6</v>
      </c>
      <c r="I292" s="61">
        <v>2539</v>
      </c>
      <c r="J292" s="61"/>
      <c r="K292" s="61"/>
      <c r="L292" s="1" t="str">
        <f t="shared" si="18"/>
        <v/>
      </c>
      <c r="M292" s="1" t="str">
        <f t="shared" si="19"/>
        <v/>
      </c>
      <c r="N292" s="24"/>
    </row>
    <row r="293" spans="1:14" x14ac:dyDescent="0.25">
      <c r="A293">
        <v>8445</v>
      </c>
      <c r="B293" t="s">
        <v>351</v>
      </c>
      <c r="C293" s="25">
        <v>0.39190000000000003</v>
      </c>
      <c r="D293" s="1" t="str">
        <f t="shared" si="16"/>
        <v>X</v>
      </c>
      <c r="E293" s="1" t="str">
        <f t="shared" si="17"/>
        <v/>
      </c>
      <c r="F293" s="26"/>
      <c r="G293" s="26"/>
      <c r="H293" s="61">
        <v>3</v>
      </c>
      <c r="I293" s="61">
        <v>1860</v>
      </c>
      <c r="J293" s="61"/>
      <c r="K293" s="61"/>
      <c r="L293" s="1" t="str">
        <f t="shared" si="18"/>
        <v/>
      </c>
      <c r="M293" s="1" t="str">
        <f t="shared" si="19"/>
        <v/>
      </c>
      <c r="N293" s="24"/>
    </row>
    <row r="294" spans="1:14" x14ac:dyDescent="0.25">
      <c r="A294">
        <v>8515</v>
      </c>
      <c r="B294" t="s">
        <v>352</v>
      </c>
      <c r="C294" s="25">
        <v>0.64100000000000001</v>
      </c>
      <c r="D294" s="1" t="str">
        <f t="shared" si="16"/>
        <v>X</v>
      </c>
      <c r="E294" s="1" t="str">
        <f t="shared" si="17"/>
        <v/>
      </c>
      <c r="F294" s="26" t="s">
        <v>448</v>
      </c>
      <c r="G294" s="26"/>
      <c r="H294" s="61">
        <v>3</v>
      </c>
      <c r="I294" s="61">
        <v>830</v>
      </c>
      <c r="J294" s="61">
        <v>3</v>
      </c>
      <c r="K294" s="61">
        <v>830</v>
      </c>
      <c r="L294" s="1" t="str">
        <f t="shared" si="18"/>
        <v>A</v>
      </c>
      <c r="M294" s="1" t="str">
        <f t="shared" si="19"/>
        <v/>
      </c>
      <c r="N294" s="24"/>
    </row>
    <row r="295" spans="1:14" x14ac:dyDescent="0.25">
      <c r="A295">
        <v>8525</v>
      </c>
      <c r="B295" t="s">
        <v>353</v>
      </c>
      <c r="C295" s="25">
        <v>0.35289999999999999</v>
      </c>
      <c r="D295" s="1" t="str">
        <f t="shared" si="16"/>
        <v>X</v>
      </c>
      <c r="E295" s="1" t="str">
        <f t="shared" si="17"/>
        <v/>
      </c>
      <c r="F295" s="26"/>
      <c r="G295" s="26"/>
      <c r="H295" s="61">
        <v>2</v>
      </c>
      <c r="I295" s="61">
        <v>680</v>
      </c>
      <c r="J295" s="61"/>
      <c r="K295" s="61"/>
      <c r="L295" s="1" t="str">
        <f t="shared" si="18"/>
        <v/>
      </c>
      <c r="M295" s="1" t="str">
        <f t="shared" si="19"/>
        <v/>
      </c>
      <c r="N295" s="24"/>
    </row>
    <row r="296" spans="1:14" x14ac:dyDescent="0.25">
      <c r="A296">
        <v>8535</v>
      </c>
      <c r="B296" t="s">
        <v>354</v>
      </c>
      <c r="C296" s="25">
        <v>0.32679999999999998</v>
      </c>
      <c r="D296" s="1" t="str">
        <f t="shared" si="16"/>
        <v>X</v>
      </c>
      <c r="E296" s="1" t="str">
        <f t="shared" si="17"/>
        <v/>
      </c>
      <c r="F296" s="26"/>
      <c r="G296" s="26"/>
      <c r="H296" s="61">
        <v>3</v>
      </c>
      <c r="I296" s="61">
        <v>771</v>
      </c>
      <c r="J296" s="61"/>
      <c r="K296" s="61"/>
      <c r="L296" s="1" t="str">
        <f t="shared" si="18"/>
        <v/>
      </c>
      <c r="M296" s="1" t="str">
        <f t="shared" si="19"/>
        <v/>
      </c>
      <c r="N296" s="24"/>
    </row>
    <row r="297" spans="1:14" x14ac:dyDescent="0.25">
      <c r="A297">
        <v>8565</v>
      </c>
      <c r="B297" t="s">
        <v>355</v>
      </c>
      <c r="C297" s="25">
        <v>0.40339999999999998</v>
      </c>
      <c r="D297" s="1" t="str">
        <f t="shared" si="16"/>
        <v>X</v>
      </c>
      <c r="E297" s="1" t="str">
        <f t="shared" si="17"/>
        <v/>
      </c>
      <c r="F297" s="26"/>
      <c r="G297" s="26"/>
      <c r="H297" s="61">
        <v>4</v>
      </c>
      <c r="I297" s="61">
        <v>2080</v>
      </c>
      <c r="J297" s="61"/>
      <c r="K297" s="61"/>
      <c r="L297" s="1" t="str">
        <f t="shared" si="18"/>
        <v/>
      </c>
      <c r="M297" s="1" t="str">
        <f t="shared" si="19"/>
        <v/>
      </c>
      <c r="N297" s="24"/>
    </row>
    <row r="298" spans="1:14" x14ac:dyDescent="0.25">
      <c r="A298">
        <v>8625</v>
      </c>
      <c r="B298" t="s">
        <v>356</v>
      </c>
      <c r="C298" s="25">
        <v>0.25879999999999997</v>
      </c>
      <c r="D298" s="1" t="str">
        <f t="shared" si="16"/>
        <v>X</v>
      </c>
      <c r="E298" s="1" t="str">
        <f t="shared" si="17"/>
        <v/>
      </c>
      <c r="F298" s="26"/>
      <c r="G298" s="26"/>
      <c r="H298" s="61">
        <v>2</v>
      </c>
      <c r="I298" s="61">
        <v>1105</v>
      </c>
      <c r="J298" s="61"/>
      <c r="K298" s="61"/>
      <c r="L298" s="1" t="str">
        <f t="shared" si="18"/>
        <v/>
      </c>
      <c r="M298" s="1" t="str">
        <f t="shared" si="19"/>
        <v/>
      </c>
      <c r="N298" s="24"/>
    </row>
    <row r="299" spans="1:14" x14ac:dyDescent="0.25">
      <c r="A299">
        <v>8665</v>
      </c>
      <c r="B299" t="s">
        <v>357</v>
      </c>
      <c r="C299" s="25">
        <v>0.26879999999999998</v>
      </c>
      <c r="D299" s="1" t="str">
        <f t="shared" si="16"/>
        <v>X</v>
      </c>
      <c r="E299" s="1" t="str">
        <f t="shared" si="17"/>
        <v/>
      </c>
      <c r="F299" s="26"/>
      <c r="G299" s="26"/>
      <c r="H299" s="61">
        <v>6</v>
      </c>
      <c r="I299" s="61">
        <v>3608</v>
      </c>
      <c r="J299" s="61"/>
      <c r="K299" s="61"/>
      <c r="L299" s="1" t="str">
        <f t="shared" si="18"/>
        <v/>
      </c>
      <c r="M299" s="1" t="str">
        <f t="shared" si="19"/>
        <v/>
      </c>
      <c r="N299" s="24"/>
    </row>
    <row r="300" spans="1:14" x14ac:dyDescent="0.25">
      <c r="A300">
        <v>8675</v>
      </c>
      <c r="B300" t="s">
        <v>358</v>
      </c>
      <c r="C300" s="25">
        <v>1.0118</v>
      </c>
      <c r="D300" s="1" t="str">
        <f t="shared" si="16"/>
        <v>X</v>
      </c>
      <c r="E300" s="1" t="str">
        <f t="shared" si="17"/>
        <v/>
      </c>
      <c r="F300" s="26" t="s">
        <v>448</v>
      </c>
      <c r="G300" s="26"/>
      <c r="H300" s="61">
        <v>1</v>
      </c>
      <c r="I300" s="61">
        <v>255</v>
      </c>
      <c r="J300" s="61">
        <v>1</v>
      </c>
      <c r="K300" s="61">
        <v>255</v>
      </c>
      <c r="L300" s="1" t="str">
        <f t="shared" si="18"/>
        <v>A</v>
      </c>
      <c r="M300" s="1" t="str">
        <f t="shared" si="19"/>
        <v/>
      </c>
      <c r="N300" s="24"/>
    </row>
    <row r="301" spans="1:14" x14ac:dyDescent="0.25">
      <c r="A301">
        <v>8980</v>
      </c>
      <c r="B301" t="s">
        <v>359</v>
      </c>
      <c r="C301" s="25">
        <v>0.72119999999999995</v>
      </c>
      <c r="D301" s="1" t="str">
        <f t="shared" si="16"/>
        <v>X</v>
      </c>
      <c r="E301" s="1" t="str">
        <f t="shared" si="17"/>
        <v/>
      </c>
      <c r="F301" s="26" t="s">
        <v>448</v>
      </c>
      <c r="G301" s="26"/>
      <c r="H301" s="61">
        <v>1</v>
      </c>
      <c r="I301" s="61">
        <v>685</v>
      </c>
      <c r="J301" s="61">
        <v>1</v>
      </c>
      <c r="K301" s="61">
        <v>685</v>
      </c>
      <c r="L301" s="1" t="str">
        <f t="shared" si="18"/>
        <v>A</v>
      </c>
      <c r="M301" s="1" t="str">
        <f t="shared" si="19"/>
        <v/>
      </c>
      <c r="N301" s="24"/>
    </row>
    <row r="302" spans="1:14" x14ac:dyDescent="0.25">
      <c r="A302">
        <v>9015</v>
      </c>
      <c r="B302" t="s">
        <v>360</v>
      </c>
      <c r="C302" s="25">
        <v>0.68910000000000005</v>
      </c>
      <c r="D302" s="1" t="str">
        <f t="shared" si="16"/>
        <v>X</v>
      </c>
      <c r="E302" s="1" t="str">
        <f t="shared" si="17"/>
        <v/>
      </c>
      <c r="F302" s="26" t="s">
        <v>448</v>
      </c>
      <c r="G302" s="26"/>
      <c r="H302" s="61">
        <v>3</v>
      </c>
      <c r="I302" s="61">
        <v>949</v>
      </c>
      <c r="J302" s="61">
        <v>3</v>
      </c>
      <c r="K302" s="61">
        <v>949</v>
      </c>
      <c r="L302" s="1" t="str">
        <f t="shared" si="18"/>
        <v>A</v>
      </c>
      <c r="M302" s="1" t="str">
        <f t="shared" si="19"/>
        <v/>
      </c>
      <c r="N302" s="24"/>
    </row>
    <row r="303" spans="1:14" x14ac:dyDescent="0.25">
      <c r="A303">
        <v>9030</v>
      </c>
      <c r="B303" t="s">
        <v>361</v>
      </c>
      <c r="C303" s="25">
        <v>0.60189999999999999</v>
      </c>
      <c r="D303" s="1" t="str">
        <f t="shared" si="16"/>
        <v>X</v>
      </c>
      <c r="E303" s="1" t="str">
        <f t="shared" si="17"/>
        <v/>
      </c>
      <c r="F303" s="26" t="s">
        <v>448</v>
      </c>
      <c r="G303" s="26"/>
      <c r="H303" s="61">
        <v>1</v>
      </c>
      <c r="I303" s="61">
        <v>108</v>
      </c>
      <c r="J303" s="61">
        <v>1</v>
      </c>
      <c r="K303" s="61">
        <v>108</v>
      </c>
      <c r="L303" s="1" t="str">
        <f t="shared" si="18"/>
        <v>A</v>
      </c>
      <c r="M303" s="1" t="str">
        <f t="shared" si="19"/>
        <v/>
      </c>
      <c r="N303" s="24"/>
    </row>
    <row r="304" spans="1:14" x14ac:dyDescent="0.25">
      <c r="A304">
        <v>9043</v>
      </c>
      <c r="B304" t="s">
        <v>362</v>
      </c>
      <c r="C304" s="25">
        <v>0.4758</v>
      </c>
      <c r="D304" s="1" t="str">
        <f t="shared" si="16"/>
        <v>X</v>
      </c>
      <c r="E304" s="1" t="str">
        <f t="shared" si="17"/>
        <v/>
      </c>
      <c r="F304" s="26"/>
      <c r="G304" s="26"/>
      <c r="H304" s="61">
        <v>1</v>
      </c>
      <c r="I304" s="61">
        <v>351</v>
      </c>
      <c r="J304" s="61"/>
      <c r="K304" s="61"/>
      <c r="L304" s="1" t="str">
        <f t="shared" si="18"/>
        <v/>
      </c>
      <c r="M304" s="1" t="str">
        <f t="shared" si="19"/>
        <v/>
      </c>
      <c r="N304" s="24"/>
    </row>
    <row r="305" spans="1:14" x14ac:dyDescent="0.25">
      <c r="A305">
        <v>9065</v>
      </c>
      <c r="B305" t="s">
        <v>363</v>
      </c>
      <c r="C305" s="25">
        <v>0.97009999999999996</v>
      </c>
      <c r="D305" s="1" t="str">
        <f t="shared" si="16"/>
        <v>X</v>
      </c>
      <c r="E305" s="1" t="str">
        <f t="shared" si="17"/>
        <v/>
      </c>
      <c r="F305" s="26" t="s">
        <v>448</v>
      </c>
      <c r="G305" s="26"/>
      <c r="H305" s="61">
        <v>1</v>
      </c>
      <c r="I305" s="61">
        <v>134</v>
      </c>
      <c r="J305" s="61">
        <v>1</v>
      </c>
      <c r="K305" s="61">
        <v>134</v>
      </c>
      <c r="L305" s="1" t="str">
        <f t="shared" si="18"/>
        <v>A</v>
      </c>
      <c r="M305" s="1" t="str">
        <f t="shared" si="19"/>
        <v/>
      </c>
      <c r="N305" s="24"/>
    </row>
    <row r="306" spans="1:14" x14ac:dyDescent="0.25">
      <c r="A306">
        <v>9090</v>
      </c>
      <c r="B306" t="s">
        <v>364</v>
      </c>
      <c r="C306" s="25">
        <v>0.92579999999999996</v>
      </c>
      <c r="D306" s="1" t="str">
        <f t="shared" si="16"/>
        <v>X</v>
      </c>
      <c r="E306" s="1" t="str">
        <f t="shared" si="17"/>
        <v/>
      </c>
      <c r="F306" s="26" t="s">
        <v>448</v>
      </c>
      <c r="G306" s="26"/>
      <c r="H306" s="61">
        <v>1</v>
      </c>
      <c r="I306" s="61">
        <v>836</v>
      </c>
      <c r="J306" s="61">
        <v>1</v>
      </c>
      <c r="K306" s="61">
        <v>836</v>
      </c>
      <c r="L306" s="1" t="str">
        <f t="shared" si="18"/>
        <v>A</v>
      </c>
      <c r="M306" s="1" t="str">
        <f t="shared" si="19"/>
        <v/>
      </c>
      <c r="N306" s="24"/>
    </row>
    <row r="307" spans="1:14" x14ac:dyDescent="0.25">
      <c r="A307">
        <v>9130</v>
      </c>
      <c r="B307" t="s">
        <v>365</v>
      </c>
      <c r="C307" s="25">
        <v>0.80120000000000002</v>
      </c>
      <c r="D307" s="1" t="str">
        <f t="shared" si="16"/>
        <v>X</v>
      </c>
      <c r="E307" s="1" t="str">
        <f t="shared" si="17"/>
        <v/>
      </c>
      <c r="F307" s="26" t="s">
        <v>448</v>
      </c>
      <c r="G307" s="26"/>
      <c r="H307" s="61">
        <v>1</v>
      </c>
      <c r="I307" s="61">
        <v>483</v>
      </c>
      <c r="J307" s="61">
        <v>1</v>
      </c>
      <c r="K307" s="61">
        <v>483</v>
      </c>
      <c r="L307" s="1" t="str">
        <f t="shared" si="18"/>
        <v>A</v>
      </c>
      <c r="M307" s="1" t="str">
        <f t="shared" si="19"/>
        <v/>
      </c>
      <c r="N307" s="24"/>
    </row>
    <row r="308" spans="1:14" x14ac:dyDescent="0.25">
      <c r="A308">
        <v>9140</v>
      </c>
      <c r="B308" t="s">
        <v>366</v>
      </c>
      <c r="C308" s="25">
        <v>0.91210000000000002</v>
      </c>
      <c r="D308" s="1" t="str">
        <f t="shared" si="16"/>
        <v>X</v>
      </c>
      <c r="E308" s="1" t="str">
        <f t="shared" si="17"/>
        <v/>
      </c>
      <c r="F308" s="26" t="s">
        <v>448</v>
      </c>
      <c r="G308" s="26"/>
      <c r="H308" s="61">
        <v>1</v>
      </c>
      <c r="I308" s="61">
        <v>307</v>
      </c>
      <c r="J308" s="61">
        <v>1</v>
      </c>
      <c r="K308" s="61">
        <v>307</v>
      </c>
      <c r="L308" s="1" t="str">
        <f t="shared" si="18"/>
        <v>A</v>
      </c>
      <c r="M308" s="1" t="str">
        <f t="shared" si="19"/>
        <v/>
      </c>
      <c r="N308" s="24"/>
    </row>
    <row r="309" spans="1:14" x14ac:dyDescent="0.25">
      <c r="A309">
        <v>9150</v>
      </c>
      <c r="B309" t="s">
        <v>367</v>
      </c>
      <c r="C309" s="25">
        <v>0.37640000000000001</v>
      </c>
      <c r="D309" s="1" t="str">
        <f t="shared" si="16"/>
        <v>X</v>
      </c>
      <c r="E309" s="1" t="str">
        <f t="shared" si="17"/>
        <v/>
      </c>
      <c r="F309" s="26" t="s">
        <v>448</v>
      </c>
      <c r="G309" s="26"/>
      <c r="H309" s="61">
        <v>2</v>
      </c>
      <c r="I309" s="61">
        <v>542</v>
      </c>
      <c r="J309" s="61">
        <v>2</v>
      </c>
      <c r="K309" s="61">
        <v>542</v>
      </c>
      <c r="L309" s="1" t="str">
        <f t="shared" si="18"/>
        <v>A</v>
      </c>
      <c r="M309" s="1" t="str">
        <f t="shared" si="19"/>
        <v/>
      </c>
      <c r="N309" s="24"/>
    </row>
    <row r="310" spans="1:14" x14ac:dyDescent="0.25">
      <c r="A310">
        <v>9170</v>
      </c>
      <c r="B310" t="s">
        <v>368</v>
      </c>
      <c r="C310" s="25">
        <v>0.84309999999999996</v>
      </c>
      <c r="D310" s="1" t="str">
        <f t="shared" si="16"/>
        <v>X</v>
      </c>
      <c r="E310" s="1" t="str">
        <f t="shared" si="17"/>
        <v/>
      </c>
      <c r="F310" s="26" t="s">
        <v>448</v>
      </c>
      <c r="G310" s="26"/>
      <c r="H310" s="61">
        <v>1</v>
      </c>
      <c r="I310" s="61">
        <v>153</v>
      </c>
      <c r="J310" s="61">
        <v>1</v>
      </c>
      <c r="K310" s="61">
        <v>153</v>
      </c>
      <c r="L310" s="1" t="str">
        <f t="shared" si="18"/>
        <v>A</v>
      </c>
      <c r="M310" s="1" t="str">
        <f t="shared" si="19"/>
        <v/>
      </c>
      <c r="N310" s="24"/>
    </row>
    <row r="311" spans="1:14" x14ac:dyDescent="0.25">
      <c r="A311">
        <v>9310</v>
      </c>
      <c r="B311" t="s">
        <v>369</v>
      </c>
      <c r="C311" s="25">
        <v>0.78380000000000005</v>
      </c>
      <c r="D311" s="1" t="str">
        <f t="shared" si="16"/>
        <v>X</v>
      </c>
      <c r="E311" s="1" t="str">
        <f t="shared" si="17"/>
        <v/>
      </c>
      <c r="F311" s="26" t="s">
        <v>448</v>
      </c>
      <c r="G311" s="26"/>
      <c r="H311" s="61">
        <v>1</v>
      </c>
      <c r="I311" s="61">
        <v>828</v>
      </c>
      <c r="J311" s="61">
        <v>1</v>
      </c>
      <c r="K311" s="61">
        <v>828</v>
      </c>
      <c r="L311" s="1" t="str">
        <f t="shared" si="18"/>
        <v>A</v>
      </c>
      <c r="M311" s="1" t="str">
        <f t="shared" si="19"/>
        <v/>
      </c>
      <c r="N311" s="24"/>
    </row>
    <row r="312" spans="1:14" x14ac:dyDescent="0.25">
      <c r="A312">
        <v>9325</v>
      </c>
      <c r="B312" t="s">
        <v>370</v>
      </c>
      <c r="C312" s="25">
        <v>0.65</v>
      </c>
      <c r="D312" s="1" t="str">
        <f t="shared" si="16"/>
        <v>X</v>
      </c>
      <c r="E312" s="1" t="str">
        <f t="shared" si="17"/>
        <v/>
      </c>
      <c r="F312" s="26" t="s">
        <v>448</v>
      </c>
      <c r="G312" s="26"/>
      <c r="H312" s="61">
        <v>1</v>
      </c>
      <c r="I312" s="61">
        <v>100</v>
      </c>
      <c r="J312" s="61">
        <v>1</v>
      </c>
      <c r="K312" s="61">
        <v>100</v>
      </c>
      <c r="L312" s="1" t="str">
        <f t="shared" si="18"/>
        <v>A</v>
      </c>
      <c r="M312" s="1" t="str">
        <f t="shared" si="19"/>
        <v/>
      </c>
      <c r="N312" s="24"/>
    </row>
    <row r="313" spans="1:14" x14ac:dyDescent="0.25">
      <c r="A313">
        <v>9330</v>
      </c>
      <c r="B313" t="s">
        <v>371</v>
      </c>
      <c r="C313" s="25">
        <v>0.26779999999999998</v>
      </c>
      <c r="D313" s="1" t="str">
        <f t="shared" si="16"/>
        <v>X</v>
      </c>
      <c r="E313" s="1" t="str">
        <f t="shared" si="17"/>
        <v/>
      </c>
      <c r="F313" s="26"/>
      <c r="G313" s="26"/>
      <c r="H313" s="61">
        <v>3</v>
      </c>
      <c r="I313" s="61">
        <v>844</v>
      </c>
      <c r="J313" s="61"/>
      <c r="K313" s="61"/>
      <c r="L313" s="1" t="str">
        <f t="shared" si="18"/>
        <v/>
      </c>
      <c r="M313" s="1" t="str">
        <f t="shared" si="19"/>
        <v/>
      </c>
      <c r="N313" s="24"/>
    </row>
    <row r="314" spans="1:14" x14ac:dyDescent="0.25">
      <c r="A314">
        <v>9350</v>
      </c>
      <c r="B314" t="s">
        <v>372</v>
      </c>
      <c r="C314" s="25">
        <v>0.86860000000000004</v>
      </c>
      <c r="D314" s="1" t="str">
        <f t="shared" si="16"/>
        <v>X</v>
      </c>
      <c r="E314" s="1" t="str">
        <f t="shared" si="17"/>
        <v/>
      </c>
      <c r="F314" s="26" t="s">
        <v>448</v>
      </c>
      <c r="G314" s="26"/>
      <c r="H314" s="61">
        <v>1</v>
      </c>
      <c r="I314" s="61">
        <v>609</v>
      </c>
      <c r="J314" s="61">
        <v>1</v>
      </c>
      <c r="K314" s="61">
        <v>609</v>
      </c>
      <c r="L314" s="1" t="str">
        <f t="shared" si="18"/>
        <v>A</v>
      </c>
      <c r="M314" s="1" t="str">
        <f t="shared" si="19"/>
        <v/>
      </c>
      <c r="N314" s="24"/>
    </row>
    <row r="315" spans="1:14" x14ac:dyDescent="0.25">
      <c r="A315">
        <v>9365</v>
      </c>
      <c r="B315" t="s">
        <v>373</v>
      </c>
      <c r="C315" s="25">
        <v>0.63439999999999996</v>
      </c>
      <c r="D315" s="1" t="str">
        <f t="shared" si="16"/>
        <v>X</v>
      </c>
      <c r="E315" s="1" t="str">
        <f t="shared" si="17"/>
        <v/>
      </c>
      <c r="F315" s="26" t="s">
        <v>448</v>
      </c>
      <c r="G315" s="26"/>
      <c r="H315" s="61">
        <v>1</v>
      </c>
      <c r="I315" s="61">
        <v>681</v>
      </c>
      <c r="J315" s="61">
        <v>1</v>
      </c>
      <c r="K315" s="61">
        <v>681</v>
      </c>
      <c r="L315" s="1" t="str">
        <f t="shared" si="18"/>
        <v>A</v>
      </c>
      <c r="M315" s="1" t="str">
        <f t="shared" si="19"/>
        <v/>
      </c>
      <c r="N315" s="24"/>
    </row>
    <row r="316" spans="1:14" x14ac:dyDescent="0.25">
      <c r="A316">
        <v>9380</v>
      </c>
      <c r="B316" t="s">
        <v>374</v>
      </c>
      <c r="C316" s="25">
        <v>0.75339999999999996</v>
      </c>
      <c r="D316" s="1" t="str">
        <f t="shared" si="16"/>
        <v>X</v>
      </c>
      <c r="E316" s="1" t="str">
        <f t="shared" si="17"/>
        <v/>
      </c>
      <c r="F316" s="26" t="s">
        <v>448</v>
      </c>
      <c r="G316" s="26"/>
      <c r="H316" s="61">
        <v>2</v>
      </c>
      <c r="I316" s="61">
        <v>1034</v>
      </c>
      <c r="J316" s="61">
        <v>2</v>
      </c>
      <c r="K316" s="61">
        <v>1034</v>
      </c>
      <c r="L316" s="1" t="str">
        <f t="shared" si="18"/>
        <v>A</v>
      </c>
      <c r="M316" s="1" t="str">
        <f t="shared" si="19"/>
        <v/>
      </c>
      <c r="N316" s="24"/>
    </row>
    <row r="317" spans="1:14" x14ac:dyDescent="0.25">
      <c r="A317">
        <v>9400</v>
      </c>
      <c r="B317" t="s">
        <v>375</v>
      </c>
      <c r="C317" s="25">
        <v>0.88080000000000003</v>
      </c>
      <c r="D317" s="1" t="str">
        <f t="shared" si="16"/>
        <v>X</v>
      </c>
      <c r="E317" s="1" t="str">
        <f t="shared" si="17"/>
        <v/>
      </c>
      <c r="F317" s="26" t="s">
        <v>448</v>
      </c>
      <c r="G317" s="26"/>
      <c r="H317" s="61">
        <v>3</v>
      </c>
      <c r="I317" s="61">
        <v>1451</v>
      </c>
      <c r="J317" s="61">
        <v>3</v>
      </c>
      <c r="K317" s="61">
        <v>1451</v>
      </c>
      <c r="L317" s="1" t="str">
        <f t="shared" si="18"/>
        <v>A</v>
      </c>
      <c r="M317" s="1" t="str">
        <f t="shared" si="19"/>
        <v/>
      </c>
      <c r="N317" s="24"/>
    </row>
    <row r="318" spans="1:14" x14ac:dyDescent="0.25">
      <c r="A318">
        <v>9460</v>
      </c>
      <c r="B318" t="s">
        <v>376</v>
      </c>
      <c r="C318" s="25">
        <v>0.70640000000000003</v>
      </c>
      <c r="D318" s="1" t="str">
        <f t="shared" si="16"/>
        <v>X</v>
      </c>
      <c r="E318" s="1" t="str">
        <f t="shared" si="17"/>
        <v/>
      </c>
      <c r="F318" s="26" t="s">
        <v>448</v>
      </c>
      <c r="G318" s="26"/>
      <c r="H318" s="61">
        <v>1</v>
      </c>
      <c r="I318" s="61">
        <v>763</v>
      </c>
      <c r="J318" s="61">
        <v>1</v>
      </c>
      <c r="K318" s="61">
        <v>763</v>
      </c>
      <c r="L318" s="1" t="str">
        <f t="shared" si="18"/>
        <v>A</v>
      </c>
      <c r="M318" s="1" t="str">
        <f t="shared" si="19"/>
        <v/>
      </c>
      <c r="N318" s="24"/>
    </row>
    <row r="319" spans="1:14" x14ac:dyDescent="0.25">
      <c r="A319">
        <v>9485</v>
      </c>
      <c r="B319" t="s">
        <v>377</v>
      </c>
      <c r="C319" s="25">
        <v>0.92310000000000003</v>
      </c>
      <c r="D319" s="1" t="str">
        <f t="shared" si="16"/>
        <v>X</v>
      </c>
      <c r="E319" s="1" t="str">
        <f t="shared" si="17"/>
        <v/>
      </c>
      <c r="F319" s="26" t="s">
        <v>448</v>
      </c>
      <c r="G319" s="26"/>
      <c r="H319" s="61">
        <v>1</v>
      </c>
      <c r="I319" s="61">
        <v>520</v>
      </c>
      <c r="J319" s="61">
        <v>1</v>
      </c>
      <c r="K319" s="61">
        <v>520</v>
      </c>
      <c r="L319" s="1" t="str">
        <f t="shared" si="18"/>
        <v>A</v>
      </c>
      <c r="M319" s="1" t="str">
        <f t="shared" si="19"/>
        <v/>
      </c>
      <c r="N319" s="24"/>
    </row>
    <row r="320" spans="1:14" x14ac:dyDescent="0.25">
      <c r="A320">
        <v>9495</v>
      </c>
      <c r="B320" t="s">
        <v>378</v>
      </c>
      <c r="C320" s="25">
        <v>0.72829999999999995</v>
      </c>
      <c r="D320" s="1" t="str">
        <f t="shared" si="16"/>
        <v>X</v>
      </c>
      <c r="E320" s="1" t="str">
        <f t="shared" si="17"/>
        <v/>
      </c>
      <c r="F320" s="26" t="s">
        <v>448</v>
      </c>
      <c r="G320" s="26"/>
      <c r="H320" s="61">
        <v>1</v>
      </c>
      <c r="I320" s="61">
        <v>265</v>
      </c>
      <c r="J320" s="61">
        <v>1</v>
      </c>
      <c r="K320" s="61">
        <v>265</v>
      </c>
      <c r="L320" s="1" t="str">
        <f t="shared" si="18"/>
        <v>A</v>
      </c>
      <c r="M320" s="1" t="str">
        <f t="shared" si="19"/>
        <v/>
      </c>
      <c r="N320" s="24"/>
    </row>
    <row r="321" spans="1:14" x14ac:dyDescent="0.25">
      <c r="A321">
        <v>9535</v>
      </c>
      <c r="B321" t="s">
        <v>379</v>
      </c>
      <c r="C321" s="25">
        <v>0.86919999999999997</v>
      </c>
      <c r="D321" s="1" t="str">
        <f t="shared" si="16"/>
        <v>X</v>
      </c>
      <c r="E321" s="1" t="str">
        <f t="shared" si="17"/>
        <v/>
      </c>
      <c r="F321" s="26" t="s">
        <v>448</v>
      </c>
      <c r="G321" s="26"/>
      <c r="H321" s="61">
        <v>3</v>
      </c>
      <c r="I321" s="61">
        <v>1200</v>
      </c>
      <c r="J321" s="61">
        <v>3</v>
      </c>
      <c r="K321" s="61">
        <v>1200</v>
      </c>
      <c r="L321" s="1" t="str">
        <f t="shared" si="18"/>
        <v>A</v>
      </c>
      <c r="M321" s="1" t="str">
        <f t="shared" si="19"/>
        <v/>
      </c>
      <c r="N321" s="24"/>
    </row>
    <row r="322" spans="1:14" x14ac:dyDescent="0.25">
      <c r="A322">
        <v>9536</v>
      </c>
      <c r="B322" t="s">
        <v>380</v>
      </c>
      <c r="C322" s="25">
        <v>0.65959999999999996</v>
      </c>
      <c r="D322" s="1" t="str">
        <f t="shared" si="16"/>
        <v>X</v>
      </c>
      <c r="E322" s="1" t="str">
        <f t="shared" si="17"/>
        <v/>
      </c>
      <c r="F322" s="26" t="s">
        <v>448</v>
      </c>
      <c r="G322" s="26"/>
      <c r="H322" s="61">
        <v>1</v>
      </c>
      <c r="I322" s="61">
        <v>188</v>
      </c>
      <c r="J322" s="61">
        <v>1</v>
      </c>
      <c r="K322" s="61">
        <v>188</v>
      </c>
      <c r="L322" s="1" t="str">
        <f t="shared" si="18"/>
        <v>A</v>
      </c>
      <c r="M322" s="1" t="str">
        <f t="shared" si="19"/>
        <v/>
      </c>
      <c r="N322" s="24"/>
    </row>
    <row r="323" spans="1:14" x14ac:dyDescent="0.25">
      <c r="A323">
        <v>9545</v>
      </c>
      <c r="B323" t="s">
        <v>381</v>
      </c>
      <c r="C323" s="25">
        <v>0.82079999999999997</v>
      </c>
      <c r="D323" s="1" t="str">
        <f t="shared" si="16"/>
        <v>X</v>
      </c>
      <c r="E323" s="1" t="str">
        <f t="shared" si="17"/>
        <v/>
      </c>
      <c r="F323" s="26" t="s">
        <v>448</v>
      </c>
      <c r="G323" s="26"/>
      <c r="H323" s="61">
        <v>6</v>
      </c>
      <c r="I323" s="61">
        <v>1847</v>
      </c>
      <c r="J323" s="61">
        <v>6</v>
      </c>
      <c r="K323" s="61">
        <v>1847</v>
      </c>
      <c r="L323" s="1" t="str">
        <f t="shared" si="18"/>
        <v>A</v>
      </c>
      <c r="M323" s="1" t="str">
        <f t="shared" si="19"/>
        <v/>
      </c>
      <c r="N323" s="24"/>
    </row>
    <row r="324" spans="1:14" x14ac:dyDescent="0.25">
      <c r="A324">
        <v>9555</v>
      </c>
      <c r="B324" t="s">
        <v>382</v>
      </c>
      <c r="C324" s="25">
        <v>0.75639999999999996</v>
      </c>
      <c r="D324" s="1" t="str">
        <f t="shared" si="16"/>
        <v>X</v>
      </c>
      <c r="E324" s="1" t="str">
        <f t="shared" si="17"/>
        <v/>
      </c>
      <c r="F324" s="26" t="s">
        <v>448</v>
      </c>
      <c r="G324" s="26"/>
      <c r="H324" s="61">
        <v>1</v>
      </c>
      <c r="I324" s="61">
        <v>431</v>
      </c>
      <c r="J324" s="61">
        <v>1</v>
      </c>
      <c r="K324" s="61">
        <v>431</v>
      </c>
      <c r="L324" s="1" t="str">
        <f t="shared" si="18"/>
        <v>A</v>
      </c>
      <c r="M324" s="1" t="str">
        <f t="shared" si="19"/>
        <v/>
      </c>
      <c r="N324" s="24"/>
    </row>
    <row r="325" spans="1:14" x14ac:dyDescent="0.25">
      <c r="A325">
        <v>9575</v>
      </c>
      <c r="B325" t="s">
        <v>383</v>
      </c>
      <c r="C325" s="25">
        <v>0.79020000000000001</v>
      </c>
      <c r="D325" s="1" t="str">
        <f t="shared" si="16"/>
        <v>X</v>
      </c>
      <c r="E325" s="1" t="str">
        <f t="shared" si="17"/>
        <v/>
      </c>
      <c r="F325" s="26" t="s">
        <v>448</v>
      </c>
      <c r="G325" s="26"/>
      <c r="H325" s="61">
        <v>2</v>
      </c>
      <c r="I325" s="61">
        <v>1292</v>
      </c>
      <c r="J325" s="61">
        <v>2</v>
      </c>
      <c r="K325" s="61">
        <v>1292</v>
      </c>
      <c r="L325" s="1" t="str">
        <f t="shared" si="18"/>
        <v>A</v>
      </c>
      <c r="M325" s="1" t="str">
        <f t="shared" si="19"/>
        <v/>
      </c>
      <c r="N325" s="24"/>
    </row>
    <row r="326" spans="1:14" x14ac:dyDescent="0.25">
      <c r="A326">
        <v>9595</v>
      </c>
      <c r="B326" t="s">
        <v>384</v>
      </c>
      <c r="C326" s="25">
        <v>0.66739999999999999</v>
      </c>
      <c r="D326" s="1" t="str">
        <f t="shared" si="16"/>
        <v>X</v>
      </c>
      <c r="E326" s="1" t="str">
        <f t="shared" si="17"/>
        <v/>
      </c>
      <c r="F326" s="26" t="s">
        <v>448</v>
      </c>
      <c r="G326" s="26"/>
      <c r="H326" s="61">
        <v>1</v>
      </c>
      <c r="I326" s="61">
        <v>478</v>
      </c>
      <c r="J326" s="61">
        <v>1</v>
      </c>
      <c r="K326" s="61">
        <v>478</v>
      </c>
      <c r="L326" s="1" t="str">
        <f t="shared" si="18"/>
        <v>A</v>
      </c>
      <c r="M326" s="1" t="str">
        <f t="shared" si="19"/>
        <v/>
      </c>
      <c r="N326" s="24"/>
    </row>
    <row r="327" spans="1:14" x14ac:dyDescent="0.25">
      <c r="A327">
        <v>9610</v>
      </c>
      <c r="B327" t="s">
        <v>385</v>
      </c>
      <c r="C327" s="25">
        <v>0.41689999999999999</v>
      </c>
      <c r="D327" s="1" t="str">
        <f t="shared" si="16"/>
        <v>X</v>
      </c>
      <c r="E327" s="1" t="str">
        <f t="shared" si="17"/>
        <v/>
      </c>
      <c r="F327" s="26"/>
      <c r="G327" s="26"/>
      <c r="H327" s="61">
        <v>2</v>
      </c>
      <c r="I327" s="61">
        <v>319</v>
      </c>
      <c r="J327" s="61"/>
      <c r="K327" s="61"/>
      <c r="L327" s="1" t="str">
        <f t="shared" si="18"/>
        <v/>
      </c>
      <c r="M327" s="1" t="str">
        <f t="shared" si="19"/>
        <v/>
      </c>
      <c r="N327" s="24"/>
    </row>
    <row r="328" spans="1:14" x14ac:dyDescent="0.25">
      <c r="A328">
        <v>9645</v>
      </c>
      <c r="B328" t="s">
        <v>386</v>
      </c>
      <c r="C328" s="25">
        <v>0.79400000000000004</v>
      </c>
      <c r="D328" s="1" t="str">
        <f t="shared" ref="D328:D379" si="20">IF(C328&gt;=25%,"X",IF(C328&lt;25%,""))</f>
        <v>X</v>
      </c>
      <c r="E328" s="1" t="str">
        <f t="shared" ref="E328:E379" si="21">IF(C328="","",IF(C328&lt;15%,"",IF(C328&lt;25%,"X",IF(C328&gt;=25%,""))))</f>
        <v/>
      </c>
      <c r="F328" s="26" t="s">
        <v>448</v>
      </c>
      <c r="G328" s="26"/>
      <c r="H328" s="61">
        <v>3</v>
      </c>
      <c r="I328" s="61">
        <v>835</v>
      </c>
      <c r="J328" s="61">
        <v>3</v>
      </c>
      <c r="K328" s="61">
        <v>835</v>
      </c>
      <c r="L328" s="1" t="str">
        <f t="shared" ref="L328:L379" si="22">IF(H328="","",IF(H328=J328,"A",IF(H328&gt;J328,"")))</f>
        <v>A</v>
      </c>
      <c r="M328" s="1" t="str">
        <f t="shared" ref="M328:M379" si="23">IF(J328="","",IF(H328&gt;J328,"S",IF(H328=J328,"")))</f>
        <v/>
      </c>
      <c r="N328" s="24"/>
    </row>
    <row r="329" spans="1:14" x14ac:dyDescent="0.25">
      <c r="A329">
        <v>9650</v>
      </c>
      <c r="B329" t="s">
        <v>387</v>
      </c>
      <c r="C329" s="25">
        <v>0.56259999999999999</v>
      </c>
      <c r="D329" s="1" t="str">
        <f t="shared" si="20"/>
        <v>X</v>
      </c>
      <c r="E329" s="1" t="str">
        <f t="shared" si="21"/>
        <v/>
      </c>
      <c r="F329" s="26" t="s">
        <v>448</v>
      </c>
      <c r="G329" s="26"/>
      <c r="H329" s="61">
        <v>3</v>
      </c>
      <c r="I329" s="61">
        <v>1838</v>
      </c>
      <c r="J329" s="61">
        <v>1</v>
      </c>
      <c r="K329" s="61">
        <v>344</v>
      </c>
      <c r="L329" s="1" t="str">
        <f t="shared" si="22"/>
        <v/>
      </c>
      <c r="M329" s="1" t="str">
        <f t="shared" si="23"/>
        <v>S</v>
      </c>
      <c r="N329" s="24"/>
    </row>
    <row r="330" spans="1:14" x14ac:dyDescent="0.25">
      <c r="A330">
        <v>9670</v>
      </c>
      <c r="B330" t="s">
        <v>388</v>
      </c>
      <c r="C330" s="25">
        <v>0.82220000000000004</v>
      </c>
      <c r="D330" s="1" t="str">
        <f t="shared" si="20"/>
        <v>X</v>
      </c>
      <c r="E330" s="1" t="str">
        <f t="shared" si="21"/>
        <v/>
      </c>
      <c r="F330" s="26" t="s">
        <v>448</v>
      </c>
      <c r="G330" s="26"/>
      <c r="H330" s="61">
        <v>1</v>
      </c>
      <c r="I330" s="61">
        <v>180</v>
      </c>
      <c r="J330" s="61">
        <v>1</v>
      </c>
      <c r="K330" s="61">
        <v>180</v>
      </c>
      <c r="L330" s="1" t="str">
        <f t="shared" si="22"/>
        <v>A</v>
      </c>
      <c r="M330" s="1" t="str">
        <f t="shared" si="23"/>
        <v/>
      </c>
      <c r="N330" s="24"/>
    </row>
    <row r="331" spans="1:14" x14ac:dyDescent="0.25">
      <c r="A331">
        <v>9680</v>
      </c>
      <c r="B331" t="s">
        <v>389</v>
      </c>
      <c r="C331" s="25">
        <v>0.7147</v>
      </c>
      <c r="D331" s="1" t="str">
        <f t="shared" si="20"/>
        <v>X</v>
      </c>
      <c r="E331" s="1" t="str">
        <f t="shared" si="21"/>
        <v/>
      </c>
      <c r="F331" s="26" t="s">
        <v>448</v>
      </c>
      <c r="G331" s="26"/>
      <c r="H331" s="61">
        <v>7</v>
      </c>
      <c r="I331" s="61">
        <v>2744</v>
      </c>
      <c r="J331" s="61">
        <v>7</v>
      </c>
      <c r="K331" s="61">
        <v>2744</v>
      </c>
      <c r="L331" s="1" t="str">
        <f t="shared" si="22"/>
        <v>A</v>
      </c>
      <c r="M331" s="1" t="str">
        <f t="shared" si="23"/>
        <v/>
      </c>
      <c r="N331" s="24"/>
    </row>
    <row r="332" spans="1:14" x14ac:dyDescent="0.25">
      <c r="A332">
        <v>9685</v>
      </c>
      <c r="B332" t="s">
        <v>390</v>
      </c>
      <c r="C332" s="25">
        <v>0.71040000000000003</v>
      </c>
      <c r="D332" s="1" t="str">
        <f t="shared" si="20"/>
        <v>X</v>
      </c>
      <c r="E332" s="1" t="str">
        <f t="shared" si="21"/>
        <v/>
      </c>
      <c r="F332" s="26" t="s">
        <v>448</v>
      </c>
      <c r="G332" s="26"/>
      <c r="H332" s="61">
        <v>1</v>
      </c>
      <c r="I332" s="61">
        <v>694</v>
      </c>
      <c r="J332" s="61">
        <v>1</v>
      </c>
      <c r="K332" s="61">
        <v>694</v>
      </c>
      <c r="L332" s="1" t="str">
        <f t="shared" si="22"/>
        <v>A</v>
      </c>
      <c r="M332" s="1" t="str">
        <f t="shared" si="23"/>
        <v/>
      </c>
      <c r="N332" s="24"/>
    </row>
    <row r="333" spans="1:14" x14ac:dyDescent="0.25">
      <c r="A333">
        <v>9705</v>
      </c>
      <c r="B333" t="s">
        <v>391</v>
      </c>
      <c r="C333" s="25">
        <v>0.4415</v>
      </c>
      <c r="D333" s="1" t="str">
        <f t="shared" si="20"/>
        <v>X</v>
      </c>
      <c r="E333" s="1" t="str">
        <f t="shared" si="21"/>
        <v/>
      </c>
      <c r="F333" s="26" t="s">
        <v>448</v>
      </c>
      <c r="G333" s="26"/>
      <c r="H333" s="61">
        <v>1</v>
      </c>
      <c r="I333" s="61">
        <v>598</v>
      </c>
      <c r="J333" s="61">
        <v>1</v>
      </c>
      <c r="K333" s="61">
        <v>598</v>
      </c>
      <c r="L333" s="1" t="str">
        <f t="shared" si="22"/>
        <v>A</v>
      </c>
      <c r="M333" s="1" t="str">
        <f t="shared" si="23"/>
        <v/>
      </c>
      <c r="N333" s="24"/>
    </row>
    <row r="334" spans="1:14" x14ac:dyDescent="0.25">
      <c r="A334">
        <v>9722</v>
      </c>
      <c r="B334" t="s">
        <v>392</v>
      </c>
      <c r="C334" s="25">
        <v>0.29920000000000002</v>
      </c>
      <c r="D334" s="1" t="str">
        <f t="shared" si="20"/>
        <v>X</v>
      </c>
      <c r="E334" s="1" t="str">
        <f t="shared" si="21"/>
        <v/>
      </c>
      <c r="F334" s="26"/>
      <c r="G334" s="26"/>
      <c r="H334" s="61">
        <v>1</v>
      </c>
      <c r="I334" s="61">
        <v>264</v>
      </c>
      <c r="J334" s="61"/>
      <c r="K334" s="61"/>
      <c r="L334" s="1" t="str">
        <f t="shared" si="22"/>
        <v/>
      </c>
      <c r="M334" s="1" t="str">
        <f t="shared" si="23"/>
        <v/>
      </c>
      <c r="N334" s="24"/>
    </row>
    <row r="335" spans="1:14" x14ac:dyDescent="0.25">
      <c r="A335">
        <v>9725</v>
      </c>
      <c r="B335" t="s">
        <v>393</v>
      </c>
      <c r="C335" s="25">
        <v>0.622</v>
      </c>
      <c r="D335" s="1" t="str">
        <f t="shared" si="20"/>
        <v>X</v>
      </c>
      <c r="E335" s="1" t="str">
        <f t="shared" si="21"/>
        <v/>
      </c>
      <c r="F335" s="26" t="s">
        <v>448</v>
      </c>
      <c r="G335" s="26"/>
      <c r="H335" s="61">
        <v>1</v>
      </c>
      <c r="I335" s="61">
        <v>164</v>
      </c>
      <c r="J335" s="61">
        <v>1</v>
      </c>
      <c r="K335" s="61">
        <v>164</v>
      </c>
      <c r="L335" s="1" t="str">
        <f t="shared" si="22"/>
        <v>A</v>
      </c>
      <c r="M335" s="1" t="str">
        <f t="shared" si="23"/>
        <v/>
      </c>
      <c r="N335" s="24"/>
    </row>
    <row r="336" spans="1:14" x14ac:dyDescent="0.25">
      <c r="A336">
        <v>9735</v>
      </c>
      <c r="B336" t="s">
        <v>394</v>
      </c>
      <c r="C336" s="25">
        <v>0.90059999999999996</v>
      </c>
      <c r="D336" s="1" t="str">
        <f t="shared" si="20"/>
        <v>X</v>
      </c>
      <c r="E336" s="1" t="str">
        <f t="shared" si="21"/>
        <v/>
      </c>
      <c r="F336" s="26" t="s">
        <v>448</v>
      </c>
      <c r="G336" s="26"/>
      <c r="H336" s="61">
        <v>1</v>
      </c>
      <c r="I336" s="61">
        <v>171</v>
      </c>
      <c r="J336" s="61">
        <v>1</v>
      </c>
      <c r="K336" s="61">
        <v>171</v>
      </c>
      <c r="L336" s="1" t="str">
        <f t="shared" si="22"/>
        <v>A</v>
      </c>
      <c r="M336" s="1" t="str">
        <f t="shared" si="23"/>
        <v/>
      </c>
      <c r="N336" s="24"/>
    </row>
    <row r="337" spans="1:14" x14ac:dyDescent="0.25">
      <c r="A337">
        <v>9737</v>
      </c>
      <c r="B337" t="s">
        <v>395</v>
      </c>
      <c r="C337" s="25">
        <v>0.76470000000000005</v>
      </c>
      <c r="D337" s="1" t="str">
        <f t="shared" si="20"/>
        <v>X</v>
      </c>
      <c r="E337" s="1" t="str">
        <f t="shared" si="21"/>
        <v/>
      </c>
      <c r="F337" s="26" t="s">
        <v>448</v>
      </c>
      <c r="G337" s="26"/>
      <c r="H337" s="61">
        <v>1</v>
      </c>
      <c r="I337" s="61">
        <v>204</v>
      </c>
      <c r="J337" s="61">
        <v>1</v>
      </c>
      <c r="K337" s="61">
        <v>204</v>
      </c>
      <c r="L337" s="1" t="str">
        <f t="shared" si="22"/>
        <v>A</v>
      </c>
      <c r="M337" s="1" t="str">
        <f t="shared" si="23"/>
        <v/>
      </c>
      <c r="N337" s="24"/>
    </row>
    <row r="338" spans="1:14" x14ac:dyDescent="0.25">
      <c r="A338">
        <v>9760</v>
      </c>
      <c r="B338" t="s">
        <v>396</v>
      </c>
      <c r="C338" s="25">
        <v>0.71430000000000005</v>
      </c>
      <c r="D338" s="1" t="str">
        <f t="shared" si="20"/>
        <v>X</v>
      </c>
      <c r="E338" s="1" t="str">
        <f t="shared" si="21"/>
        <v/>
      </c>
      <c r="F338" s="26" t="s">
        <v>448</v>
      </c>
      <c r="G338" s="26"/>
      <c r="H338" s="61">
        <v>1</v>
      </c>
      <c r="I338" s="61">
        <v>91</v>
      </c>
      <c r="J338" s="61">
        <v>1</v>
      </c>
      <c r="K338" s="61">
        <v>91</v>
      </c>
      <c r="L338" s="1" t="str">
        <f t="shared" si="22"/>
        <v>A</v>
      </c>
      <c r="M338" s="1" t="str">
        <f t="shared" si="23"/>
        <v/>
      </c>
      <c r="N338" s="24"/>
    </row>
    <row r="339" spans="1:14" x14ac:dyDescent="0.25">
      <c r="A339">
        <v>9785</v>
      </c>
      <c r="B339" t="s">
        <v>397</v>
      </c>
      <c r="C339" s="25">
        <v>0.66190000000000004</v>
      </c>
      <c r="D339" s="1" t="str">
        <f t="shared" si="20"/>
        <v>X</v>
      </c>
      <c r="E339" s="1" t="str">
        <f t="shared" si="21"/>
        <v/>
      </c>
      <c r="F339" s="26" t="s">
        <v>448</v>
      </c>
      <c r="G339" s="26"/>
      <c r="H339" s="61">
        <v>1</v>
      </c>
      <c r="I339" s="61">
        <v>565</v>
      </c>
      <c r="J339" s="61">
        <v>1</v>
      </c>
      <c r="K339" s="61">
        <v>565</v>
      </c>
      <c r="L339" s="1" t="str">
        <f t="shared" si="22"/>
        <v>A</v>
      </c>
      <c r="M339" s="1" t="str">
        <f t="shared" si="23"/>
        <v/>
      </c>
      <c r="N339" s="24"/>
    </row>
    <row r="340" spans="1:14" x14ac:dyDescent="0.25">
      <c r="A340">
        <v>9790</v>
      </c>
      <c r="B340" t="s">
        <v>398</v>
      </c>
      <c r="C340" s="25">
        <v>0.67879999999999996</v>
      </c>
      <c r="D340" s="1" t="str">
        <f t="shared" si="20"/>
        <v>X</v>
      </c>
      <c r="E340" s="1" t="str">
        <f t="shared" si="21"/>
        <v/>
      </c>
      <c r="F340" s="26" t="s">
        <v>448</v>
      </c>
      <c r="G340" s="26"/>
      <c r="H340" s="61">
        <v>2</v>
      </c>
      <c r="I340" s="61">
        <v>741</v>
      </c>
      <c r="J340" s="61">
        <v>2</v>
      </c>
      <c r="K340" s="61">
        <v>741</v>
      </c>
      <c r="L340" s="1" t="str">
        <f t="shared" si="22"/>
        <v>A</v>
      </c>
      <c r="M340" s="1" t="str">
        <f t="shared" si="23"/>
        <v/>
      </c>
      <c r="N340" s="24"/>
    </row>
    <row r="341" spans="1:14" x14ac:dyDescent="0.25">
      <c r="A341">
        <v>9870</v>
      </c>
      <c r="B341" t="s">
        <v>399</v>
      </c>
      <c r="C341" s="25">
        <v>0.37019999999999997</v>
      </c>
      <c r="D341" s="1" t="str">
        <f t="shared" si="20"/>
        <v>X</v>
      </c>
      <c r="E341" s="1" t="str">
        <f t="shared" si="21"/>
        <v/>
      </c>
      <c r="F341" s="26"/>
      <c r="G341" s="26"/>
      <c r="H341" s="61">
        <v>1</v>
      </c>
      <c r="I341" s="61">
        <v>497</v>
      </c>
      <c r="J341" s="61"/>
      <c r="K341" s="61"/>
      <c r="L341" s="1" t="str">
        <f t="shared" si="22"/>
        <v/>
      </c>
      <c r="M341" s="1" t="str">
        <f t="shared" si="23"/>
        <v/>
      </c>
      <c r="N341" s="24"/>
    </row>
    <row r="342" spans="1:14" x14ac:dyDescent="0.25">
      <c r="A342">
        <v>9875</v>
      </c>
      <c r="B342" t="s">
        <v>400</v>
      </c>
      <c r="C342" s="25">
        <v>0.34470000000000001</v>
      </c>
      <c r="D342" s="1" t="str">
        <f t="shared" si="20"/>
        <v>X</v>
      </c>
      <c r="E342" s="1" t="str">
        <f t="shared" si="21"/>
        <v/>
      </c>
      <c r="F342" s="26"/>
      <c r="G342" s="26"/>
      <c r="H342" s="61">
        <v>1</v>
      </c>
      <c r="I342" s="61">
        <v>618</v>
      </c>
      <c r="J342" s="61"/>
      <c r="K342" s="61"/>
      <c r="L342" s="1" t="str">
        <f t="shared" si="22"/>
        <v/>
      </c>
      <c r="M342" s="1" t="str">
        <f t="shared" si="23"/>
        <v/>
      </c>
      <c r="N342" s="24"/>
    </row>
    <row r="343" spans="1:14" x14ac:dyDescent="0.25">
      <c r="A343">
        <v>9895</v>
      </c>
      <c r="B343" t="s">
        <v>401</v>
      </c>
      <c r="C343" s="25">
        <v>0.87139999999999995</v>
      </c>
      <c r="D343" s="1" t="str">
        <f t="shared" si="20"/>
        <v>X</v>
      </c>
      <c r="E343" s="1" t="str">
        <f t="shared" si="21"/>
        <v/>
      </c>
      <c r="F343" s="26" t="s">
        <v>448</v>
      </c>
      <c r="G343" s="26"/>
      <c r="H343" s="61">
        <v>1</v>
      </c>
      <c r="I343" s="61">
        <v>653</v>
      </c>
      <c r="J343" s="61">
        <v>1</v>
      </c>
      <c r="K343" s="61">
        <v>653</v>
      </c>
      <c r="L343" s="1" t="str">
        <f t="shared" si="22"/>
        <v>A</v>
      </c>
      <c r="M343" s="1" t="str">
        <f t="shared" si="23"/>
        <v/>
      </c>
      <c r="N343" s="24"/>
    </row>
    <row r="344" spans="1:14" x14ac:dyDescent="0.25">
      <c r="A344">
        <v>9920</v>
      </c>
      <c r="B344" t="s">
        <v>402</v>
      </c>
      <c r="C344" s="25">
        <v>0.61329999999999996</v>
      </c>
      <c r="D344" s="1" t="str">
        <f t="shared" si="20"/>
        <v>X</v>
      </c>
      <c r="E344" s="1" t="str">
        <f t="shared" si="21"/>
        <v/>
      </c>
      <c r="F344" s="26" t="s">
        <v>448</v>
      </c>
      <c r="G344" s="26"/>
      <c r="H344" s="61">
        <v>1</v>
      </c>
      <c r="I344" s="61">
        <v>181</v>
      </c>
      <c r="J344" s="61">
        <v>1</v>
      </c>
      <c r="K344" s="61">
        <v>181</v>
      </c>
      <c r="L344" s="1" t="str">
        <f t="shared" si="22"/>
        <v>A</v>
      </c>
      <c r="M344" s="1" t="str">
        <f t="shared" si="23"/>
        <v/>
      </c>
      <c r="N344" s="24"/>
    </row>
    <row r="345" spans="1:14" x14ac:dyDescent="0.25">
      <c r="A345">
        <v>9925</v>
      </c>
      <c r="B345" t="s">
        <v>403</v>
      </c>
      <c r="C345" s="25">
        <v>0.73580000000000001</v>
      </c>
      <c r="D345" s="1" t="str">
        <f t="shared" si="20"/>
        <v>X</v>
      </c>
      <c r="E345" s="1" t="str">
        <f t="shared" si="21"/>
        <v/>
      </c>
      <c r="F345" s="26" t="s">
        <v>448</v>
      </c>
      <c r="G345" s="26"/>
      <c r="H345" s="61">
        <v>5</v>
      </c>
      <c r="I345" s="61">
        <v>2460</v>
      </c>
      <c r="J345" s="61">
        <v>5</v>
      </c>
      <c r="K345" s="61">
        <v>2460</v>
      </c>
      <c r="L345" s="1" t="str">
        <f t="shared" si="22"/>
        <v>A</v>
      </c>
      <c r="M345" s="1" t="str">
        <f t="shared" si="23"/>
        <v/>
      </c>
      <c r="N345" s="24"/>
    </row>
    <row r="346" spans="1:14" x14ac:dyDescent="0.25">
      <c r="A346">
        <v>9950</v>
      </c>
      <c r="B346" t="s">
        <v>404</v>
      </c>
      <c r="C346" s="25">
        <v>0.66290000000000004</v>
      </c>
      <c r="D346" s="1" t="str">
        <f t="shared" si="20"/>
        <v>X</v>
      </c>
      <c r="E346" s="1" t="str">
        <f t="shared" si="21"/>
        <v/>
      </c>
      <c r="F346" s="26" t="s">
        <v>448</v>
      </c>
      <c r="G346" s="26"/>
      <c r="H346" s="61">
        <v>1</v>
      </c>
      <c r="I346" s="61">
        <v>537</v>
      </c>
      <c r="J346" s="61">
        <v>1</v>
      </c>
      <c r="K346" s="61">
        <v>537</v>
      </c>
      <c r="L346" s="1" t="str">
        <f t="shared" si="22"/>
        <v>A</v>
      </c>
      <c r="M346" s="1" t="str">
        <f t="shared" si="23"/>
        <v/>
      </c>
      <c r="N346" s="24"/>
    </row>
    <row r="347" spans="1:14" x14ac:dyDescent="0.25">
      <c r="A347">
        <v>9955</v>
      </c>
      <c r="B347" t="s">
        <v>405</v>
      </c>
      <c r="C347" s="25">
        <v>0.96120000000000005</v>
      </c>
      <c r="D347" s="1" t="str">
        <f t="shared" si="20"/>
        <v>X</v>
      </c>
      <c r="E347" s="1" t="str">
        <f t="shared" si="21"/>
        <v/>
      </c>
      <c r="F347" s="26" t="s">
        <v>448</v>
      </c>
      <c r="G347" s="26"/>
      <c r="H347" s="61">
        <v>1</v>
      </c>
      <c r="I347" s="61">
        <v>103</v>
      </c>
      <c r="J347" s="61">
        <v>1</v>
      </c>
      <c r="K347" s="61">
        <v>103</v>
      </c>
      <c r="L347" s="1" t="str">
        <f t="shared" si="22"/>
        <v>A</v>
      </c>
      <c r="M347" s="1" t="str">
        <f t="shared" si="23"/>
        <v/>
      </c>
      <c r="N347" s="24"/>
    </row>
    <row r="348" spans="1:14" x14ac:dyDescent="0.25">
      <c r="A348">
        <v>9975</v>
      </c>
      <c r="B348" t="s">
        <v>406</v>
      </c>
      <c r="C348" s="25">
        <v>0.75770000000000004</v>
      </c>
      <c r="D348" s="1" t="str">
        <f t="shared" si="20"/>
        <v>X</v>
      </c>
      <c r="E348" s="1" t="str">
        <f t="shared" si="21"/>
        <v/>
      </c>
      <c r="F348" s="26" t="s">
        <v>448</v>
      </c>
      <c r="G348" s="26"/>
      <c r="H348" s="61">
        <v>1</v>
      </c>
      <c r="I348" s="61">
        <v>809</v>
      </c>
      <c r="J348" s="61">
        <v>1</v>
      </c>
      <c r="K348" s="61">
        <v>809</v>
      </c>
      <c r="L348" s="1" t="str">
        <f t="shared" si="22"/>
        <v>A</v>
      </c>
      <c r="M348" s="1" t="str">
        <f t="shared" si="23"/>
        <v/>
      </c>
      <c r="N348" s="24"/>
    </row>
    <row r="349" spans="1:14" x14ac:dyDescent="0.25">
      <c r="A349">
        <v>9980</v>
      </c>
      <c r="B349" t="s">
        <v>407</v>
      </c>
      <c r="C349" s="25">
        <v>0.80359999999999998</v>
      </c>
      <c r="D349" s="1" t="str">
        <f t="shared" si="20"/>
        <v>X</v>
      </c>
      <c r="E349" s="1" t="str">
        <f t="shared" si="21"/>
        <v/>
      </c>
      <c r="F349" s="26" t="s">
        <v>448</v>
      </c>
      <c r="G349" s="26"/>
      <c r="H349" s="61">
        <v>1</v>
      </c>
      <c r="I349" s="61">
        <v>280</v>
      </c>
      <c r="J349" s="61">
        <v>1</v>
      </c>
      <c r="K349" s="61">
        <v>280</v>
      </c>
      <c r="L349" s="1" t="str">
        <f t="shared" si="22"/>
        <v>A</v>
      </c>
      <c r="M349" s="1" t="str">
        <f t="shared" si="23"/>
        <v/>
      </c>
      <c r="N349" s="24"/>
    </row>
    <row r="350" spans="1:14" x14ac:dyDescent="0.25">
      <c r="A350">
        <v>9990</v>
      </c>
      <c r="B350" t="s">
        <v>408</v>
      </c>
      <c r="C350" s="25">
        <v>0.86219999999999997</v>
      </c>
      <c r="D350" s="1" t="str">
        <f t="shared" si="20"/>
        <v>X</v>
      </c>
      <c r="E350" s="1" t="str">
        <f t="shared" si="21"/>
        <v/>
      </c>
      <c r="F350" s="26" t="s">
        <v>448</v>
      </c>
      <c r="G350" s="26"/>
      <c r="H350" s="61">
        <v>1</v>
      </c>
      <c r="I350" s="61">
        <v>254</v>
      </c>
      <c r="J350" s="61">
        <v>1</v>
      </c>
      <c r="K350" s="61">
        <v>254</v>
      </c>
      <c r="L350" s="1" t="str">
        <f t="shared" si="22"/>
        <v>A</v>
      </c>
      <c r="M350" s="1" t="str">
        <f t="shared" si="23"/>
        <v/>
      </c>
      <c r="N350" s="24"/>
    </row>
    <row r="351" spans="1:14" x14ac:dyDescent="0.25">
      <c r="A351">
        <v>74923</v>
      </c>
      <c r="B351" t="s">
        <v>409</v>
      </c>
      <c r="C351" s="25">
        <v>0.77680000000000005</v>
      </c>
      <c r="D351" s="1" t="str">
        <f t="shared" si="20"/>
        <v>X</v>
      </c>
      <c r="E351" s="1" t="str">
        <f t="shared" si="21"/>
        <v/>
      </c>
      <c r="F351" s="26" t="s">
        <v>448</v>
      </c>
      <c r="G351" s="26"/>
      <c r="H351" s="61">
        <v>1</v>
      </c>
      <c r="I351" s="61">
        <v>112</v>
      </c>
      <c r="J351" s="61">
        <v>1</v>
      </c>
      <c r="K351" s="61">
        <v>112</v>
      </c>
      <c r="L351" s="1" t="str">
        <f t="shared" si="22"/>
        <v>A</v>
      </c>
      <c r="M351" s="1" t="str">
        <f t="shared" si="23"/>
        <v/>
      </c>
      <c r="N351" s="24"/>
    </row>
    <row r="352" spans="1:14" x14ac:dyDescent="0.25">
      <c r="A352">
        <v>1490929</v>
      </c>
      <c r="B352" t="s">
        <v>410</v>
      </c>
      <c r="C352" s="25">
        <v>0.46689999999999998</v>
      </c>
      <c r="D352" s="1" t="str">
        <f t="shared" si="20"/>
        <v>X</v>
      </c>
      <c r="E352" s="1" t="str">
        <f t="shared" si="21"/>
        <v/>
      </c>
      <c r="F352" s="26" t="s">
        <v>448</v>
      </c>
      <c r="G352" s="26"/>
      <c r="H352" s="61">
        <v>1</v>
      </c>
      <c r="I352" s="61">
        <v>272</v>
      </c>
      <c r="J352" s="61">
        <v>1</v>
      </c>
      <c r="K352" s="61">
        <v>272</v>
      </c>
      <c r="L352" s="1" t="str">
        <f t="shared" si="22"/>
        <v>A</v>
      </c>
      <c r="M352" s="1" t="str">
        <f t="shared" si="23"/>
        <v/>
      </c>
      <c r="N352" s="24"/>
    </row>
    <row r="353" spans="1:14" x14ac:dyDescent="0.25">
      <c r="A353">
        <v>1530310</v>
      </c>
      <c r="B353" t="s">
        <v>411</v>
      </c>
      <c r="C353" s="25">
        <v>0.3926</v>
      </c>
      <c r="D353" s="1" t="str">
        <f t="shared" si="20"/>
        <v>X</v>
      </c>
      <c r="E353" s="1" t="str">
        <f t="shared" si="21"/>
        <v/>
      </c>
      <c r="F353" s="26"/>
      <c r="G353" s="26"/>
      <c r="H353" s="61">
        <v>1</v>
      </c>
      <c r="I353" s="61">
        <v>135</v>
      </c>
      <c r="J353" s="61"/>
      <c r="K353" s="61"/>
      <c r="L353" s="1" t="str">
        <f t="shared" si="22"/>
        <v/>
      </c>
      <c r="M353" s="1" t="str">
        <f t="shared" si="23"/>
        <v/>
      </c>
      <c r="N353" s="24"/>
    </row>
    <row r="354" spans="1:14" x14ac:dyDescent="0.25">
      <c r="A354" t="s">
        <v>412</v>
      </c>
      <c r="B354" t="s">
        <v>413</v>
      </c>
      <c r="C354" s="25">
        <v>0.25</v>
      </c>
      <c r="D354" s="1" t="str">
        <f t="shared" si="20"/>
        <v>X</v>
      </c>
      <c r="E354" s="1" t="str">
        <f t="shared" si="21"/>
        <v/>
      </c>
      <c r="F354" s="26"/>
      <c r="G354" s="26"/>
      <c r="H354" s="61">
        <v>1</v>
      </c>
      <c r="I354" s="61">
        <v>8</v>
      </c>
      <c r="J354" s="61"/>
      <c r="K354" s="61"/>
      <c r="L354" s="1" t="str">
        <f t="shared" si="22"/>
        <v/>
      </c>
      <c r="M354" s="1" t="str">
        <f t="shared" si="23"/>
        <v/>
      </c>
      <c r="N354" s="24"/>
    </row>
    <row r="355" spans="1:14" x14ac:dyDescent="0.25">
      <c r="A355" t="s">
        <v>414</v>
      </c>
      <c r="B355" t="s">
        <v>415</v>
      </c>
      <c r="C355" s="25">
        <v>0.18590000000000001</v>
      </c>
      <c r="D355" s="1" t="str">
        <f t="shared" si="20"/>
        <v/>
      </c>
      <c r="E355" s="1" t="str">
        <f t="shared" si="21"/>
        <v>X</v>
      </c>
      <c r="F355" s="26"/>
      <c r="G355" s="26"/>
      <c r="H355" s="61">
        <v>1</v>
      </c>
      <c r="I355" s="61">
        <v>936</v>
      </c>
      <c r="J355" s="61"/>
      <c r="K355" s="61"/>
      <c r="L355" s="1" t="str">
        <f t="shared" si="22"/>
        <v/>
      </c>
      <c r="M355" s="1" t="str">
        <f t="shared" si="23"/>
        <v/>
      </c>
      <c r="N355" s="24"/>
    </row>
    <row r="356" spans="1:14" x14ac:dyDescent="0.25">
      <c r="A356" t="s">
        <v>416</v>
      </c>
      <c r="B356" t="s">
        <v>417</v>
      </c>
      <c r="C356" s="25">
        <v>0.36249999999999999</v>
      </c>
      <c r="D356" s="1" t="str">
        <f t="shared" si="20"/>
        <v>X</v>
      </c>
      <c r="E356" s="1" t="str">
        <f t="shared" si="21"/>
        <v/>
      </c>
      <c r="F356" s="26"/>
      <c r="G356" s="26"/>
      <c r="H356" s="61">
        <v>1</v>
      </c>
      <c r="I356" s="61">
        <v>538</v>
      </c>
      <c r="J356" s="61"/>
      <c r="K356" s="61"/>
      <c r="L356" s="1" t="str">
        <f t="shared" si="22"/>
        <v/>
      </c>
      <c r="M356" s="1" t="str">
        <f t="shared" si="23"/>
        <v/>
      </c>
      <c r="N356" s="24"/>
    </row>
    <row r="357" spans="1:14" x14ac:dyDescent="0.25">
      <c r="A357" t="s">
        <v>418</v>
      </c>
      <c r="B357" t="s">
        <v>419</v>
      </c>
      <c r="C357" s="25">
        <v>0.51980000000000004</v>
      </c>
      <c r="D357" s="1" t="str">
        <f t="shared" si="20"/>
        <v>X</v>
      </c>
      <c r="E357" s="1" t="str">
        <f t="shared" si="21"/>
        <v/>
      </c>
      <c r="F357" s="26"/>
      <c r="G357" s="26"/>
      <c r="H357" s="61">
        <v>1</v>
      </c>
      <c r="I357" s="61">
        <v>177</v>
      </c>
      <c r="J357" s="61"/>
      <c r="K357" s="61"/>
      <c r="L357" s="1" t="str">
        <f t="shared" si="22"/>
        <v/>
      </c>
      <c r="M357" s="1" t="str">
        <f t="shared" si="23"/>
        <v/>
      </c>
      <c r="N357" s="24"/>
    </row>
    <row r="358" spans="1:14" x14ac:dyDescent="0.25">
      <c r="A358" t="s">
        <v>420</v>
      </c>
      <c r="B358" t="s">
        <v>421</v>
      </c>
      <c r="C358" s="25">
        <v>0.2094</v>
      </c>
      <c r="D358" s="1" t="str">
        <f t="shared" si="20"/>
        <v/>
      </c>
      <c r="E358" s="1" t="str">
        <f t="shared" si="21"/>
        <v>X</v>
      </c>
      <c r="F358" s="26"/>
      <c r="G358" s="26"/>
      <c r="H358" s="61">
        <v>1</v>
      </c>
      <c r="I358" s="61">
        <v>826</v>
      </c>
      <c r="J358" s="61"/>
      <c r="K358" s="61"/>
      <c r="L358" s="1" t="str">
        <f t="shared" si="22"/>
        <v/>
      </c>
      <c r="M358" s="1" t="str">
        <f t="shared" si="23"/>
        <v/>
      </c>
      <c r="N358" s="24"/>
    </row>
    <row r="359" spans="1:14" x14ac:dyDescent="0.25">
      <c r="A359" t="s">
        <v>422</v>
      </c>
      <c r="B359" t="s">
        <v>423</v>
      </c>
      <c r="C359" s="25">
        <v>0.60109999999999997</v>
      </c>
      <c r="D359" s="1" t="str">
        <f t="shared" si="20"/>
        <v>X</v>
      </c>
      <c r="E359" s="1" t="str">
        <f t="shared" si="21"/>
        <v/>
      </c>
      <c r="F359" s="26" t="s">
        <v>448</v>
      </c>
      <c r="G359" s="26"/>
      <c r="H359" s="61">
        <v>1</v>
      </c>
      <c r="I359" s="61">
        <v>178</v>
      </c>
      <c r="J359" s="61">
        <v>1</v>
      </c>
      <c r="K359" s="61">
        <v>178</v>
      </c>
      <c r="L359" s="1" t="str">
        <f t="shared" si="22"/>
        <v>A</v>
      </c>
      <c r="M359" s="1" t="str">
        <f t="shared" si="23"/>
        <v/>
      </c>
      <c r="N359" s="24"/>
    </row>
    <row r="360" spans="1:14" x14ac:dyDescent="0.25">
      <c r="A360" t="s">
        <v>424</v>
      </c>
      <c r="B360" t="s">
        <v>425</v>
      </c>
      <c r="C360" s="25">
        <v>0.1986</v>
      </c>
      <c r="D360" s="1" t="str">
        <f t="shared" si="20"/>
        <v/>
      </c>
      <c r="E360" s="1" t="str">
        <f t="shared" si="21"/>
        <v>X</v>
      </c>
      <c r="F360" s="26"/>
      <c r="G360" s="26"/>
      <c r="H360" s="61">
        <v>1</v>
      </c>
      <c r="I360" s="61">
        <v>735</v>
      </c>
      <c r="J360" s="61"/>
      <c r="K360" s="61"/>
      <c r="L360" s="1" t="str">
        <f t="shared" si="22"/>
        <v/>
      </c>
      <c r="M360" s="1" t="str">
        <f t="shared" si="23"/>
        <v/>
      </c>
      <c r="N360" s="24"/>
    </row>
    <row r="361" spans="1:14" x14ac:dyDescent="0.25">
      <c r="A361" t="s">
        <v>426</v>
      </c>
      <c r="B361" t="s">
        <v>427</v>
      </c>
      <c r="C361" s="25">
        <v>0.20219999999999999</v>
      </c>
      <c r="D361" s="1" t="str">
        <f t="shared" si="20"/>
        <v/>
      </c>
      <c r="E361" s="1" t="str">
        <f t="shared" si="21"/>
        <v>X</v>
      </c>
      <c r="F361" s="26"/>
      <c r="G361" s="26"/>
      <c r="H361" s="61">
        <v>1</v>
      </c>
      <c r="I361" s="61">
        <v>267</v>
      </c>
      <c r="J361" s="61"/>
      <c r="K361" s="61"/>
      <c r="L361" s="1" t="str">
        <f t="shared" si="22"/>
        <v/>
      </c>
      <c r="M361" s="1" t="str">
        <f t="shared" si="23"/>
        <v/>
      </c>
      <c r="N361" s="24"/>
    </row>
    <row r="362" spans="1:14" x14ac:dyDescent="0.25">
      <c r="A362" t="s">
        <v>428</v>
      </c>
      <c r="B362" t="s">
        <v>429</v>
      </c>
      <c r="C362" s="25">
        <v>0.27829999999999999</v>
      </c>
      <c r="D362" s="1" t="str">
        <f t="shared" si="20"/>
        <v>X</v>
      </c>
      <c r="E362" s="1" t="str">
        <f t="shared" si="21"/>
        <v/>
      </c>
      <c r="F362" s="26"/>
      <c r="G362" s="26"/>
      <c r="H362" s="61">
        <v>1</v>
      </c>
      <c r="I362" s="61">
        <v>460</v>
      </c>
      <c r="J362" s="61"/>
      <c r="K362" s="61"/>
      <c r="L362" s="1" t="str">
        <f t="shared" si="22"/>
        <v/>
      </c>
      <c r="M362" s="1" t="str">
        <f t="shared" si="23"/>
        <v/>
      </c>
      <c r="N362" s="24"/>
    </row>
    <row r="363" spans="1:14" x14ac:dyDescent="0.25">
      <c r="A363" t="s">
        <v>430</v>
      </c>
      <c r="B363" t="s">
        <v>431</v>
      </c>
      <c r="C363" s="25">
        <v>0.2077</v>
      </c>
      <c r="D363" s="1" t="str">
        <f t="shared" si="20"/>
        <v/>
      </c>
      <c r="E363" s="1" t="str">
        <f t="shared" si="21"/>
        <v>X</v>
      </c>
      <c r="F363" s="26"/>
      <c r="G363" s="26"/>
      <c r="H363" s="61">
        <v>2</v>
      </c>
      <c r="I363" s="61">
        <v>414</v>
      </c>
      <c r="J363" s="61"/>
      <c r="K363" s="61"/>
      <c r="L363" s="1" t="str">
        <f t="shared" si="22"/>
        <v/>
      </c>
      <c r="M363" s="1" t="str">
        <f t="shared" si="23"/>
        <v/>
      </c>
      <c r="N363" s="24"/>
    </row>
    <row r="364" spans="1:14" x14ac:dyDescent="0.25">
      <c r="A364" t="s">
        <v>432</v>
      </c>
      <c r="B364" t="s">
        <v>433</v>
      </c>
      <c r="C364" s="25">
        <v>0.27079999999999999</v>
      </c>
      <c r="D364" s="1" t="str">
        <f t="shared" si="20"/>
        <v>X</v>
      </c>
      <c r="E364" s="1" t="str">
        <f t="shared" si="21"/>
        <v/>
      </c>
      <c r="F364" s="26"/>
      <c r="G364" s="26"/>
      <c r="H364" s="61">
        <v>1</v>
      </c>
      <c r="I364" s="61">
        <v>144</v>
      </c>
      <c r="J364" s="61"/>
      <c r="K364" s="61"/>
      <c r="L364" s="1" t="str">
        <f t="shared" si="22"/>
        <v/>
      </c>
      <c r="M364" s="1" t="str">
        <f t="shared" si="23"/>
        <v/>
      </c>
      <c r="N364" s="24"/>
    </row>
    <row r="365" spans="1:14" x14ac:dyDescent="0.25">
      <c r="A365" t="s">
        <v>434</v>
      </c>
      <c r="B365" t="s">
        <v>435</v>
      </c>
      <c r="C365" s="25">
        <v>0.28029999999999999</v>
      </c>
      <c r="D365" s="1" t="str">
        <f t="shared" si="20"/>
        <v>X</v>
      </c>
      <c r="E365" s="1" t="str">
        <f t="shared" si="21"/>
        <v/>
      </c>
      <c r="F365" s="26"/>
      <c r="G365" s="26"/>
      <c r="H365" s="61">
        <v>1</v>
      </c>
      <c r="I365" s="61">
        <v>478</v>
      </c>
      <c r="J365" s="61"/>
      <c r="K365" s="61"/>
      <c r="L365" s="1" t="str">
        <f t="shared" si="22"/>
        <v/>
      </c>
      <c r="M365" s="1" t="str">
        <f t="shared" si="23"/>
        <v/>
      </c>
      <c r="N365" s="24"/>
    </row>
    <row r="366" spans="1:14" x14ac:dyDescent="0.25">
      <c r="A366" t="s">
        <v>436</v>
      </c>
      <c r="B366" t="s">
        <v>437</v>
      </c>
      <c r="C366" s="25">
        <v>0.55649999999999999</v>
      </c>
      <c r="D366" s="1" t="str">
        <f t="shared" si="20"/>
        <v>X</v>
      </c>
      <c r="E366" s="1" t="str">
        <f t="shared" si="21"/>
        <v/>
      </c>
      <c r="F366" s="26"/>
      <c r="G366" s="26"/>
      <c r="H366" s="61">
        <v>1</v>
      </c>
      <c r="I366" s="61">
        <v>124</v>
      </c>
      <c r="J366" s="61"/>
      <c r="K366" s="61"/>
      <c r="L366" s="1" t="str">
        <f t="shared" si="22"/>
        <v/>
      </c>
      <c r="M366" s="1" t="str">
        <f t="shared" si="23"/>
        <v/>
      </c>
      <c r="N366" s="24"/>
    </row>
    <row r="367" spans="1:14" x14ac:dyDescent="0.25">
      <c r="A367" t="s">
        <v>438</v>
      </c>
      <c r="B367" t="s">
        <v>439</v>
      </c>
      <c r="C367" s="25">
        <v>0.1343</v>
      </c>
      <c r="D367" s="1" t="str">
        <f t="shared" si="20"/>
        <v/>
      </c>
      <c r="E367" s="1" t="str">
        <f t="shared" si="21"/>
        <v/>
      </c>
      <c r="F367" s="26"/>
      <c r="G367" s="26"/>
      <c r="H367" s="61"/>
      <c r="I367" s="61"/>
      <c r="J367" s="61"/>
      <c r="K367" s="61"/>
      <c r="L367" s="1" t="str">
        <f t="shared" si="22"/>
        <v/>
      </c>
      <c r="M367" s="1" t="str">
        <f t="shared" si="23"/>
        <v/>
      </c>
      <c r="N367" s="24"/>
    </row>
    <row r="368" spans="1:14" x14ac:dyDescent="0.25">
      <c r="A368" t="s">
        <v>440</v>
      </c>
      <c r="B368" t="s">
        <v>441</v>
      </c>
      <c r="C368" s="25">
        <v>0.20119999999999999</v>
      </c>
      <c r="D368" s="1" t="str">
        <f t="shared" si="20"/>
        <v/>
      </c>
      <c r="E368" s="1" t="str">
        <f t="shared" si="21"/>
        <v>X</v>
      </c>
      <c r="F368" s="26"/>
      <c r="G368" s="26"/>
      <c r="H368" s="61">
        <v>1</v>
      </c>
      <c r="I368" s="61">
        <v>164</v>
      </c>
      <c r="J368" s="61"/>
      <c r="K368" s="61"/>
      <c r="L368" s="1" t="str">
        <f t="shared" si="22"/>
        <v/>
      </c>
      <c r="M368" s="1" t="str">
        <f t="shared" si="23"/>
        <v/>
      </c>
      <c r="N368" s="24"/>
    </row>
    <row r="369" spans="1:14" x14ac:dyDescent="0.25">
      <c r="A369" t="s">
        <v>442</v>
      </c>
      <c r="B369" t="s">
        <v>443</v>
      </c>
      <c r="C369" s="25">
        <v>0.1762</v>
      </c>
      <c r="D369" s="1" t="str">
        <f t="shared" si="20"/>
        <v/>
      </c>
      <c r="E369" s="1" t="str">
        <f t="shared" si="21"/>
        <v>X</v>
      </c>
      <c r="F369" s="26"/>
      <c r="G369" s="26"/>
      <c r="H369" s="61">
        <v>1</v>
      </c>
      <c r="I369" s="61">
        <v>420</v>
      </c>
      <c r="J369" s="61"/>
      <c r="K369" s="61"/>
      <c r="L369" s="1" t="str">
        <f t="shared" si="22"/>
        <v/>
      </c>
      <c r="M369" s="1" t="str">
        <f t="shared" si="23"/>
        <v/>
      </c>
      <c r="N369" s="24"/>
    </row>
    <row r="370" spans="1:14" x14ac:dyDescent="0.25">
      <c r="A370" t="s">
        <v>444</v>
      </c>
      <c r="B370" t="s">
        <v>445</v>
      </c>
      <c r="C370" s="25">
        <v>0.23649999999999999</v>
      </c>
      <c r="D370" s="1" t="str">
        <f t="shared" si="20"/>
        <v/>
      </c>
      <c r="E370" s="1" t="str">
        <f t="shared" si="21"/>
        <v>X</v>
      </c>
      <c r="F370" s="26"/>
      <c r="G370" s="26"/>
      <c r="H370" s="61">
        <v>1</v>
      </c>
      <c r="I370" s="61">
        <v>148</v>
      </c>
      <c r="J370" s="61"/>
      <c r="K370" s="61"/>
      <c r="L370" s="1" t="str">
        <f t="shared" si="22"/>
        <v/>
      </c>
      <c r="M370" s="1" t="str">
        <f t="shared" si="23"/>
        <v/>
      </c>
      <c r="N370" s="24"/>
    </row>
    <row r="371" spans="1:14" x14ac:dyDescent="0.25">
      <c r="A371" t="s">
        <v>446</v>
      </c>
      <c r="B371" t="s">
        <v>447</v>
      </c>
      <c r="C371" s="25">
        <v>0.16520000000000001</v>
      </c>
      <c r="D371" s="1" t="str">
        <f t="shared" si="20"/>
        <v/>
      </c>
      <c r="E371" s="1" t="str">
        <f t="shared" si="21"/>
        <v>X</v>
      </c>
      <c r="F371" s="26"/>
      <c r="G371" s="26"/>
      <c r="H371" s="61">
        <v>1</v>
      </c>
      <c r="I371" s="61">
        <v>115</v>
      </c>
      <c r="J371" s="61"/>
      <c r="K371" s="61"/>
      <c r="L371" s="1" t="str">
        <f t="shared" si="22"/>
        <v/>
      </c>
      <c r="M371" s="1" t="str">
        <f t="shared" si="23"/>
        <v/>
      </c>
      <c r="N371" s="24"/>
    </row>
    <row r="372" spans="1:14" x14ac:dyDescent="0.25">
      <c r="A372" t="s">
        <v>449</v>
      </c>
      <c r="B372" t="s">
        <v>450</v>
      </c>
      <c r="C372" s="25">
        <v>0.36609999999999998</v>
      </c>
      <c r="D372" s="1" t="str">
        <f t="shared" si="20"/>
        <v>X</v>
      </c>
      <c r="E372" s="1" t="str">
        <f t="shared" si="21"/>
        <v/>
      </c>
      <c r="F372" s="26"/>
      <c r="G372" s="26"/>
      <c r="H372" s="61">
        <v>1</v>
      </c>
      <c r="I372" s="61">
        <v>254</v>
      </c>
      <c r="J372" s="61"/>
      <c r="K372" s="61"/>
      <c r="L372" s="1" t="str">
        <f t="shared" si="22"/>
        <v/>
      </c>
      <c r="M372" s="1" t="str">
        <f t="shared" si="23"/>
        <v/>
      </c>
      <c r="N372" s="24"/>
    </row>
    <row r="373" spans="1:14" x14ac:dyDescent="0.25">
      <c r="A373" t="s">
        <v>451</v>
      </c>
      <c r="B373" t="s">
        <v>452</v>
      </c>
      <c r="C373" s="25">
        <v>0.26910000000000001</v>
      </c>
      <c r="D373" s="1" t="str">
        <f t="shared" si="20"/>
        <v>X</v>
      </c>
      <c r="E373" s="1" t="str">
        <f t="shared" si="21"/>
        <v/>
      </c>
      <c r="F373" s="26"/>
      <c r="G373" s="26"/>
      <c r="H373" s="61">
        <v>1</v>
      </c>
      <c r="I373" s="61">
        <v>223</v>
      </c>
      <c r="J373" s="61"/>
      <c r="K373" s="61"/>
      <c r="L373" s="1" t="str">
        <f t="shared" si="22"/>
        <v/>
      </c>
      <c r="M373" s="1" t="str">
        <f t="shared" si="23"/>
        <v/>
      </c>
      <c r="N373" s="24"/>
    </row>
    <row r="374" spans="1:14" x14ac:dyDescent="0.25">
      <c r="A374" t="s">
        <v>453</v>
      </c>
      <c r="B374" t="s">
        <v>454</v>
      </c>
      <c r="C374" s="25">
        <v>0.41720000000000002</v>
      </c>
      <c r="D374" s="1" t="str">
        <f t="shared" si="20"/>
        <v>X</v>
      </c>
      <c r="E374" s="1" t="str">
        <f t="shared" si="21"/>
        <v/>
      </c>
      <c r="F374" s="26"/>
      <c r="G374" s="26"/>
      <c r="H374" s="61">
        <v>2</v>
      </c>
      <c r="I374" s="61">
        <v>302</v>
      </c>
      <c r="J374" s="61"/>
      <c r="K374" s="61"/>
      <c r="L374" s="1" t="str">
        <f t="shared" si="22"/>
        <v/>
      </c>
      <c r="M374" s="1" t="str">
        <f t="shared" si="23"/>
        <v/>
      </c>
      <c r="N374" s="24"/>
    </row>
    <row r="375" spans="1:14" x14ac:dyDescent="0.25">
      <c r="A375" t="s">
        <v>455</v>
      </c>
      <c r="B375" t="s">
        <v>456</v>
      </c>
      <c r="C375" s="25">
        <v>0.45610000000000001</v>
      </c>
      <c r="D375" s="1" t="str">
        <f t="shared" si="20"/>
        <v>X</v>
      </c>
      <c r="E375" s="1" t="str">
        <f t="shared" si="21"/>
        <v/>
      </c>
      <c r="F375" s="26"/>
      <c r="G375" s="26"/>
      <c r="H375" s="61">
        <v>1</v>
      </c>
      <c r="I375" s="61">
        <v>57</v>
      </c>
      <c r="J375" s="61"/>
      <c r="K375" s="61"/>
      <c r="L375" s="1" t="str">
        <f t="shared" si="22"/>
        <v/>
      </c>
      <c r="M375" s="1" t="str">
        <f t="shared" si="23"/>
        <v/>
      </c>
      <c r="N375" s="24"/>
    </row>
    <row r="376" spans="1:14" x14ac:dyDescent="0.25">
      <c r="A376" t="s">
        <v>458</v>
      </c>
      <c r="B376" t="s">
        <v>459</v>
      </c>
      <c r="C376" s="25">
        <v>0.2039</v>
      </c>
      <c r="D376" s="1" t="str">
        <f t="shared" si="20"/>
        <v/>
      </c>
      <c r="E376" s="1" t="str">
        <f t="shared" si="21"/>
        <v>X</v>
      </c>
      <c r="F376" s="26"/>
      <c r="G376" s="26"/>
      <c r="H376" s="61">
        <v>3</v>
      </c>
      <c r="I376" s="61">
        <v>103</v>
      </c>
      <c r="J376" s="61"/>
      <c r="K376" s="61"/>
      <c r="L376" s="1" t="str">
        <f t="shared" si="22"/>
        <v/>
      </c>
      <c r="M376" s="1" t="str">
        <f t="shared" si="23"/>
        <v/>
      </c>
      <c r="N376" s="24"/>
    </row>
    <row r="377" spans="1:14" x14ac:dyDescent="0.25">
      <c r="A377" t="s">
        <v>460</v>
      </c>
      <c r="B377" t="s">
        <v>461</v>
      </c>
      <c r="C377" s="25">
        <v>0.35620000000000002</v>
      </c>
      <c r="D377" s="1" t="str">
        <f t="shared" si="20"/>
        <v>X</v>
      </c>
      <c r="E377" s="1" t="str">
        <f t="shared" si="21"/>
        <v/>
      </c>
      <c r="F377" s="26"/>
      <c r="G377" s="26"/>
      <c r="H377" s="61">
        <v>1</v>
      </c>
      <c r="I377" s="61">
        <v>146</v>
      </c>
      <c r="J377" s="61"/>
      <c r="K377" s="61"/>
      <c r="L377" s="1" t="str">
        <f t="shared" si="22"/>
        <v/>
      </c>
      <c r="M377" s="1" t="str">
        <f t="shared" si="23"/>
        <v/>
      </c>
      <c r="N377" s="24"/>
    </row>
    <row r="378" spans="1:14" x14ac:dyDescent="0.25">
      <c r="A378" t="s">
        <v>462</v>
      </c>
      <c r="B378" t="s">
        <v>463</v>
      </c>
      <c r="C378" s="25">
        <v>0.3967</v>
      </c>
      <c r="D378" s="1" t="str">
        <f t="shared" si="20"/>
        <v>X</v>
      </c>
      <c r="E378" s="1" t="str">
        <f t="shared" si="21"/>
        <v/>
      </c>
      <c r="F378" s="26"/>
      <c r="G378" s="26"/>
      <c r="H378" s="61">
        <v>7</v>
      </c>
      <c r="I378" s="61">
        <v>121</v>
      </c>
      <c r="J378" s="61"/>
      <c r="K378" s="61"/>
      <c r="L378" s="1" t="str">
        <f t="shared" si="22"/>
        <v/>
      </c>
      <c r="M378" s="1" t="str">
        <f t="shared" si="23"/>
        <v/>
      </c>
      <c r="N378" s="24"/>
    </row>
    <row r="379" spans="1:14" x14ac:dyDescent="0.25">
      <c r="A379" t="s">
        <v>464</v>
      </c>
      <c r="B379" t="s">
        <v>465</v>
      </c>
      <c r="C379" s="25">
        <v>0.2036</v>
      </c>
      <c r="D379" s="1" t="str">
        <f t="shared" si="20"/>
        <v/>
      </c>
      <c r="E379" s="1" t="str">
        <f t="shared" si="21"/>
        <v>X</v>
      </c>
      <c r="F379" s="26"/>
      <c r="G379" s="26"/>
      <c r="H379" s="61">
        <v>1</v>
      </c>
      <c r="I379" s="61">
        <v>329</v>
      </c>
      <c r="J379" s="61"/>
      <c r="K379" s="61"/>
      <c r="L379" s="1" t="str">
        <f t="shared" si="22"/>
        <v/>
      </c>
      <c r="M379" s="1" t="str">
        <f t="shared" si="23"/>
        <v/>
      </c>
      <c r="N379" s="24"/>
    </row>
    <row r="380" spans="1:14" x14ac:dyDescent="0.25">
      <c r="A380" t="s">
        <v>468</v>
      </c>
      <c r="B380" t="s">
        <v>423</v>
      </c>
      <c r="C380" s="25">
        <v>0.19420000000000001</v>
      </c>
      <c r="D380" s="1" t="str">
        <f t="shared" ref="D380:D421" si="24">IF(C380&gt;=25%,"X",IF(C380&lt;25%,""))</f>
        <v/>
      </c>
      <c r="E380" s="1" t="str">
        <f t="shared" ref="E380:E421" si="25">IF(C380="","",IF(C380&lt;15%,"",IF(C380&lt;25%,"X",IF(C380&gt;=25%,""))))</f>
        <v>X</v>
      </c>
      <c r="F380" s="26"/>
      <c r="G380" s="26"/>
      <c r="H380" s="61">
        <v>1</v>
      </c>
      <c r="I380" s="61">
        <v>139</v>
      </c>
      <c r="J380" s="61"/>
      <c r="K380" s="61"/>
      <c r="L380" s="1" t="str">
        <f t="shared" ref="L380:L421" si="26">IF(H380="","",IF(H380=J380,"A",IF(H380&gt;J380,"")))</f>
        <v/>
      </c>
      <c r="M380" s="1" t="str">
        <f t="shared" ref="M380:M421" si="27">IF(J380="","",IF(H380&gt;J380,"S",IF(H380=J380,"")))</f>
        <v/>
      </c>
      <c r="N380" s="24"/>
    </row>
    <row r="381" spans="1:14" x14ac:dyDescent="0.25">
      <c r="A381" t="s">
        <v>469</v>
      </c>
      <c r="B381" t="s">
        <v>470</v>
      </c>
      <c r="C381" s="25">
        <v>0.13550000000000001</v>
      </c>
      <c r="D381" s="1" t="str">
        <f t="shared" si="24"/>
        <v/>
      </c>
      <c r="E381" s="1" t="str">
        <f t="shared" si="25"/>
        <v/>
      </c>
      <c r="F381" s="26"/>
      <c r="G381" s="26"/>
      <c r="H381" s="61"/>
      <c r="I381" s="61"/>
      <c r="J381" s="61"/>
      <c r="K381" s="61"/>
      <c r="L381" s="1" t="str">
        <f t="shared" si="26"/>
        <v/>
      </c>
      <c r="M381" s="1" t="str">
        <f t="shared" si="27"/>
        <v/>
      </c>
      <c r="N381" s="24"/>
    </row>
    <row r="382" spans="1:14" x14ac:dyDescent="0.25">
      <c r="A382" t="s">
        <v>471</v>
      </c>
      <c r="B382" t="s">
        <v>467</v>
      </c>
      <c r="C382" s="25">
        <v>0.1754</v>
      </c>
      <c r="D382" s="1" t="str">
        <f t="shared" si="24"/>
        <v/>
      </c>
      <c r="E382" s="1" t="str">
        <f t="shared" si="25"/>
        <v>X</v>
      </c>
      <c r="F382" s="26"/>
      <c r="G382" s="26"/>
      <c r="H382" s="61">
        <v>1</v>
      </c>
      <c r="I382" s="61">
        <v>171</v>
      </c>
      <c r="J382" s="61"/>
      <c r="K382" s="61"/>
      <c r="L382" s="1" t="str">
        <f t="shared" si="26"/>
        <v/>
      </c>
      <c r="M382" s="1" t="str">
        <f t="shared" si="27"/>
        <v/>
      </c>
      <c r="N382" s="24"/>
    </row>
    <row r="383" spans="1:14" x14ac:dyDescent="0.25">
      <c r="A383" t="s">
        <v>472</v>
      </c>
      <c r="B383" t="s">
        <v>473</v>
      </c>
      <c r="C383" s="25">
        <v>0.17069999999999999</v>
      </c>
      <c r="D383" s="1" t="str">
        <f t="shared" si="24"/>
        <v/>
      </c>
      <c r="E383" s="1" t="str">
        <f t="shared" si="25"/>
        <v>X</v>
      </c>
      <c r="F383" s="26"/>
      <c r="G383" s="26"/>
      <c r="H383" s="61">
        <v>1</v>
      </c>
      <c r="I383" s="61">
        <v>82</v>
      </c>
      <c r="J383" s="61"/>
      <c r="K383" s="61"/>
      <c r="L383" s="1" t="str">
        <f t="shared" si="26"/>
        <v/>
      </c>
      <c r="M383" s="1" t="str">
        <f t="shared" si="27"/>
        <v/>
      </c>
      <c r="N383" s="24"/>
    </row>
    <row r="384" spans="1:14" x14ac:dyDescent="0.25">
      <c r="A384" t="s">
        <v>474</v>
      </c>
      <c r="B384" t="s">
        <v>423</v>
      </c>
      <c r="C384" s="25">
        <v>0.3377</v>
      </c>
      <c r="D384" s="1" t="str">
        <f t="shared" si="24"/>
        <v>X</v>
      </c>
      <c r="E384" s="1" t="str">
        <f t="shared" si="25"/>
        <v/>
      </c>
      <c r="F384" s="26"/>
      <c r="G384" s="26"/>
      <c r="H384" s="61">
        <v>1</v>
      </c>
      <c r="I384" s="61">
        <v>77</v>
      </c>
      <c r="J384" s="61"/>
      <c r="K384" s="61"/>
      <c r="L384" s="1" t="str">
        <f t="shared" si="26"/>
        <v/>
      </c>
      <c r="M384" s="1" t="str">
        <f t="shared" si="27"/>
        <v/>
      </c>
      <c r="N384" s="24"/>
    </row>
    <row r="385" spans="1:14" x14ac:dyDescent="0.25">
      <c r="A385" t="s">
        <v>475</v>
      </c>
      <c r="B385" t="s">
        <v>476</v>
      </c>
      <c r="C385" s="25">
        <v>0.3856</v>
      </c>
      <c r="D385" s="1" t="str">
        <f t="shared" si="24"/>
        <v>X</v>
      </c>
      <c r="E385" s="1" t="str">
        <f t="shared" si="25"/>
        <v/>
      </c>
      <c r="F385" s="26"/>
      <c r="G385" s="26"/>
      <c r="H385" s="61">
        <v>1</v>
      </c>
      <c r="I385" s="61">
        <v>319</v>
      </c>
      <c r="J385" s="61"/>
      <c r="K385" s="61"/>
      <c r="L385" s="1" t="str">
        <f t="shared" si="26"/>
        <v/>
      </c>
      <c r="M385" s="1" t="str">
        <f t="shared" si="27"/>
        <v/>
      </c>
      <c r="N385" s="24"/>
    </row>
    <row r="386" spans="1:14" x14ac:dyDescent="0.25">
      <c r="A386" t="s">
        <v>477</v>
      </c>
      <c r="B386" t="s">
        <v>478</v>
      </c>
      <c r="C386" s="25">
        <v>0.32569999999999999</v>
      </c>
      <c r="D386" s="1" t="str">
        <f t="shared" si="24"/>
        <v>X</v>
      </c>
      <c r="E386" s="1" t="str">
        <f t="shared" si="25"/>
        <v/>
      </c>
      <c r="F386" s="26"/>
      <c r="G386" s="26"/>
      <c r="H386" s="61">
        <v>2</v>
      </c>
      <c r="I386" s="61">
        <v>261</v>
      </c>
      <c r="J386" s="61"/>
      <c r="K386" s="61"/>
      <c r="L386" s="1" t="str">
        <f t="shared" si="26"/>
        <v/>
      </c>
      <c r="M386" s="1" t="str">
        <f t="shared" si="27"/>
        <v/>
      </c>
      <c r="N386" s="24"/>
    </row>
    <row r="387" spans="1:14" x14ac:dyDescent="0.25">
      <c r="A387" t="s">
        <v>479</v>
      </c>
      <c r="B387" t="s">
        <v>480</v>
      </c>
      <c r="C387" s="25">
        <v>0.28520000000000001</v>
      </c>
      <c r="D387" s="1" t="str">
        <f t="shared" si="24"/>
        <v>X</v>
      </c>
      <c r="E387" s="1" t="str">
        <f t="shared" si="25"/>
        <v/>
      </c>
      <c r="F387" s="26"/>
      <c r="G387" s="26"/>
      <c r="H387" s="61">
        <v>1</v>
      </c>
      <c r="I387" s="61">
        <v>177</v>
      </c>
      <c r="J387" s="61"/>
      <c r="K387" s="61"/>
      <c r="L387" s="1" t="str">
        <f t="shared" si="26"/>
        <v/>
      </c>
      <c r="M387" s="1" t="str">
        <f t="shared" si="27"/>
        <v/>
      </c>
      <c r="N387" s="24"/>
    </row>
    <row r="388" spans="1:14" x14ac:dyDescent="0.25">
      <c r="A388" t="s">
        <v>481</v>
      </c>
      <c r="B388" t="s">
        <v>482</v>
      </c>
      <c r="C388" s="25">
        <v>0.44829999999999998</v>
      </c>
      <c r="D388" s="1" t="str">
        <f t="shared" si="24"/>
        <v>X</v>
      </c>
      <c r="E388" s="1" t="str">
        <f t="shared" si="25"/>
        <v/>
      </c>
      <c r="F388" s="26"/>
      <c r="G388" s="26"/>
      <c r="H388" s="61">
        <v>1</v>
      </c>
      <c r="I388" s="61">
        <v>145</v>
      </c>
      <c r="J388" s="61"/>
      <c r="K388" s="61"/>
      <c r="L388" s="1" t="str">
        <f t="shared" si="26"/>
        <v/>
      </c>
      <c r="M388" s="1" t="str">
        <f t="shared" si="27"/>
        <v/>
      </c>
      <c r="N388" s="24"/>
    </row>
    <row r="389" spans="1:14" x14ac:dyDescent="0.25">
      <c r="A389" t="s">
        <v>484</v>
      </c>
      <c r="B389" t="s">
        <v>485</v>
      </c>
      <c r="C389" s="25">
        <v>0.27889999999999998</v>
      </c>
      <c r="D389" s="1" t="str">
        <f t="shared" si="24"/>
        <v>X</v>
      </c>
      <c r="E389" s="1" t="str">
        <f t="shared" si="25"/>
        <v/>
      </c>
      <c r="F389" s="26"/>
      <c r="G389" s="26"/>
      <c r="H389" s="61">
        <v>2</v>
      </c>
      <c r="I389" s="61">
        <v>484</v>
      </c>
      <c r="J389" s="61"/>
      <c r="K389" s="61"/>
      <c r="L389" s="1" t="str">
        <f t="shared" si="26"/>
        <v/>
      </c>
      <c r="M389" s="1" t="str">
        <f t="shared" si="27"/>
        <v/>
      </c>
      <c r="N389" s="24"/>
    </row>
    <row r="390" spans="1:14" x14ac:dyDescent="0.25">
      <c r="A390" t="s">
        <v>486</v>
      </c>
      <c r="B390" t="s">
        <v>487</v>
      </c>
      <c r="C390" s="25">
        <v>0.28989999999999999</v>
      </c>
      <c r="D390" s="1" t="str">
        <f t="shared" si="24"/>
        <v>X</v>
      </c>
      <c r="E390" s="1" t="str">
        <f t="shared" si="25"/>
        <v/>
      </c>
      <c r="F390" s="26" t="s">
        <v>448</v>
      </c>
      <c r="G390" s="26"/>
      <c r="H390" s="61">
        <v>1</v>
      </c>
      <c r="I390" s="61">
        <v>138</v>
      </c>
      <c r="J390" s="61">
        <v>1</v>
      </c>
      <c r="K390" s="61">
        <v>138</v>
      </c>
      <c r="L390" s="1" t="str">
        <f t="shared" si="26"/>
        <v>A</v>
      </c>
      <c r="M390" s="1" t="str">
        <f t="shared" si="27"/>
        <v/>
      </c>
      <c r="N390" s="24"/>
    </row>
    <row r="391" spans="1:14" x14ac:dyDescent="0.25">
      <c r="A391" t="s">
        <v>488</v>
      </c>
      <c r="B391" t="s">
        <v>489</v>
      </c>
      <c r="C391" s="25">
        <v>0.41370000000000001</v>
      </c>
      <c r="D391" s="1" t="str">
        <f t="shared" si="24"/>
        <v>X</v>
      </c>
      <c r="E391" s="1" t="str">
        <f t="shared" si="25"/>
        <v/>
      </c>
      <c r="F391" s="26"/>
      <c r="G391" s="26"/>
      <c r="H391" s="61">
        <v>1</v>
      </c>
      <c r="I391" s="61">
        <v>307</v>
      </c>
      <c r="J391" s="61"/>
      <c r="K391" s="61"/>
      <c r="L391" s="1" t="str">
        <f t="shared" si="26"/>
        <v/>
      </c>
      <c r="M391" s="1" t="str">
        <f t="shared" si="27"/>
        <v/>
      </c>
      <c r="N391" s="24"/>
    </row>
    <row r="392" spans="1:14" x14ac:dyDescent="0.25">
      <c r="A392" t="s">
        <v>490</v>
      </c>
      <c r="B392" t="s">
        <v>491</v>
      </c>
      <c r="C392" s="25">
        <v>0.1386</v>
      </c>
      <c r="D392" s="1" t="str">
        <f t="shared" si="24"/>
        <v/>
      </c>
      <c r="E392" s="1" t="str">
        <f t="shared" si="25"/>
        <v/>
      </c>
      <c r="F392" s="26"/>
      <c r="G392" s="26"/>
      <c r="H392" s="61"/>
      <c r="I392" s="61"/>
      <c r="J392" s="61"/>
      <c r="K392" s="61"/>
      <c r="L392" s="1" t="str">
        <f t="shared" si="26"/>
        <v/>
      </c>
      <c r="M392" s="1" t="str">
        <f t="shared" si="27"/>
        <v/>
      </c>
      <c r="N392" s="24"/>
    </row>
    <row r="393" spans="1:14" x14ac:dyDescent="0.25">
      <c r="A393" t="s">
        <v>492</v>
      </c>
      <c r="B393" t="s">
        <v>493</v>
      </c>
      <c r="C393" s="25">
        <v>0.14050000000000001</v>
      </c>
      <c r="D393" s="1" t="str">
        <f t="shared" si="24"/>
        <v/>
      </c>
      <c r="E393" s="1" t="str">
        <f t="shared" si="25"/>
        <v/>
      </c>
      <c r="F393" s="26"/>
      <c r="G393" s="26"/>
      <c r="H393" s="61"/>
      <c r="I393" s="61"/>
      <c r="J393" s="61"/>
      <c r="K393" s="61"/>
      <c r="L393" s="1" t="str">
        <f t="shared" si="26"/>
        <v/>
      </c>
      <c r="M393" s="1" t="str">
        <f t="shared" si="27"/>
        <v/>
      </c>
      <c r="N393" s="24"/>
    </row>
    <row r="394" spans="1:14" x14ac:dyDescent="0.25">
      <c r="A394" t="s">
        <v>496</v>
      </c>
      <c r="B394" t="s">
        <v>497</v>
      </c>
      <c r="C394" s="25">
        <v>0.44769999999999999</v>
      </c>
      <c r="D394" s="1" t="str">
        <f t="shared" si="24"/>
        <v>X</v>
      </c>
      <c r="E394" s="1" t="str">
        <f t="shared" si="25"/>
        <v/>
      </c>
      <c r="F394" s="26" t="s">
        <v>448</v>
      </c>
      <c r="G394" s="26"/>
      <c r="H394" s="61">
        <v>1</v>
      </c>
      <c r="I394" s="61">
        <v>306</v>
      </c>
      <c r="J394" s="61">
        <v>1</v>
      </c>
      <c r="K394" s="61">
        <v>306</v>
      </c>
      <c r="L394" s="1" t="str">
        <f t="shared" si="26"/>
        <v>A</v>
      </c>
      <c r="M394" s="1" t="str">
        <f t="shared" si="27"/>
        <v/>
      </c>
      <c r="N394" s="24"/>
    </row>
    <row r="395" spans="1:14" x14ac:dyDescent="0.25">
      <c r="A395" t="s">
        <v>498</v>
      </c>
      <c r="B395" t="s">
        <v>499</v>
      </c>
      <c r="C395" s="25">
        <v>0.26219999999999999</v>
      </c>
      <c r="D395" s="1" t="str">
        <f t="shared" si="24"/>
        <v>X</v>
      </c>
      <c r="E395" s="1" t="str">
        <f t="shared" si="25"/>
        <v/>
      </c>
      <c r="F395" s="26"/>
      <c r="G395" s="26"/>
      <c r="H395" s="61">
        <v>1</v>
      </c>
      <c r="I395" s="61">
        <v>286</v>
      </c>
      <c r="J395" s="61"/>
      <c r="K395" s="61"/>
      <c r="L395" s="1" t="str">
        <f t="shared" si="26"/>
        <v/>
      </c>
      <c r="M395" s="1" t="str">
        <f t="shared" si="27"/>
        <v/>
      </c>
      <c r="N395" s="24"/>
    </row>
    <row r="396" spans="1:14" x14ac:dyDescent="0.25">
      <c r="A396" t="s">
        <v>500</v>
      </c>
      <c r="B396" t="s">
        <v>501</v>
      </c>
      <c r="C396" s="25">
        <v>0.3448</v>
      </c>
      <c r="D396" s="1" t="str">
        <f t="shared" si="24"/>
        <v>X</v>
      </c>
      <c r="E396" s="1" t="str">
        <f t="shared" si="25"/>
        <v/>
      </c>
      <c r="F396" s="26"/>
      <c r="G396" s="26"/>
      <c r="H396" s="61">
        <v>1</v>
      </c>
      <c r="I396" s="61">
        <v>174</v>
      </c>
      <c r="J396" s="61"/>
      <c r="K396" s="61"/>
      <c r="L396" s="1" t="str">
        <f t="shared" si="26"/>
        <v/>
      </c>
      <c r="M396" s="1" t="str">
        <f t="shared" si="27"/>
        <v/>
      </c>
      <c r="N396" s="24"/>
    </row>
    <row r="397" spans="1:14" x14ac:dyDescent="0.25">
      <c r="A397" t="s">
        <v>502</v>
      </c>
      <c r="B397" t="s">
        <v>503</v>
      </c>
      <c r="C397" s="25">
        <v>0.625</v>
      </c>
      <c r="D397" s="1" t="str">
        <f t="shared" si="24"/>
        <v>X</v>
      </c>
      <c r="E397" s="1" t="str">
        <f t="shared" si="25"/>
        <v/>
      </c>
      <c r="F397" s="26"/>
      <c r="G397" s="26"/>
      <c r="H397" s="61">
        <v>1</v>
      </c>
      <c r="I397" s="61">
        <v>16</v>
      </c>
      <c r="J397" s="61"/>
      <c r="K397" s="61"/>
      <c r="L397" s="1" t="str">
        <f t="shared" si="26"/>
        <v/>
      </c>
      <c r="M397" s="1" t="str">
        <f t="shared" si="27"/>
        <v/>
      </c>
      <c r="N397" s="24"/>
    </row>
    <row r="398" spans="1:14" x14ac:dyDescent="0.25">
      <c r="A398" t="s">
        <v>504</v>
      </c>
      <c r="B398" t="s">
        <v>483</v>
      </c>
      <c r="C398" s="25">
        <v>0.2772</v>
      </c>
      <c r="D398" s="1" t="str">
        <f t="shared" si="24"/>
        <v>X</v>
      </c>
      <c r="E398" s="1" t="str">
        <f t="shared" si="25"/>
        <v/>
      </c>
      <c r="F398" s="26"/>
      <c r="G398" s="26"/>
      <c r="H398" s="61">
        <v>1</v>
      </c>
      <c r="I398" s="61">
        <v>101</v>
      </c>
      <c r="J398" s="61"/>
      <c r="K398" s="61"/>
      <c r="L398" s="1" t="str">
        <f t="shared" si="26"/>
        <v/>
      </c>
      <c r="M398" s="1" t="str">
        <f t="shared" si="27"/>
        <v/>
      </c>
      <c r="N398" s="24"/>
    </row>
    <row r="399" spans="1:14" x14ac:dyDescent="0.25">
      <c r="A399" t="s">
        <v>505</v>
      </c>
      <c r="B399" t="s">
        <v>506</v>
      </c>
      <c r="C399" s="25">
        <v>0.2135</v>
      </c>
      <c r="D399" s="1" t="str">
        <f t="shared" si="24"/>
        <v/>
      </c>
      <c r="E399" s="1" t="str">
        <f t="shared" si="25"/>
        <v>X</v>
      </c>
      <c r="F399" s="26"/>
      <c r="G399" s="26"/>
      <c r="H399" s="61">
        <v>1</v>
      </c>
      <c r="I399" s="61">
        <v>192</v>
      </c>
      <c r="J399" s="61"/>
      <c r="K399" s="61"/>
      <c r="L399" s="1" t="str">
        <f t="shared" si="26"/>
        <v/>
      </c>
      <c r="M399" s="1" t="str">
        <f t="shared" si="27"/>
        <v/>
      </c>
      <c r="N399" s="24"/>
    </row>
    <row r="400" spans="1:14" x14ac:dyDescent="0.25">
      <c r="A400" t="s">
        <v>507</v>
      </c>
      <c r="B400" t="s">
        <v>457</v>
      </c>
      <c r="C400" s="25">
        <v>0.32640000000000002</v>
      </c>
      <c r="D400" s="1" t="str">
        <f t="shared" si="24"/>
        <v>X</v>
      </c>
      <c r="E400" s="1" t="str">
        <f t="shared" si="25"/>
        <v/>
      </c>
      <c r="F400" s="26"/>
      <c r="G400" s="26"/>
      <c r="H400" s="61">
        <v>1</v>
      </c>
      <c r="I400" s="61">
        <v>144</v>
      </c>
      <c r="J400" s="61"/>
      <c r="K400" s="61"/>
      <c r="L400" s="1" t="str">
        <f t="shared" si="26"/>
        <v/>
      </c>
      <c r="M400" s="1" t="str">
        <f t="shared" si="27"/>
        <v/>
      </c>
      <c r="N400" s="24"/>
    </row>
    <row r="401" spans="1:14" x14ac:dyDescent="0.25">
      <c r="A401" t="s">
        <v>508</v>
      </c>
      <c r="B401" t="s">
        <v>509</v>
      </c>
      <c r="C401" s="25">
        <v>0.27229999999999999</v>
      </c>
      <c r="D401" s="1" t="str">
        <f t="shared" si="24"/>
        <v>X</v>
      </c>
      <c r="E401" s="1" t="str">
        <f t="shared" si="25"/>
        <v/>
      </c>
      <c r="F401" s="26"/>
      <c r="G401" s="26"/>
      <c r="H401" s="61">
        <v>7</v>
      </c>
      <c r="I401" s="61">
        <v>235</v>
      </c>
      <c r="J401" s="61"/>
      <c r="K401" s="61"/>
      <c r="L401" s="1" t="str">
        <f t="shared" si="26"/>
        <v/>
      </c>
      <c r="M401" s="1" t="str">
        <f t="shared" si="27"/>
        <v/>
      </c>
      <c r="N401" s="24"/>
    </row>
    <row r="402" spans="1:14" x14ac:dyDescent="0.25">
      <c r="A402" t="s">
        <v>510</v>
      </c>
      <c r="B402" t="s">
        <v>511</v>
      </c>
      <c r="C402" s="25">
        <v>0.54390000000000005</v>
      </c>
      <c r="D402" s="1" t="str">
        <f t="shared" si="24"/>
        <v>X</v>
      </c>
      <c r="E402" s="1" t="str">
        <f t="shared" si="25"/>
        <v/>
      </c>
      <c r="F402" s="26" t="s">
        <v>448</v>
      </c>
      <c r="G402" s="26"/>
      <c r="H402" s="61">
        <v>1</v>
      </c>
      <c r="I402" s="61">
        <v>228</v>
      </c>
      <c r="J402" s="61">
        <v>1</v>
      </c>
      <c r="K402" s="61">
        <v>228</v>
      </c>
      <c r="L402" s="1" t="str">
        <f t="shared" si="26"/>
        <v>A</v>
      </c>
      <c r="M402" s="1" t="str">
        <f t="shared" si="27"/>
        <v/>
      </c>
      <c r="N402" s="24"/>
    </row>
    <row r="403" spans="1:14" x14ac:dyDescent="0.25">
      <c r="A403" t="s">
        <v>512</v>
      </c>
      <c r="B403" t="s">
        <v>513</v>
      </c>
      <c r="C403" s="25">
        <v>0.23710000000000001</v>
      </c>
      <c r="D403" s="1" t="str">
        <f t="shared" si="24"/>
        <v/>
      </c>
      <c r="E403" s="1" t="str">
        <f t="shared" si="25"/>
        <v>X</v>
      </c>
      <c r="F403" s="26"/>
      <c r="G403" s="26"/>
      <c r="H403" s="61">
        <v>1</v>
      </c>
      <c r="I403" s="61">
        <v>447</v>
      </c>
      <c r="J403" s="61"/>
      <c r="K403" s="61"/>
      <c r="L403" s="1" t="str">
        <f t="shared" si="26"/>
        <v/>
      </c>
      <c r="M403" s="1" t="str">
        <f t="shared" si="27"/>
        <v/>
      </c>
      <c r="N403" s="24"/>
    </row>
    <row r="404" spans="1:14" x14ac:dyDescent="0.25">
      <c r="A404" t="s">
        <v>514</v>
      </c>
      <c r="B404" t="s">
        <v>515</v>
      </c>
      <c r="C404" s="25">
        <v>0.1777</v>
      </c>
      <c r="D404" s="1" t="str">
        <f t="shared" si="24"/>
        <v/>
      </c>
      <c r="E404" s="1" t="str">
        <f t="shared" si="25"/>
        <v>X</v>
      </c>
      <c r="F404" s="26"/>
      <c r="G404" s="26"/>
      <c r="H404" s="61">
        <v>1</v>
      </c>
      <c r="I404" s="61">
        <v>529</v>
      </c>
      <c r="J404" s="61"/>
      <c r="K404" s="61"/>
      <c r="L404" s="1" t="str">
        <f t="shared" si="26"/>
        <v/>
      </c>
      <c r="M404" s="1" t="str">
        <f t="shared" si="27"/>
        <v/>
      </c>
      <c r="N404" s="24"/>
    </row>
    <row r="405" spans="1:14" x14ac:dyDescent="0.25">
      <c r="A405" t="s">
        <v>516</v>
      </c>
      <c r="B405" t="s">
        <v>517</v>
      </c>
      <c r="C405" s="25">
        <v>0.52529999999999999</v>
      </c>
      <c r="D405" s="1" t="str">
        <f t="shared" si="24"/>
        <v>X</v>
      </c>
      <c r="E405" s="1" t="str">
        <f t="shared" si="25"/>
        <v/>
      </c>
      <c r="F405" s="26" t="s">
        <v>448</v>
      </c>
      <c r="G405" s="26"/>
      <c r="H405" s="61">
        <v>1</v>
      </c>
      <c r="I405" s="61">
        <v>495</v>
      </c>
      <c r="J405" s="61">
        <v>1</v>
      </c>
      <c r="K405" s="61">
        <v>495</v>
      </c>
      <c r="L405" s="1" t="str">
        <f t="shared" si="26"/>
        <v>A</v>
      </c>
      <c r="M405" s="1" t="str">
        <f t="shared" si="27"/>
        <v/>
      </c>
      <c r="N405" s="24"/>
    </row>
    <row r="406" spans="1:14" x14ac:dyDescent="0.25">
      <c r="A406" t="s">
        <v>518</v>
      </c>
      <c r="B406" t="s">
        <v>519</v>
      </c>
      <c r="C406" s="25">
        <v>0.27739999999999998</v>
      </c>
      <c r="D406" s="1" t="str">
        <f t="shared" si="24"/>
        <v>X</v>
      </c>
      <c r="E406" s="1" t="str">
        <f t="shared" si="25"/>
        <v/>
      </c>
      <c r="F406" s="26"/>
      <c r="G406" s="26"/>
      <c r="H406" s="61">
        <v>1</v>
      </c>
      <c r="I406" s="61">
        <v>274</v>
      </c>
      <c r="J406" s="61"/>
      <c r="K406" s="61"/>
      <c r="L406" s="1" t="str">
        <f t="shared" si="26"/>
        <v/>
      </c>
      <c r="M406" s="1" t="str">
        <f t="shared" si="27"/>
        <v/>
      </c>
      <c r="N406" s="24"/>
    </row>
    <row r="407" spans="1:14" x14ac:dyDescent="0.25">
      <c r="A407" t="s">
        <v>520</v>
      </c>
      <c r="B407" t="s">
        <v>521</v>
      </c>
      <c r="C407" s="25">
        <v>0.4113</v>
      </c>
      <c r="D407" s="1" t="str">
        <f t="shared" si="24"/>
        <v>X</v>
      </c>
      <c r="E407" s="1" t="str">
        <f t="shared" si="25"/>
        <v/>
      </c>
      <c r="F407" s="26"/>
      <c r="G407" s="26"/>
      <c r="H407" s="61">
        <v>1</v>
      </c>
      <c r="I407" s="61">
        <v>282</v>
      </c>
      <c r="J407" s="61"/>
      <c r="K407" s="61"/>
      <c r="L407" s="1" t="str">
        <f t="shared" si="26"/>
        <v/>
      </c>
      <c r="M407" s="1" t="str">
        <f t="shared" si="27"/>
        <v/>
      </c>
      <c r="N407" s="24"/>
    </row>
    <row r="408" spans="1:14" x14ac:dyDescent="0.25">
      <c r="A408" t="s">
        <v>522</v>
      </c>
      <c r="B408" t="s">
        <v>523</v>
      </c>
      <c r="C408" s="25">
        <v>0.26879999999999998</v>
      </c>
      <c r="D408" s="1" t="str">
        <f t="shared" si="24"/>
        <v>X</v>
      </c>
      <c r="E408" s="1" t="str">
        <f t="shared" si="25"/>
        <v/>
      </c>
      <c r="F408" s="26"/>
      <c r="G408" s="26"/>
      <c r="H408" s="61">
        <v>1</v>
      </c>
      <c r="I408" s="61">
        <v>1075</v>
      </c>
      <c r="J408" s="61"/>
      <c r="K408" s="61"/>
      <c r="L408" s="1" t="str">
        <f t="shared" si="26"/>
        <v/>
      </c>
      <c r="M408" s="1" t="str">
        <f t="shared" si="27"/>
        <v/>
      </c>
      <c r="N408" s="24"/>
    </row>
    <row r="409" spans="1:14" x14ac:dyDescent="0.25">
      <c r="A409" t="s">
        <v>524</v>
      </c>
      <c r="B409" t="s">
        <v>525</v>
      </c>
      <c r="C409" s="25">
        <v>0.62470000000000003</v>
      </c>
      <c r="D409" s="1" t="str">
        <f t="shared" si="24"/>
        <v>X</v>
      </c>
      <c r="E409" s="1" t="str">
        <f t="shared" si="25"/>
        <v/>
      </c>
      <c r="F409" s="26" t="s">
        <v>448</v>
      </c>
      <c r="G409" s="26"/>
      <c r="H409" s="61">
        <v>1</v>
      </c>
      <c r="I409" s="61">
        <v>421</v>
      </c>
      <c r="J409" s="61">
        <v>1</v>
      </c>
      <c r="K409" s="61">
        <v>421</v>
      </c>
      <c r="L409" s="1" t="str">
        <f t="shared" si="26"/>
        <v>A</v>
      </c>
      <c r="M409" s="1" t="str">
        <f t="shared" si="27"/>
        <v/>
      </c>
      <c r="N409" s="24"/>
    </row>
    <row r="410" spans="1:14" x14ac:dyDescent="0.25">
      <c r="A410" t="s">
        <v>526</v>
      </c>
      <c r="B410" t="s">
        <v>527</v>
      </c>
      <c r="C410" s="25">
        <v>0.54679999999999995</v>
      </c>
      <c r="D410" s="1" t="str">
        <f t="shared" si="24"/>
        <v>X</v>
      </c>
      <c r="E410" s="1" t="str">
        <f t="shared" si="25"/>
        <v/>
      </c>
      <c r="F410" s="26" t="s">
        <v>448</v>
      </c>
      <c r="G410" s="26"/>
      <c r="H410" s="61">
        <v>1</v>
      </c>
      <c r="I410" s="61">
        <v>139</v>
      </c>
      <c r="J410" s="61">
        <v>1</v>
      </c>
      <c r="K410" s="61">
        <v>139</v>
      </c>
      <c r="L410" s="1" t="str">
        <f t="shared" si="26"/>
        <v>A</v>
      </c>
      <c r="M410" s="1" t="str">
        <f t="shared" si="27"/>
        <v/>
      </c>
      <c r="N410" s="24"/>
    </row>
    <row r="411" spans="1:14" x14ac:dyDescent="0.25">
      <c r="A411" t="s">
        <v>528</v>
      </c>
      <c r="B411" t="s">
        <v>529</v>
      </c>
      <c r="C411" s="25">
        <v>0.32679999999999998</v>
      </c>
      <c r="D411" s="1" t="str">
        <f t="shared" si="24"/>
        <v>X</v>
      </c>
      <c r="E411" s="1" t="str">
        <f t="shared" si="25"/>
        <v/>
      </c>
      <c r="F411" s="26"/>
      <c r="G411" s="26"/>
      <c r="H411" s="61">
        <v>1</v>
      </c>
      <c r="I411" s="61">
        <v>205</v>
      </c>
      <c r="J411" s="61"/>
      <c r="K411" s="61"/>
      <c r="L411" s="1" t="str">
        <f t="shared" si="26"/>
        <v/>
      </c>
      <c r="M411" s="1" t="str">
        <f t="shared" si="27"/>
        <v/>
      </c>
      <c r="N411" s="24"/>
    </row>
    <row r="412" spans="1:14" x14ac:dyDescent="0.25">
      <c r="A412" t="s">
        <v>530</v>
      </c>
      <c r="B412" t="s">
        <v>531</v>
      </c>
      <c r="C412" s="25">
        <v>0.17319999999999999</v>
      </c>
      <c r="D412" s="1" t="str">
        <f t="shared" si="24"/>
        <v/>
      </c>
      <c r="E412" s="1" t="str">
        <f t="shared" si="25"/>
        <v>X</v>
      </c>
      <c r="F412" s="26"/>
      <c r="G412" s="26"/>
      <c r="H412" s="61">
        <v>1</v>
      </c>
      <c r="I412" s="61">
        <v>358</v>
      </c>
      <c r="J412" s="61"/>
      <c r="K412" s="61"/>
      <c r="L412" s="1" t="str">
        <f t="shared" si="26"/>
        <v/>
      </c>
      <c r="M412" s="1" t="str">
        <f t="shared" si="27"/>
        <v/>
      </c>
      <c r="N412" s="24"/>
    </row>
    <row r="413" spans="1:14" x14ac:dyDescent="0.25">
      <c r="A413" t="s">
        <v>532</v>
      </c>
      <c r="B413" t="s">
        <v>533</v>
      </c>
      <c r="C413" s="25">
        <v>0.46910000000000002</v>
      </c>
      <c r="D413" s="1" t="str">
        <f t="shared" si="24"/>
        <v>X</v>
      </c>
      <c r="E413" s="1" t="str">
        <f t="shared" si="25"/>
        <v/>
      </c>
      <c r="F413" s="26" t="s">
        <v>448</v>
      </c>
      <c r="G413" s="26"/>
      <c r="H413" s="61">
        <v>1</v>
      </c>
      <c r="I413" s="61">
        <v>356</v>
      </c>
      <c r="J413" s="61">
        <v>1</v>
      </c>
      <c r="K413" s="61">
        <v>356</v>
      </c>
      <c r="L413" s="1" t="str">
        <f t="shared" si="26"/>
        <v>A</v>
      </c>
      <c r="M413" s="1" t="str">
        <f t="shared" si="27"/>
        <v/>
      </c>
      <c r="N413" s="24"/>
    </row>
    <row r="414" spans="1:14" x14ac:dyDescent="0.25">
      <c r="A414" t="s">
        <v>534</v>
      </c>
      <c r="B414" t="s">
        <v>535</v>
      </c>
      <c r="C414" s="25">
        <v>0.375</v>
      </c>
      <c r="D414" s="1" t="str">
        <f t="shared" si="24"/>
        <v>X</v>
      </c>
      <c r="E414" s="1" t="str">
        <f t="shared" si="25"/>
        <v/>
      </c>
      <c r="F414" s="26"/>
      <c r="G414" s="26"/>
      <c r="H414" s="61">
        <v>1</v>
      </c>
      <c r="I414" s="61">
        <v>296</v>
      </c>
      <c r="J414" s="61"/>
      <c r="K414" s="61"/>
      <c r="L414" s="1" t="str">
        <f t="shared" si="26"/>
        <v/>
      </c>
      <c r="M414" s="1" t="str">
        <f t="shared" si="27"/>
        <v/>
      </c>
      <c r="N414" s="24"/>
    </row>
    <row r="415" spans="1:14" x14ac:dyDescent="0.25">
      <c r="A415" t="s">
        <v>536</v>
      </c>
      <c r="B415" t="s">
        <v>537</v>
      </c>
      <c r="C415" s="25">
        <v>0.66469999999999996</v>
      </c>
      <c r="D415" s="1" t="str">
        <f t="shared" si="24"/>
        <v>X</v>
      </c>
      <c r="E415" s="1" t="str">
        <f t="shared" si="25"/>
        <v/>
      </c>
      <c r="F415" s="26" t="s">
        <v>448</v>
      </c>
      <c r="G415" s="26"/>
      <c r="H415" s="61">
        <v>1</v>
      </c>
      <c r="I415" s="61">
        <v>167</v>
      </c>
      <c r="J415" s="61">
        <v>1</v>
      </c>
      <c r="K415" s="61">
        <v>167</v>
      </c>
      <c r="L415" s="1" t="str">
        <f t="shared" si="26"/>
        <v>A</v>
      </c>
      <c r="M415" s="1" t="str">
        <f t="shared" si="27"/>
        <v/>
      </c>
      <c r="N415" s="24"/>
    </row>
    <row r="416" spans="1:14" x14ac:dyDescent="0.25">
      <c r="A416" t="s">
        <v>538</v>
      </c>
      <c r="B416" t="s">
        <v>539</v>
      </c>
      <c r="C416" s="25">
        <v>0.29389999999999999</v>
      </c>
      <c r="D416" s="1" t="str">
        <f t="shared" si="24"/>
        <v>X</v>
      </c>
      <c r="E416" s="1" t="str">
        <f t="shared" si="25"/>
        <v/>
      </c>
      <c r="F416" s="26"/>
      <c r="G416" s="26"/>
      <c r="H416" s="61">
        <v>1</v>
      </c>
      <c r="I416" s="61">
        <v>228</v>
      </c>
      <c r="J416" s="61"/>
      <c r="K416" s="61"/>
      <c r="L416" s="1" t="str">
        <f t="shared" si="26"/>
        <v/>
      </c>
      <c r="M416" s="1" t="str">
        <f t="shared" si="27"/>
        <v/>
      </c>
      <c r="N416" s="24"/>
    </row>
    <row r="417" spans="1:14" x14ac:dyDescent="0.25">
      <c r="A417" t="s">
        <v>540</v>
      </c>
      <c r="B417" t="s">
        <v>541</v>
      </c>
      <c r="C417" s="25">
        <v>0.251</v>
      </c>
      <c r="D417" s="1" t="str">
        <f t="shared" si="24"/>
        <v>X</v>
      </c>
      <c r="E417" s="1" t="str">
        <f t="shared" si="25"/>
        <v/>
      </c>
      <c r="F417" s="26"/>
      <c r="G417" s="26"/>
      <c r="H417" s="61">
        <v>1</v>
      </c>
      <c r="I417" s="61">
        <v>247</v>
      </c>
      <c r="J417" s="61"/>
      <c r="K417" s="61"/>
      <c r="L417" s="1" t="str">
        <f t="shared" si="26"/>
        <v/>
      </c>
      <c r="M417" s="1" t="str">
        <f t="shared" si="27"/>
        <v/>
      </c>
      <c r="N417" s="24"/>
    </row>
    <row r="418" spans="1:14" x14ac:dyDescent="0.25">
      <c r="A418" t="s">
        <v>542</v>
      </c>
      <c r="B418" t="s">
        <v>543</v>
      </c>
      <c r="C418" s="25">
        <v>0.4657</v>
      </c>
      <c r="D418" s="1" t="str">
        <f t="shared" si="24"/>
        <v>X</v>
      </c>
      <c r="E418" s="1" t="str">
        <f t="shared" si="25"/>
        <v/>
      </c>
      <c r="F418" s="26" t="s">
        <v>448</v>
      </c>
      <c r="G418" s="26"/>
      <c r="H418" s="61">
        <v>1</v>
      </c>
      <c r="I418" s="61">
        <v>350</v>
      </c>
      <c r="J418" s="61">
        <v>1</v>
      </c>
      <c r="K418" s="61">
        <v>350</v>
      </c>
      <c r="L418" s="1" t="str">
        <f t="shared" si="26"/>
        <v>A</v>
      </c>
      <c r="M418" s="1" t="str">
        <f t="shared" si="27"/>
        <v/>
      </c>
      <c r="N418" s="24"/>
    </row>
    <row r="419" spans="1:14" x14ac:dyDescent="0.25">
      <c r="A419" t="s">
        <v>544</v>
      </c>
      <c r="B419" t="s">
        <v>545</v>
      </c>
      <c r="C419" s="25">
        <v>0.48570000000000002</v>
      </c>
      <c r="D419" s="1" t="str">
        <f t="shared" si="24"/>
        <v>X</v>
      </c>
      <c r="E419" s="1" t="str">
        <f t="shared" si="25"/>
        <v/>
      </c>
      <c r="F419" s="26"/>
      <c r="G419" s="26"/>
      <c r="H419" s="61">
        <v>1</v>
      </c>
      <c r="I419" s="61">
        <v>420</v>
      </c>
      <c r="J419" s="61"/>
      <c r="K419" s="61"/>
      <c r="L419" s="1" t="str">
        <f t="shared" si="26"/>
        <v/>
      </c>
      <c r="M419" s="1" t="str">
        <f t="shared" si="27"/>
        <v/>
      </c>
      <c r="N419" s="24"/>
    </row>
    <row r="420" spans="1:14" x14ac:dyDescent="0.25">
      <c r="A420" t="s">
        <v>546</v>
      </c>
      <c r="B420" t="s">
        <v>547</v>
      </c>
      <c r="C420" s="25">
        <v>0.54630000000000001</v>
      </c>
      <c r="D420" s="1" t="str">
        <f t="shared" si="24"/>
        <v>X</v>
      </c>
      <c r="E420" s="1" t="str">
        <f t="shared" si="25"/>
        <v/>
      </c>
      <c r="F420" s="26" t="s">
        <v>448</v>
      </c>
      <c r="G420" s="26"/>
      <c r="H420" s="61">
        <v>3</v>
      </c>
      <c r="I420" s="61">
        <v>1144</v>
      </c>
      <c r="J420" s="61">
        <v>3</v>
      </c>
      <c r="K420" s="61">
        <v>1144</v>
      </c>
      <c r="L420" s="1" t="str">
        <f t="shared" si="26"/>
        <v>A</v>
      </c>
      <c r="M420" s="1" t="str">
        <f t="shared" si="27"/>
        <v/>
      </c>
      <c r="N420" s="24"/>
    </row>
    <row r="421" spans="1:14" x14ac:dyDescent="0.25">
      <c r="A421" t="s">
        <v>548</v>
      </c>
      <c r="B421" t="s">
        <v>549</v>
      </c>
      <c r="C421" s="25">
        <v>0.5877</v>
      </c>
      <c r="D421" s="1" t="str">
        <f t="shared" si="24"/>
        <v>X</v>
      </c>
      <c r="E421" s="1" t="str">
        <f t="shared" si="25"/>
        <v/>
      </c>
      <c r="F421" s="26"/>
      <c r="G421" s="26"/>
      <c r="H421" s="61">
        <v>1</v>
      </c>
      <c r="I421" s="61">
        <v>211</v>
      </c>
      <c r="J421" s="61"/>
      <c r="K421" s="61"/>
      <c r="L421" s="1" t="str">
        <f t="shared" si="26"/>
        <v/>
      </c>
      <c r="M421" s="1" t="str">
        <f t="shared" si="27"/>
        <v/>
      </c>
      <c r="N421" s="24"/>
    </row>
    <row r="422" spans="1:14" x14ac:dyDescent="0.25">
      <c r="A422" t="s">
        <v>550</v>
      </c>
      <c r="B422" t="s">
        <v>456</v>
      </c>
      <c r="C422" s="25">
        <v>0.18240000000000001</v>
      </c>
      <c r="D422" s="1" t="str">
        <f t="shared" ref="D422:D460" si="28">IF(C422&gt;=25%,"X",IF(C422&lt;25%,""))</f>
        <v/>
      </c>
      <c r="E422" s="1" t="str">
        <f t="shared" ref="E422:E460" si="29">IF(C422="","",IF(C422&lt;15%,"",IF(C422&lt;25%,"X",IF(C422&gt;=25%,""))))</f>
        <v>X</v>
      </c>
      <c r="F422" s="26"/>
      <c r="G422" s="26"/>
      <c r="H422" s="61">
        <v>1</v>
      </c>
      <c r="I422" s="61">
        <v>148</v>
      </c>
      <c r="J422" s="61"/>
      <c r="K422" s="61"/>
      <c r="L422" s="1" t="str">
        <f t="shared" ref="L422:L460" si="30">IF(H422="","",IF(H422=J422,"A",IF(H422&gt;J422,"")))</f>
        <v/>
      </c>
      <c r="M422" s="1" t="str">
        <f t="shared" ref="M422:M460" si="31">IF(J422="","",IF(H422&gt;J422,"S",IF(H422=J422,"")))</f>
        <v/>
      </c>
      <c r="N422" s="24"/>
    </row>
    <row r="423" spans="1:14" x14ac:dyDescent="0.25">
      <c r="A423" t="s">
        <v>551</v>
      </c>
      <c r="B423" t="s">
        <v>552</v>
      </c>
      <c r="C423" s="25">
        <v>0.34620000000000001</v>
      </c>
      <c r="D423" s="1" t="str">
        <f t="shared" si="28"/>
        <v>X</v>
      </c>
      <c r="E423" s="1" t="str">
        <f t="shared" si="29"/>
        <v/>
      </c>
      <c r="F423" s="26"/>
      <c r="G423" s="26"/>
      <c r="H423" s="61">
        <v>1</v>
      </c>
      <c r="I423" s="61">
        <v>182</v>
      </c>
      <c r="J423" s="61"/>
      <c r="K423" s="61"/>
      <c r="L423" s="1" t="str">
        <f t="shared" si="30"/>
        <v/>
      </c>
      <c r="M423" s="1" t="str">
        <f t="shared" si="31"/>
        <v/>
      </c>
      <c r="N423" s="24"/>
    </row>
    <row r="424" spans="1:14" x14ac:dyDescent="0.25">
      <c r="A424" t="s">
        <v>553</v>
      </c>
      <c r="B424" t="s">
        <v>554</v>
      </c>
      <c r="C424" s="25">
        <v>0.34589999999999999</v>
      </c>
      <c r="D424" s="1" t="str">
        <f t="shared" si="28"/>
        <v>X</v>
      </c>
      <c r="E424" s="1" t="str">
        <f t="shared" si="29"/>
        <v/>
      </c>
      <c r="F424" s="26" t="s">
        <v>448</v>
      </c>
      <c r="G424" s="26"/>
      <c r="H424" s="61">
        <v>6</v>
      </c>
      <c r="I424" s="61">
        <v>2041</v>
      </c>
      <c r="J424" s="61">
        <v>3</v>
      </c>
      <c r="K424" s="61">
        <v>788</v>
      </c>
      <c r="L424" s="1" t="str">
        <f t="shared" si="30"/>
        <v/>
      </c>
      <c r="M424" s="1" t="str">
        <f t="shared" si="31"/>
        <v>S</v>
      </c>
      <c r="N424" s="24"/>
    </row>
    <row r="425" spans="1:14" x14ac:dyDescent="0.25">
      <c r="A425" t="s">
        <v>555</v>
      </c>
      <c r="B425" t="s">
        <v>466</v>
      </c>
      <c r="C425" s="25">
        <v>0.5625</v>
      </c>
      <c r="D425" s="1" t="str">
        <f t="shared" si="28"/>
        <v>X</v>
      </c>
      <c r="E425" s="1" t="str">
        <f t="shared" si="29"/>
        <v/>
      </c>
      <c r="F425" s="26" t="s">
        <v>448</v>
      </c>
      <c r="G425" s="26"/>
      <c r="H425" s="61">
        <v>1</v>
      </c>
      <c r="I425" s="61">
        <v>336</v>
      </c>
      <c r="J425" s="61">
        <v>1</v>
      </c>
      <c r="K425" s="61">
        <v>336</v>
      </c>
      <c r="L425" s="1" t="str">
        <f t="shared" si="30"/>
        <v>A</v>
      </c>
      <c r="M425" s="1" t="str">
        <f t="shared" si="31"/>
        <v/>
      </c>
      <c r="N425" s="24"/>
    </row>
    <row r="426" spans="1:14" x14ac:dyDescent="0.25">
      <c r="A426" t="s">
        <v>556</v>
      </c>
      <c r="B426" t="s">
        <v>557</v>
      </c>
      <c r="C426" s="25">
        <v>0.15640000000000001</v>
      </c>
      <c r="D426" s="1" t="str">
        <f t="shared" si="28"/>
        <v/>
      </c>
      <c r="E426" s="1" t="str">
        <f t="shared" si="29"/>
        <v>X</v>
      </c>
      <c r="F426" s="26"/>
      <c r="G426" s="26"/>
      <c r="H426" s="61">
        <v>4</v>
      </c>
      <c r="I426" s="61">
        <v>959</v>
      </c>
      <c r="J426" s="61"/>
      <c r="K426" s="61"/>
      <c r="L426" s="1" t="str">
        <f t="shared" si="30"/>
        <v/>
      </c>
      <c r="M426" s="1" t="str">
        <f t="shared" si="31"/>
        <v/>
      </c>
      <c r="N426" s="24"/>
    </row>
    <row r="427" spans="1:14" x14ac:dyDescent="0.25">
      <c r="A427" t="s">
        <v>558</v>
      </c>
      <c r="B427" t="s">
        <v>559</v>
      </c>
      <c r="C427" s="25">
        <v>0.23139999999999999</v>
      </c>
      <c r="D427" s="1" t="str">
        <f t="shared" si="28"/>
        <v/>
      </c>
      <c r="E427" s="1" t="str">
        <f t="shared" si="29"/>
        <v>X</v>
      </c>
      <c r="F427" s="26"/>
      <c r="G427" s="26"/>
      <c r="H427" s="61">
        <v>1</v>
      </c>
      <c r="I427" s="61">
        <v>121</v>
      </c>
      <c r="J427" s="61"/>
      <c r="K427" s="61"/>
      <c r="L427" s="1" t="str">
        <f t="shared" si="30"/>
        <v/>
      </c>
      <c r="M427" s="1" t="str">
        <f t="shared" si="31"/>
        <v/>
      </c>
      <c r="N427" s="24"/>
    </row>
    <row r="428" spans="1:14" x14ac:dyDescent="0.25">
      <c r="A428" t="s">
        <v>560</v>
      </c>
      <c r="B428" t="s">
        <v>561</v>
      </c>
      <c r="C428" s="25">
        <v>0.14580000000000001</v>
      </c>
      <c r="D428" s="1" t="str">
        <f t="shared" si="28"/>
        <v/>
      </c>
      <c r="E428" s="1" t="str">
        <f t="shared" si="29"/>
        <v/>
      </c>
      <c r="F428" s="26"/>
      <c r="G428" s="26"/>
      <c r="H428" s="61"/>
      <c r="I428" s="61"/>
      <c r="J428" s="61"/>
      <c r="K428" s="61"/>
      <c r="L428" s="1" t="str">
        <f t="shared" si="30"/>
        <v/>
      </c>
      <c r="M428" s="1" t="str">
        <f t="shared" si="31"/>
        <v/>
      </c>
      <c r="N428" s="24"/>
    </row>
    <row r="429" spans="1:14" x14ac:dyDescent="0.25">
      <c r="A429" t="s">
        <v>562</v>
      </c>
      <c r="B429" t="s">
        <v>563</v>
      </c>
      <c r="C429" s="25">
        <v>1.2</v>
      </c>
      <c r="D429" s="1" t="str">
        <f t="shared" si="28"/>
        <v>X</v>
      </c>
      <c r="E429" s="1" t="str">
        <f t="shared" si="29"/>
        <v/>
      </c>
      <c r="F429" s="26"/>
      <c r="G429" s="26"/>
      <c r="H429" s="61">
        <v>1</v>
      </c>
      <c r="I429" s="61">
        <v>25</v>
      </c>
      <c r="J429" s="61"/>
      <c r="K429" s="61"/>
      <c r="L429" s="1" t="str">
        <f t="shared" si="30"/>
        <v/>
      </c>
      <c r="M429" s="1" t="str">
        <f t="shared" si="31"/>
        <v/>
      </c>
      <c r="N429" s="24"/>
    </row>
    <row r="430" spans="1:14" x14ac:dyDescent="0.25">
      <c r="A430" t="s">
        <v>564</v>
      </c>
      <c r="B430" t="s">
        <v>565</v>
      </c>
      <c r="C430" s="25">
        <v>0.1867</v>
      </c>
      <c r="D430" s="1" t="str">
        <f t="shared" si="28"/>
        <v/>
      </c>
      <c r="E430" s="1" t="str">
        <f t="shared" si="29"/>
        <v>X</v>
      </c>
      <c r="F430" s="26"/>
      <c r="G430" s="26"/>
      <c r="H430" s="61">
        <v>3</v>
      </c>
      <c r="I430" s="61">
        <v>825</v>
      </c>
      <c r="J430" s="61"/>
      <c r="K430" s="61"/>
      <c r="L430" s="1" t="str">
        <f t="shared" si="30"/>
        <v/>
      </c>
      <c r="M430" s="1" t="str">
        <f t="shared" si="31"/>
        <v/>
      </c>
      <c r="N430" s="24"/>
    </row>
    <row r="431" spans="1:14" x14ac:dyDescent="0.25">
      <c r="A431" t="s">
        <v>566</v>
      </c>
      <c r="B431" t="s">
        <v>567</v>
      </c>
      <c r="C431" s="25">
        <v>0.1643</v>
      </c>
      <c r="D431" s="1" t="str">
        <f t="shared" si="28"/>
        <v/>
      </c>
      <c r="E431" s="1" t="str">
        <f t="shared" si="29"/>
        <v>X</v>
      </c>
      <c r="F431" s="26"/>
      <c r="G431" s="26"/>
      <c r="H431" s="61">
        <v>1</v>
      </c>
      <c r="I431" s="61">
        <v>493</v>
      </c>
      <c r="J431" s="61"/>
      <c r="K431" s="61"/>
      <c r="L431" s="1" t="str">
        <f t="shared" si="30"/>
        <v/>
      </c>
      <c r="M431" s="1" t="str">
        <f t="shared" si="31"/>
        <v/>
      </c>
      <c r="N431" s="24"/>
    </row>
    <row r="432" spans="1:14" x14ac:dyDescent="0.25">
      <c r="A432" t="s">
        <v>568</v>
      </c>
      <c r="B432" t="s">
        <v>569</v>
      </c>
      <c r="C432" s="25">
        <v>0.17860000000000001</v>
      </c>
      <c r="D432" s="1" t="str">
        <f t="shared" si="28"/>
        <v/>
      </c>
      <c r="E432" s="1" t="str">
        <f t="shared" si="29"/>
        <v>X</v>
      </c>
      <c r="F432" s="26"/>
      <c r="G432" s="26"/>
      <c r="H432" s="61">
        <v>1</v>
      </c>
      <c r="I432" s="61">
        <v>392</v>
      </c>
      <c r="J432" s="61"/>
      <c r="K432" s="61"/>
      <c r="L432" s="1" t="str">
        <f t="shared" si="30"/>
        <v/>
      </c>
      <c r="M432" s="1" t="str">
        <f t="shared" si="31"/>
        <v/>
      </c>
      <c r="N432" s="24"/>
    </row>
    <row r="433" spans="1:14" x14ac:dyDescent="0.25">
      <c r="A433" t="s">
        <v>570</v>
      </c>
      <c r="B433" t="s">
        <v>571</v>
      </c>
      <c r="C433" s="25">
        <v>0.30819999999999997</v>
      </c>
      <c r="D433" s="1" t="str">
        <f t="shared" si="28"/>
        <v>X</v>
      </c>
      <c r="E433" s="1" t="str">
        <f t="shared" si="29"/>
        <v/>
      </c>
      <c r="F433" s="26"/>
      <c r="G433" s="26"/>
      <c r="H433" s="61">
        <v>1</v>
      </c>
      <c r="I433" s="61">
        <v>159</v>
      </c>
      <c r="J433" s="61"/>
      <c r="K433" s="61"/>
      <c r="L433" s="1" t="str">
        <f t="shared" si="30"/>
        <v/>
      </c>
      <c r="M433" s="1" t="str">
        <f t="shared" si="31"/>
        <v/>
      </c>
      <c r="N433" s="24"/>
    </row>
    <row r="434" spans="1:14" x14ac:dyDescent="0.25">
      <c r="A434" t="s">
        <v>572</v>
      </c>
      <c r="B434" t="s">
        <v>573</v>
      </c>
      <c r="C434" s="25">
        <v>0.31319999999999998</v>
      </c>
      <c r="D434" s="1" t="str">
        <f t="shared" si="28"/>
        <v>X</v>
      </c>
      <c r="E434" s="1" t="str">
        <f t="shared" si="29"/>
        <v/>
      </c>
      <c r="F434" s="26"/>
      <c r="G434" s="26"/>
      <c r="H434" s="61">
        <v>1</v>
      </c>
      <c r="I434" s="61">
        <v>348</v>
      </c>
      <c r="J434" s="61"/>
      <c r="K434" s="61"/>
      <c r="L434" s="1" t="str">
        <f t="shared" si="30"/>
        <v/>
      </c>
      <c r="M434" s="1" t="str">
        <f t="shared" si="31"/>
        <v/>
      </c>
      <c r="N434" s="24"/>
    </row>
    <row r="435" spans="1:14" x14ac:dyDescent="0.25">
      <c r="A435" t="s">
        <v>574</v>
      </c>
      <c r="B435" t="s">
        <v>575</v>
      </c>
      <c r="C435" s="25">
        <v>0.44690000000000002</v>
      </c>
      <c r="D435" s="1" t="str">
        <f t="shared" si="28"/>
        <v>X</v>
      </c>
      <c r="E435" s="1" t="str">
        <f t="shared" si="29"/>
        <v/>
      </c>
      <c r="F435" s="26"/>
      <c r="G435" s="26"/>
      <c r="H435" s="61">
        <v>1</v>
      </c>
      <c r="I435" s="61">
        <v>320</v>
      </c>
      <c r="J435" s="61"/>
      <c r="K435" s="61"/>
      <c r="L435" s="1" t="str">
        <f t="shared" si="30"/>
        <v/>
      </c>
      <c r="M435" s="1" t="str">
        <f t="shared" si="31"/>
        <v/>
      </c>
      <c r="N435" s="24"/>
    </row>
    <row r="436" spans="1:14" x14ac:dyDescent="0.25">
      <c r="A436" t="s">
        <v>577</v>
      </c>
      <c r="B436" t="s">
        <v>578</v>
      </c>
      <c r="C436" s="25">
        <v>0.42670000000000002</v>
      </c>
      <c r="D436" s="1" t="str">
        <f t="shared" si="28"/>
        <v>X</v>
      </c>
      <c r="E436" s="1" t="str">
        <f t="shared" si="29"/>
        <v/>
      </c>
      <c r="F436" s="26"/>
      <c r="G436" s="26"/>
      <c r="H436" s="61">
        <v>1</v>
      </c>
      <c r="I436" s="61">
        <v>750</v>
      </c>
      <c r="J436" s="61"/>
      <c r="K436" s="61"/>
      <c r="L436" s="1" t="str">
        <f t="shared" si="30"/>
        <v/>
      </c>
      <c r="M436" s="1" t="str">
        <f t="shared" si="31"/>
        <v/>
      </c>
      <c r="N436" s="24"/>
    </row>
    <row r="437" spans="1:14" x14ac:dyDescent="0.25">
      <c r="A437" t="s">
        <v>579</v>
      </c>
      <c r="B437" t="s">
        <v>580</v>
      </c>
      <c r="C437" s="25">
        <v>0.25190000000000001</v>
      </c>
      <c r="D437" s="1" t="str">
        <f t="shared" si="28"/>
        <v>X</v>
      </c>
      <c r="E437" s="1" t="str">
        <f t="shared" si="29"/>
        <v/>
      </c>
      <c r="F437" s="26"/>
      <c r="G437" s="26"/>
      <c r="H437" s="61">
        <v>4</v>
      </c>
      <c r="I437" s="61">
        <v>1080</v>
      </c>
      <c r="J437" s="61"/>
      <c r="K437" s="61"/>
      <c r="L437" s="1" t="str">
        <f t="shared" si="30"/>
        <v/>
      </c>
      <c r="M437" s="1" t="str">
        <f t="shared" si="31"/>
        <v/>
      </c>
      <c r="N437" s="24"/>
    </row>
    <row r="438" spans="1:14" x14ac:dyDescent="0.25">
      <c r="A438" t="s">
        <v>581</v>
      </c>
      <c r="B438" t="s">
        <v>582</v>
      </c>
      <c r="C438" s="25">
        <v>0.6</v>
      </c>
      <c r="D438" s="1" t="str">
        <f t="shared" si="28"/>
        <v>X</v>
      </c>
      <c r="E438" s="1" t="str">
        <f t="shared" si="29"/>
        <v/>
      </c>
      <c r="F438" s="26"/>
      <c r="G438" s="26"/>
      <c r="H438" s="61">
        <v>1</v>
      </c>
      <c r="I438" s="61">
        <v>115</v>
      </c>
      <c r="J438" s="61"/>
      <c r="K438" s="61"/>
      <c r="L438" s="1" t="str">
        <f t="shared" si="30"/>
        <v/>
      </c>
      <c r="M438" s="1" t="str">
        <f t="shared" si="31"/>
        <v/>
      </c>
      <c r="N438" s="24"/>
    </row>
    <row r="439" spans="1:14" x14ac:dyDescent="0.25">
      <c r="A439" t="s">
        <v>583</v>
      </c>
      <c r="B439" t="s">
        <v>584</v>
      </c>
      <c r="C439" s="25">
        <v>0.18659999999999999</v>
      </c>
      <c r="D439" s="1" t="str">
        <f t="shared" si="28"/>
        <v/>
      </c>
      <c r="E439" s="1" t="str">
        <f t="shared" si="29"/>
        <v>X</v>
      </c>
      <c r="F439" s="26"/>
      <c r="G439" s="26"/>
      <c r="H439" s="61">
        <v>1</v>
      </c>
      <c r="I439" s="61">
        <v>922</v>
      </c>
      <c r="J439" s="61"/>
      <c r="K439" s="61"/>
      <c r="L439" s="1" t="str">
        <f t="shared" si="30"/>
        <v/>
      </c>
      <c r="M439" s="1" t="str">
        <f t="shared" si="31"/>
        <v/>
      </c>
      <c r="N439" s="24"/>
    </row>
    <row r="440" spans="1:14" x14ac:dyDescent="0.25">
      <c r="A440" t="s">
        <v>585</v>
      </c>
      <c r="B440" t="s">
        <v>586</v>
      </c>
      <c r="C440" s="25">
        <v>0.49340000000000001</v>
      </c>
      <c r="D440" s="1" t="str">
        <f t="shared" si="28"/>
        <v>X</v>
      </c>
      <c r="E440" s="1" t="str">
        <f t="shared" si="29"/>
        <v/>
      </c>
      <c r="F440" s="26"/>
      <c r="G440" s="26"/>
      <c r="H440" s="61">
        <v>1</v>
      </c>
      <c r="I440" s="61">
        <v>227</v>
      </c>
      <c r="J440" s="61"/>
      <c r="K440" s="61"/>
      <c r="L440" s="1" t="str">
        <f t="shared" si="30"/>
        <v/>
      </c>
      <c r="M440" s="1" t="str">
        <f t="shared" si="31"/>
        <v/>
      </c>
      <c r="N440" s="24"/>
    </row>
    <row r="441" spans="1:14" x14ac:dyDescent="0.25">
      <c r="A441" t="s">
        <v>587</v>
      </c>
      <c r="B441" t="s">
        <v>588</v>
      </c>
      <c r="C441" s="25">
        <v>1</v>
      </c>
      <c r="D441" s="1" t="str">
        <f t="shared" si="28"/>
        <v>X</v>
      </c>
      <c r="E441" s="1" t="str">
        <f t="shared" si="29"/>
        <v/>
      </c>
      <c r="F441" s="26"/>
      <c r="G441" s="26"/>
      <c r="H441" s="61">
        <v>1</v>
      </c>
      <c r="I441" s="61">
        <v>1</v>
      </c>
      <c r="J441" s="61"/>
      <c r="K441" s="61"/>
      <c r="L441" s="1" t="str">
        <f t="shared" si="30"/>
        <v/>
      </c>
      <c r="M441" s="1" t="str">
        <f t="shared" si="31"/>
        <v/>
      </c>
      <c r="N441" s="24"/>
    </row>
    <row r="442" spans="1:14" x14ac:dyDescent="0.25">
      <c r="A442" t="s">
        <v>589</v>
      </c>
      <c r="B442" t="s">
        <v>423</v>
      </c>
      <c r="C442" s="25">
        <v>0.28470000000000001</v>
      </c>
      <c r="D442" s="1" t="str">
        <f t="shared" si="28"/>
        <v>X</v>
      </c>
      <c r="E442" s="1" t="str">
        <f t="shared" si="29"/>
        <v/>
      </c>
      <c r="F442" s="26"/>
      <c r="G442" s="26"/>
      <c r="H442" s="61">
        <v>1</v>
      </c>
      <c r="I442" s="61">
        <v>137</v>
      </c>
      <c r="J442" s="61"/>
      <c r="K442" s="61"/>
      <c r="L442" s="1" t="str">
        <f t="shared" si="30"/>
        <v/>
      </c>
      <c r="M442" s="1" t="str">
        <f t="shared" si="31"/>
        <v/>
      </c>
      <c r="N442" s="24"/>
    </row>
    <row r="443" spans="1:14" x14ac:dyDescent="0.25">
      <c r="A443" t="s">
        <v>590</v>
      </c>
      <c r="B443" t="s">
        <v>591</v>
      </c>
      <c r="C443" s="25">
        <v>0.64290000000000003</v>
      </c>
      <c r="D443" s="1" t="str">
        <f t="shared" si="28"/>
        <v>X</v>
      </c>
      <c r="E443" s="1" t="str">
        <f t="shared" si="29"/>
        <v/>
      </c>
      <c r="F443" s="26" t="s">
        <v>448</v>
      </c>
      <c r="G443" s="26"/>
      <c r="H443" s="61">
        <v>1</v>
      </c>
      <c r="I443" s="61">
        <v>168</v>
      </c>
      <c r="J443" s="61">
        <v>1</v>
      </c>
      <c r="K443" s="61">
        <v>168</v>
      </c>
      <c r="L443" s="1" t="str">
        <f t="shared" si="30"/>
        <v>A</v>
      </c>
      <c r="M443" s="1" t="str">
        <f t="shared" si="31"/>
        <v/>
      </c>
      <c r="N443" s="24"/>
    </row>
    <row r="444" spans="1:14" x14ac:dyDescent="0.25">
      <c r="A444" t="s">
        <v>592</v>
      </c>
      <c r="B444" t="s">
        <v>576</v>
      </c>
      <c r="C444" s="25">
        <v>0.1774</v>
      </c>
      <c r="D444" s="1" t="str">
        <f t="shared" si="28"/>
        <v/>
      </c>
      <c r="E444" s="1" t="str">
        <f t="shared" si="29"/>
        <v>X</v>
      </c>
      <c r="F444" s="26"/>
      <c r="G444" s="26"/>
      <c r="H444" s="61">
        <v>1</v>
      </c>
      <c r="I444" s="61">
        <v>248</v>
      </c>
      <c r="J444" s="61"/>
      <c r="K444" s="61"/>
      <c r="L444" s="1" t="str">
        <f t="shared" si="30"/>
        <v/>
      </c>
      <c r="M444" s="1" t="str">
        <f t="shared" si="31"/>
        <v/>
      </c>
      <c r="N444" s="24"/>
    </row>
    <row r="445" spans="1:14" x14ac:dyDescent="0.25">
      <c r="A445" t="s">
        <v>593</v>
      </c>
      <c r="B445" t="s">
        <v>594</v>
      </c>
      <c r="C445" s="25">
        <v>0.19700000000000001</v>
      </c>
      <c r="D445" s="1" t="str">
        <f t="shared" si="28"/>
        <v/>
      </c>
      <c r="E445" s="1" t="str">
        <f t="shared" si="29"/>
        <v>X</v>
      </c>
      <c r="F445" s="26"/>
      <c r="G445" s="26"/>
      <c r="H445" s="61">
        <v>1</v>
      </c>
      <c r="I445" s="61">
        <v>132</v>
      </c>
      <c r="J445" s="61"/>
      <c r="K445" s="61"/>
      <c r="L445" s="1" t="str">
        <f t="shared" si="30"/>
        <v/>
      </c>
      <c r="M445" s="1" t="str">
        <f t="shared" si="31"/>
        <v/>
      </c>
      <c r="N445" s="24"/>
    </row>
    <row r="446" spans="1:14" x14ac:dyDescent="0.25">
      <c r="A446" t="s">
        <v>595</v>
      </c>
      <c r="B446" t="s">
        <v>596</v>
      </c>
      <c r="C446" s="25">
        <v>0.61419999999999997</v>
      </c>
      <c r="D446" s="1" t="str">
        <f t="shared" si="28"/>
        <v>X</v>
      </c>
      <c r="E446" s="1" t="str">
        <f t="shared" si="29"/>
        <v/>
      </c>
      <c r="F446" s="26" t="s">
        <v>448</v>
      </c>
      <c r="G446" s="26"/>
      <c r="H446" s="61">
        <v>1</v>
      </c>
      <c r="I446" s="61">
        <v>438</v>
      </c>
      <c r="J446" s="61">
        <v>1</v>
      </c>
      <c r="K446" s="61">
        <v>438</v>
      </c>
      <c r="L446" s="1" t="str">
        <f t="shared" si="30"/>
        <v>A</v>
      </c>
      <c r="M446" s="1" t="str">
        <f t="shared" si="31"/>
        <v/>
      </c>
      <c r="N446" s="24"/>
    </row>
    <row r="447" spans="1:14" x14ac:dyDescent="0.25">
      <c r="A447" t="s">
        <v>598</v>
      </c>
      <c r="B447" t="s">
        <v>599</v>
      </c>
      <c r="C447" s="25">
        <v>0.3261</v>
      </c>
      <c r="D447" s="1" t="str">
        <f t="shared" si="28"/>
        <v>X</v>
      </c>
      <c r="E447" s="1" t="str">
        <f t="shared" si="29"/>
        <v/>
      </c>
      <c r="F447" s="26"/>
      <c r="G447" s="26"/>
      <c r="H447" s="61">
        <v>1</v>
      </c>
      <c r="I447" s="61">
        <v>92</v>
      </c>
      <c r="J447" s="61"/>
      <c r="K447" s="61"/>
      <c r="L447" s="1" t="str">
        <f t="shared" si="30"/>
        <v/>
      </c>
      <c r="M447" s="1" t="str">
        <f t="shared" si="31"/>
        <v/>
      </c>
      <c r="N447" s="24"/>
    </row>
    <row r="448" spans="1:14" x14ac:dyDescent="0.25">
      <c r="A448" t="s">
        <v>600</v>
      </c>
      <c r="B448" t="s">
        <v>601</v>
      </c>
      <c r="C448" s="25">
        <v>0.64800000000000002</v>
      </c>
      <c r="D448" s="1" t="str">
        <f t="shared" si="28"/>
        <v>X</v>
      </c>
      <c r="E448" s="1" t="str">
        <f t="shared" si="29"/>
        <v/>
      </c>
      <c r="F448" s="26" t="s">
        <v>448</v>
      </c>
      <c r="G448" s="26"/>
      <c r="H448" s="61">
        <v>1</v>
      </c>
      <c r="I448" s="61">
        <v>196</v>
      </c>
      <c r="J448" s="61">
        <v>1</v>
      </c>
      <c r="K448" s="61">
        <v>196</v>
      </c>
      <c r="L448" s="1" t="str">
        <f t="shared" si="30"/>
        <v>A</v>
      </c>
      <c r="M448" s="1" t="str">
        <f t="shared" si="31"/>
        <v/>
      </c>
      <c r="N448" s="24"/>
    </row>
    <row r="449" spans="1:14" x14ac:dyDescent="0.25">
      <c r="A449" t="s">
        <v>602</v>
      </c>
      <c r="B449" t="s">
        <v>603</v>
      </c>
      <c r="C449" s="25">
        <v>0.52349999999999997</v>
      </c>
      <c r="D449" s="1" t="str">
        <f t="shared" si="28"/>
        <v>X</v>
      </c>
      <c r="E449" s="1" t="str">
        <f t="shared" si="29"/>
        <v/>
      </c>
      <c r="F449" s="26" t="s">
        <v>448</v>
      </c>
      <c r="G449" s="26"/>
      <c r="H449" s="61">
        <v>1</v>
      </c>
      <c r="I449" s="61">
        <v>298</v>
      </c>
      <c r="J449" s="61">
        <v>1</v>
      </c>
      <c r="K449" s="61">
        <v>298</v>
      </c>
      <c r="L449" s="1" t="str">
        <f t="shared" si="30"/>
        <v>A</v>
      </c>
      <c r="M449" s="1" t="str">
        <f t="shared" si="31"/>
        <v/>
      </c>
      <c r="N449" s="24"/>
    </row>
    <row r="450" spans="1:14" x14ac:dyDescent="0.25">
      <c r="A450" t="s">
        <v>604</v>
      </c>
      <c r="B450" t="s">
        <v>605</v>
      </c>
      <c r="C450" s="25">
        <v>0.44900000000000001</v>
      </c>
      <c r="D450" s="1" t="str">
        <f t="shared" si="28"/>
        <v>X</v>
      </c>
      <c r="E450" s="1" t="str">
        <f t="shared" si="29"/>
        <v/>
      </c>
      <c r="F450" s="26"/>
      <c r="G450" s="26"/>
      <c r="H450" s="61">
        <v>1</v>
      </c>
      <c r="I450" s="61">
        <v>98</v>
      </c>
      <c r="J450" s="61"/>
      <c r="K450" s="61"/>
      <c r="L450" s="1" t="str">
        <f t="shared" si="30"/>
        <v/>
      </c>
      <c r="M450" s="1" t="str">
        <f t="shared" si="31"/>
        <v/>
      </c>
      <c r="N450" s="24"/>
    </row>
    <row r="451" spans="1:14" x14ac:dyDescent="0.25">
      <c r="A451" t="s">
        <v>606</v>
      </c>
      <c r="B451" t="s">
        <v>607</v>
      </c>
      <c r="C451" s="25">
        <v>0.55530000000000002</v>
      </c>
      <c r="D451" s="1" t="str">
        <f t="shared" si="28"/>
        <v>X</v>
      </c>
      <c r="E451" s="1" t="str">
        <f t="shared" si="29"/>
        <v/>
      </c>
      <c r="F451" s="26" t="s">
        <v>448</v>
      </c>
      <c r="G451" s="26"/>
      <c r="H451" s="61">
        <v>3</v>
      </c>
      <c r="I451" s="61">
        <v>416</v>
      </c>
      <c r="J451" s="61">
        <v>3</v>
      </c>
      <c r="K451" s="61">
        <v>416</v>
      </c>
      <c r="L451" s="1" t="str">
        <f t="shared" si="30"/>
        <v>A</v>
      </c>
      <c r="M451" s="1" t="str">
        <f t="shared" si="31"/>
        <v/>
      </c>
      <c r="N451" s="24"/>
    </row>
    <row r="452" spans="1:14" x14ac:dyDescent="0.25">
      <c r="A452" t="s">
        <v>608</v>
      </c>
      <c r="B452" t="s">
        <v>609</v>
      </c>
      <c r="C452" s="25">
        <v>0.20119999999999999</v>
      </c>
      <c r="D452" s="1" t="str">
        <f t="shared" si="28"/>
        <v/>
      </c>
      <c r="E452" s="1" t="str">
        <f t="shared" si="29"/>
        <v>X</v>
      </c>
      <c r="F452" s="26"/>
      <c r="G452" s="26"/>
      <c r="H452" s="61">
        <v>3</v>
      </c>
      <c r="I452" s="61">
        <v>333</v>
      </c>
      <c r="J452" s="61"/>
      <c r="K452" s="61"/>
      <c r="L452" s="1" t="str">
        <f t="shared" si="30"/>
        <v/>
      </c>
      <c r="M452" s="1" t="str">
        <f t="shared" si="31"/>
        <v/>
      </c>
      <c r="N452" s="24"/>
    </row>
    <row r="453" spans="1:14" x14ac:dyDescent="0.25">
      <c r="A453" t="s">
        <v>610</v>
      </c>
      <c r="B453" t="s">
        <v>611</v>
      </c>
      <c r="C453" s="25">
        <v>0.60060000000000002</v>
      </c>
      <c r="D453" s="1" t="str">
        <f t="shared" si="28"/>
        <v>X</v>
      </c>
      <c r="E453" s="1" t="str">
        <f t="shared" si="29"/>
        <v/>
      </c>
      <c r="F453" s="26" t="s">
        <v>448</v>
      </c>
      <c r="G453" s="26"/>
      <c r="H453" s="61">
        <v>3</v>
      </c>
      <c r="I453" s="61">
        <v>971</v>
      </c>
      <c r="J453" s="61">
        <v>3</v>
      </c>
      <c r="K453" s="61">
        <v>971</v>
      </c>
      <c r="L453" s="1" t="str">
        <f t="shared" si="30"/>
        <v>A</v>
      </c>
      <c r="M453" s="1" t="str">
        <f t="shared" si="31"/>
        <v/>
      </c>
      <c r="N453" s="24"/>
    </row>
    <row r="454" spans="1:14" x14ac:dyDescent="0.25">
      <c r="A454" t="s">
        <v>612</v>
      </c>
      <c r="B454" t="s">
        <v>613</v>
      </c>
      <c r="C454" s="25">
        <v>0.20810000000000001</v>
      </c>
      <c r="D454" s="1" t="str">
        <f t="shared" si="28"/>
        <v/>
      </c>
      <c r="E454" s="1" t="str">
        <f t="shared" si="29"/>
        <v>X</v>
      </c>
      <c r="F454" s="26"/>
      <c r="G454" s="26"/>
      <c r="H454" s="61">
        <v>1</v>
      </c>
      <c r="I454" s="61">
        <v>149</v>
      </c>
      <c r="J454" s="61"/>
      <c r="K454" s="61"/>
      <c r="L454" s="1" t="str">
        <f t="shared" si="30"/>
        <v/>
      </c>
      <c r="M454" s="1" t="str">
        <f t="shared" si="31"/>
        <v/>
      </c>
      <c r="N454" s="24"/>
    </row>
    <row r="455" spans="1:14" x14ac:dyDescent="0.25">
      <c r="A455" t="s">
        <v>614</v>
      </c>
      <c r="B455" t="s">
        <v>615</v>
      </c>
      <c r="C455" s="25">
        <v>0.314</v>
      </c>
      <c r="D455" s="1" t="str">
        <f t="shared" si="28"/>
        <v>X</v>
      </c>
      <c r="E455" s="1" t="str">
        <f t="shared" si="29"/>
        <v/>
      </c>
      <c r="F455" s="26"/>
      <c r="G455" s="26"/>
      <c r="H455" s="61">
        <v>1</v>
      </c>
      <c r="I455" s="61">
        <v>328</v>
      </c>
      <c r="J455" s="61"/>
      <c r="K455" s="61"/>
      <c r="L455" s="1" t="str">
        <f t="shared" si="30"/>
        <v/>
      </c>
      <c r="M455" s="1" t="str">
        <f t="shared" si="31"/>
        <v/>
      </c>
      <c r="N455" s="24"/>
    </row>
    <row r="456" spans="1:14" x14ac:dyDescent="0.25">
      <c r="A456" t="s">
        <v>616</v>
      </c>
      <c r="B456" t="s">
        <v>617</v>
      </c>
      <c r="C456" s="25">
        <v>0.44540000000000002</v>
      </c>
      <c r="D456" s="1" t="str">
        <f t="shared" si="28"/>
        <v>X</v>
      </c>
      <c r="E456" s="1" t="str">
        <f t="shared" si="29"/>
        <v/>
      </c>
      <c r="F456" s="26" t="s">
        <v>448</v>
      </c>
      <c r="G456" s="26"/>
      <c r="H456" s="61">
        <v>1</v>
      </c>
      <c r="I456" s="61">
        <v>119</v>
      </c>
      <c r="J456" s="61">
        <v>1</v>
      </c>
      <c r="K456" s="61">
        <v>119</v>
      </c>
      <c r="L456" s="1" t="str">
        <f t="shared" si="30"/>
        <v>A</v>
      </c>
      <c r="M456" s="1" t="str">
        <f t="shared" si="31"/>
        <v/>
      </c>
      <c r="N456" s="24"/>
    </row>
    <row r="457" spans="1:14" x14ac:dyDescent="0.25">
      <c r="A457" t="s">
        <v>618</v>
      </c>
      <c r="B457" t="s">
        <v>619</v>
      </c>
      <c r="C457" s="25">
        <v>0.53620000000000001</v>
      </c>
      <c r="D457" s="1" t="str">
        <f t="shared" si="28"/>
        <v>X</v>
      </c>
      <c r="E457" s="1" t="str">
        <f t="shared" si="29"/>
        <v/>
      </c>
      <c r="F457" s="26" t="s">
        <v>448</v>
      </c>
      <c r="G457" s="26"/>
      <c r="H457" s="61">
        <v>1</v>
      </c>
      <c r="I457" s="61">
        <v>207</v>
      </c>
      <c r="J457" s="61">
        <v>1</v>
      </c>
      <c r="K457" s="61">
        <v>207</v>
      </c>
      <c r="L457" s="1" t="str">
        <f t="shared" si="30"/>
        <v>A</v>
      </c>
      <c r="M457" s="1" t="str">
        <f t="shared" si="31"/>
        <v/>
      </c>
      <c r="N457" s="24"/>
    </row>
    <row r="458" spans="1:14" x14ac:dyDescent="0.25">
      <c r="A458" t="s">
        <v>620</v>
      </c>
      <c r="B458" t="s">
        <v>621</v>
      </c>
      <c r="C458" s="25">
        <v>0.52110000000000001</v>
      </c>
      <c r="D458" s="1" t="str">
        <f t="shared" si="28"/>
        <v>X</v>
      </c>
      <c r="E458" s="1" t="str">
        <f t="shared" si="29"/>
        <v/>
      </c>
      <c r="F458" s="26" t="s">
        <v>448</v>
      </c>
      <c r="G458" s="26"/>
      <c r="H458" s="61">
        <v>1</v>
      </c>
      <c r="I458" s="61">
        <v>213</v>
      </c>
      <c r="J458" s="61">
        <v>1</v>
      </c>
      <c r="K458" s="61">
        <v>213</v>
      </c>
      <c r="L458" s="1" t="str">
        <f t="shared" si="30"/>
        <v>A</v>
      </c>
      <c r="M458" s="1" t="str">
        <f t="shared" si="31"/>
        <v/>
      </c>
      <c r="N458" s="24"/>
    </row>
    <row r="459" spans="1:14" x14ac:dyDescent="0.25">
      <c r="A459" t="s">
        <v>622</v>
      </c>
      <c r="B459" t="s">
        <v>623</v>
      </c>
      <c r="C459" s="25">
        <v>0.74409999999999998</v>
      </c>
      <c r="D459" s="1" t="str">
        <f t="shared" si="28"/>
        <v>X</v>
      </c>
      <c r="E459" s="1" t="str">
        <f t="shared" si="29"/>
        <v/>
      </c>
      <c r="F459" s="26" t="s">
        <v>448</v>
      </c>
      <c r="G459" s="26"/>
      <c r="H459" s="61">
        <v>1</v>
      </c>
      <c r="I459" s="61">
        <v>426</v>
      </c>
      <c r="J459" s="61">
        <v>1</v>
      </c>
      <c r="K459" s="61">
        <v>426</v>
      </c>
      <c r="L459" s="1" t="str">
        <f t="shared" si="30"/>
        <v>A</v>
      </c>
      <c r="M459" s="1" t="str">
        <f t="shared" si="31"/>
        <v/>
      </c>
      <c r="N459" s="24"/>
    </row>
    <row r="460" spans="1:14" x14ac:dyDescent="0.25">
      <c r="A460" t="s">
        <v>624</v>
      </c>
      <c r="B460" t="s">
        <v>625</v>
      </c>
      <c r="C460" s="25">
        <v>0.41549999999999998</v>
      </c>
      <c r="D460" s="1" t="str">
        <f t="shared" si="28"/>
        <v>X</v>
      </c>
      <c r="E460" s="1" t="str">
        <f t="shared" si="29"/>
        <v/>
      </c>
      <c r="F460" s="26" t="s">
        <v>448</v>
      </c>
      <c r="G460" s="26"/>
      <c r="H460" s="61">
        <v>1</v>
      </c>
      <c r="I460" s="61">
        <v>142</v>
      </c>
      <c r="J460" s="61">
        <v>1</v>
      </c>
      <c r="K460" s="61">
        <v>142</v>
      </c>
      <c r="L460" s="1" t="str">
        <f t="shared" si="30"/>
        <v>A</v>
      </c>
      <c r="M460" s="1" t="str">
        <f t="shared" si="31"/>
        <v/>
      </c>
      <c r="N460" s="24"/>
    </row>
    <row r="461" spans="1:14" x14ac:dyDescent="0.25">
      <c r="A461" t="s">
        <v>626</v>
      </c>
      <c r="B461" t="s">
        <v>627</v>
      </c>
      <c r="C461" s="25">
        <v>0.34410000000000002</v>
      </c>
      <c r="D461" s="1" t="str">
        <f t="shared" ref="D461:D480" si="32">IF(C461&gt;=25%,"X",IF(C461&lt;25%,""))</f>
        <v>X</v>
      </c>
      <c r="E461" s="1" t="str">
        <f t="shared" ref="E461:E480" si="33">IF(C461="","",IF(C461&lt;15%,"",IF(C461&lt;25%,"X",IF(C461&gt;=25%,""))))</f>
        <v/>
      </c>
      <c r="F461" s="26" t="s">
        <v>448</v>
      </c>
      <c r="G461" s="26"/>
      <c r="H461" s="61">
        <v>3</v>
      </c>
      <c r="I461" s="61">
        <v>584</v>
      </c>
      <c r="J461" s="61">
        <v>3</v>
      </c>
      <c r="K461" s="61">
        <v>584</v>
      </c>
      <c r="L461" s="1" t="str">
        <f t="shared" ref="L461:L480" si="34">IF(H461="","",IF(H461=J461,"A",IF(H461&gt;J461,"")))</f>
        <v>A</v>
      </c>
      <c r="M461" s="1" t="str">
        <f t="shared" ref="M461:M480" si="35">IF(J461="","",IF(H461&gt;J461,"S",IF(H461=J461,"")))</f>
        <v/>
      </c>
      <c r="N461" s="24"/>
    </row>
    <row r="462" spans="1:14" x14ac:dyDescent="0.25">
      <c r="A462" t="s">
        <v>628</v>
      </c>
      <c r="B462" t="s">
        <v>629</v>
      </c>
      <c r="C462" s="25">
        <v>0.5585</v>
      </c>
      <c r="D462" s="1" t="str">
        <f t="shared" si="32"/>
        <v>X</v>
      </c>
      <c r="E462" s="1" t="str">
        <f t="shared" si="33"/>
        <v/>
      </c>
      <c r="F462" s="26" t="s">
        <v>448</v>
      </c>
      <c r="G462" s="26"/>
      <c r="H462" s="61">
        <v>4</v>
      </c>
      <c r="I462" s="61">
        <v>1751</v>
      </c>
      <c r="J462" s="61">
        <v>4</v>
      </c>
      <c r="K462" s="61">
        <v>1751</v>
      </c>
      <c r="L462" s="1" t="str">
        <f t="shared" si="34"/>
        <v>A</v>
      </c>
      <c r="M462" s="1" t="str">
        <f t="shared" si="35"/>
        <v/>
      </c>
      <c r="N462" s="24"/>
    </row>
    <row r="463" spans="1:14" x14ac:dyDescent="0.25">
      <c r="A463" t="s">
        <v>630</v>
      </c>
      <c r="B463" t="s">
        <v>631</v>
      </c>
      <c r="C463" s="25">
        <v>0.35349999999999998</v>
      </c>
      <c r="D463" s="1" t="str">
        <f t="shared" si="32"/>
        <v>X</v>
      </c>
      <c r="E463" s="1" t="str">
        <f t="shared" si="33"/>
        <v/>
      </c>
      <c r="F463" s="26"/>
      <c r="G463" s="26"/>
      <c r="H463" s="61">
        <v>3</v>
      </c>
      <c r="I463" s="61">
        <v>297</v>
      </c>
      <c r="J463" s="61"/>
      <c r="K463" s="61"/>
      <c r="L463" s="1" t="str">
        <f t="shared" si="34"/>
        <v/>
      </c>
      <c r="M463" s="1" t="str">
        <f t="shared" si="35"/>
        <v/>
      </c>
      <c r="N463" s="24"/>
    </row>
    <row r="464" spans="1:14" x14ac:dyDescent="0.25">
      <c r="A464" t="s">
        <v>632</v>
      </c>
      <c r="B464" t="s">
        <v>633</v>
      </c>
      <c r="C464" s="25">
        <v>0.7409</v>
      </c>
      <c r="D464" s="1" t="str">
        <f t="shared" si="32"/>
        <v>X</v>
      </c>
      <c r="E464" s="1" t="str">
        <f t="shared" si="33"/>
        <v/>
      </c>
      <c r="F464" s="26" t="s">
        <v>448</v>
      </c>
      <c r="G464" s="26"/>
      <c r="H464" s="61">
        <v>1</v>
      </c>
      <c r="I464" s="61">
        <v>247</v>
      </c>
      <c r="J464" s="61">
        <v>1</v>
      </c>
      <c r="K464" s="61">
        <v>247</v>
      </c>
      <c r="L464" s="1" t="str">
        <f t="shared" si="34"/>
        <v>A</v>
      </c>
      <c r="M464" s="1" t="str">
        <f t="shared" si="35"/>
        <v/>
      </c>
      <c r="N464" s="24"/>
    </row>
    <row r="465" spans="1:14" x14ac:dyDescent="0.25">
      <c r="A465" t="s">
        <v>634</v>
      </c>
      <c r="B465" t="s">
        <v>635</v>
      </c>
      <c r="C465" s="25">
        <v>0.65980000000000005</v>
      </c>
      <c r="D465" s="1" t="str">
        <f t="shared" si="32"/>
        <v>X</v>
      </c>
      <c r="E465" s="1" t="str">
        <f t="shared" si="33"/>
        <v/>
      </c>
      <c r="F465" s="26" t="s">
        <v>448</v>
      </c>
      <c r="G465" s="26"/>
      <c r="H465" s="61">
        <v>3</v>
      </c>
      <c r="I465" s="61">
        <v>582</v>
      </c>
      <c r="J465" s="61">
        <v>3</v>
      </c>
      <c r="K465" s="61">
        <v>582</v>
      </c>
      <c r="L465" s="1" t="str">
        <f t="shared" si="34"/>
        <v>A</v>
      </c>
      <c r="M465" s="1" t="str">
        <f t="shared" si="35"/>
        <v/>
      </c>
      <c r="N465" s="24"/>
    </row>
    <row r="466" spans="1:14" x14ac:dyDescent="0.25">
      <c r="A466" t="s">
        <v>636</v>
      </c>
      <c r="B466" t="s">
        <v>637</v>
      </c>
      <c r="C466" s="25">
        <v>0.25</v>
      </c>
      <c r="D466" s="1" t="str">
        <f t="shared" si="32"/>
        <v>X</v>
      </c>
      <c r="E466" s="1" t="str">
        <f t="shared" si="33"/>
        <v/>
      </c>
      <c r="F466" s="26"/>
      <c r="G466" s="26"/>
      <c r="H466" s="61">
        <v>1</v>
      </c>
      <c r="I466" s="61">
        <v>148</v>
      </c>
      <c r="J466" s="61"/>
      <c r="K466" s="61"/>
      <c r="L466" s="1" t="str">
        <f t="shared" si="34"/>
        <v/>
      </c>
      <c r="M466" s="1" t="str">
        <f t="shared" si="35"/>
        <v/>
      </c>
      <c r="N466" s="24"/>
    </row>
    <row r="467" spans="1:14" x14ac:dyDescent="0.25">
      <c r="A467" t="s">
        <v>638</v>
      </c>
      <c r="B467" t="s">
        <v>639</v>
      </c>
      <c r="C467" s="25">
        <v>0.44090000000000001</v>
      </c>
      <c r="D467" s="1" t="str">
        <f t="shared" si="32"/>
        <v>X</v>
      </c>
      <c r="E467" s="1" t="str">
        <f t="shared" si="33"/>
        <v/>
      </c>
      <c r="F467" s="26" t="s">
        <v>448</v>
      </c>
      <c r="G467" s="26"/>
      <c r="H467" s="61">
        <v>1</v>
      </c>
      <c r="I467" s="61">
        <v>254</v>
      </c>
      <c r="J467" s="61">
        <v>1</v>
      </c>
      <c r="K467" s="61">
        <v>254</v>
      </c>
      <c r="L467" s="1" t="str">
        <f t="shared" si="34"/>
        <v>A</v>
      </c>
      <c r="M467" s="1" t="str">
        <f t="shared" si="35"/>
        <v/>
      </c>
      <c r="N467" s="24"/>
    </row>
    <row r="468" spans="1:14" x14ac:dyDescent="0.25">
      <c r="A468" t="s">
        <v>640</v>
      </c>
      <c r="B468" t="s">
        <v>641</v>
      </c>
      <c r="C468" s="25">
        <v>0.70589999999999997</v>
      </c>
      <c r="D468" s="1" t="str">
        <f t="shared" si="32"/>
        <v>X</v>
      </c>
      <c r="E468" s="1" t="str">
        <f t="shared" si="33"/>
        <v/>
      </c>
      <c r="F468" s="26" t="s">
        <v>448</v>
      </c>
      <c r="G468" s="26"/>
      <c r="H468" s="61">
        <v>2</v>
      </c>
      <c r="I468" s="61">
        <v>238</v>
      </c>
      <c r="J468" s="61">
        <v>2</v>
      </c>
      <c r="K468" s="61">
        <v>238</v>
      </c>
      <c r="L468" s="1" t="str">
        <f t="shared" si="34"/>
        <v>A</v>
      </c>
      <c r="M468" s="1" t="str">
        <f t="shared" si="35"/>
        <v/>
      </c>
      <c r="N468" s="24"/>
    </row>
    <row r="469" spans="1:14" x14ac:dyDescent="0.25">
      <c r="A469" t="s">
        <v>642</v>
      </c>
      <c r="B469" t="s">
        <v>643</v>
      </c>
      <c r="C469" s="25">
        <v>0.69079999999999997</v>
      </c>
      <c r="D469" s="1" t="str">
        <f t="shared" si="32"/>
        <v>X</v>
      </c>
      <c r="E469" s="1" t="str">
        <f t="shared" si="33"/>
        <v/>
      </c>
      <c r="F469" s="26" t="s">
        <v>448</v>
      </c>
      <c r="G469" s="26"/>
      <c r="H469" s="61">
        <v>2</v>
      </c>
      <c r="I469" s="61">
        <v>414</v>
      </c>
      <c r="J469" s="61">
        <v>2</v>
      </c>
      <c r="K469" s="61">
        <v>414</v>
      </c>
      <c r="L469" s="1" t="str">
        <f t="shared" si="34"/>
        <v>A</v>
      </c>
      <c r="M469" s="1" t="str">
        <f t="shared" si="35"/>
        <v/>
      </c>
      <c r="N469" s="24"/>
    </row>
    <row r="470" spans="1:14" x14ac:dyDescent="0.25">
      <c r="A470" t="s">
        <v>644</v>
      </c>
      <c r="B470" t="s">
        <v>645</v>
      </c>
      <c r="C470" s="25">
        <v>0.28399999999999997</v>
      </c>
      <c r="D470" s="1" t="str">
        <f t="shared" si="32"/>
        <v>X</v>
      </c>
      <c r="E470" s="1" t="str">
        <f t="shared" si="33"/>
        <v/>
      </c>
      <c r="F470" s="26" t="s">
        <v>448</v>
      </c>
      <c r="G470" s="26"/>
      <c r="H470" s="61">
        <v>2</v>
      </c>
      <c r="I470" s="61">
        <v>169</v>
      </c>
      <c r="J470" s="61">
        <v>2</v>
      </c>
      <c r="K470" s="61">
        <v>169</v>
      </c>
      <c r="L470" s="1" t="str">
        <f t="shared" si="34"/>
        <v>A</v>
      </c>
      <c r="M470" s="1" t="str">
        <f t="shared" si="35"/>
        <v/>
      </c>
      <c r="N470" s="24"/>
    </row>
    <row r="471" spans="1:14" x14ac:dyDescent="0.25">
      <c r="A471" t="s">
        <v>646</v>
      </c>
      <c r="B471" t="s">
        <v>647</v>
      </c>
      <c r="C471" s="25">
        <v>0.42599999999999999</v>
      </c>
      <c r="D471" s="1" t="str">
        <f t="shared" si="32"/>
        <v>X</v>
      </c>
      <c r="E471" s="1" t="str">
        <f t="shared" si="33"/>
        <v/>
      </c>
      <c r="F471" s="26" t="s">
        <v>448</v>
      </c>
      <c r="G471" s="26"/>
      <c r="H471" s="61">
        <v>2</v>
      </c>
      <c r="I471" s="61">
        <v>169</v>
      </c>
      <c r="J471" s="61">
        <v>2</v>
      </c>
      <c r="K471" s="61">
        <v>169</v>
      </c>
      <c r="L471" s="1" t="str">
        <f t="shared" si="34"/>
        <v>A</v>
      </c>
      <c r="M471" s="1" t="str">
        <f t="shared" si="35"/>
        <v/>
      </c>
      <c r="N471" s="24"/>
    </row>
    <row r="472" spans="1:14" x14ac:dyDescent="0.25">
      <c r="A472" t="s">
        <v>648</v>
      </c>
      <c r="B472" t="s">
        <v>515</v>
      </c>
      <c r="C472" s="25">
        <v>0.18379999999999999</v>
      </c>
      <c r="D472" s="1" t="str">
        <f t="shared" si="32"/>
        <v/>
      </c>
      <c r="E472" s="1" t="str">
        <f t="shared" si="33"/>
        <v>X</v>
      </c>
      <c r="F472" s="26"/>
      <c r="G472" s="26"/>
      <c r="H472" s="61">
        <v>1</v>
      </c>
      <c r="I472" s="61">
        <v>359</v>
      </c>
      <c r="J472" s="61"/>
      <c r="K472" s="61"/>
      <c r="L472" s="1" t="str">
        <f t="shared" si="34"/>
        <v/>
      </c>
      <c r="M472" s="1" t="str">
        <f t="shared" si="35"/>
        <v/>
      </c>
      <c r="N472" s="24"/>
    </row>
    <row r="473" spans="1:14" x14ac:dyDescent="0.25">
      <c r="A473" t="s">
        <v>649</v>
      </c>
      <c r="B473" t="s">
        <v>650</v>
      </c>
      <c r="C473" s="25">
        <v>0.83330000000000004</v>
      </c>
      <c r="D473" s="1" t="str">
        <f t="shared" si="32"/>
        <v>X</v>
      </c>
      <c r="E473" s="1" t="str">
        <f t="shared" si="33"/>
        <v/>
      </c>
      <c r="F473" s="26" t="s">
        <v>448</v>
      </c>
      <c r="G473" s="26"/>
      <c r="H473" s="61">
        <v>1</v>
      </c>
      <c r="I473" s="61">
        <v>30</v>
      </c>
      <c r="J473" s="61">
        <v>1</v>
      </c>
      <c r="K473" s="61">
        <v>30</v>
      </c>
      <c r="L473" s="1" t="str">
        <f t="shared" si="34"/>
        <v>A</v>
      </c>
      <c r="M473" s="1" t="str">
        <f t="shared" si="35"/>
        <v/>
      </c>
      <c r="N473" s="24"/>
    </row>
    <row r="474" spans="1:14" x14ac:dyDescent="0.25">
      <c r="A474" t="s">
        <v>651</v>
      </c>
      <c r="B474" t="s">
        <v>652</v>
      </c>
      <c r="C474" s="25">
        <v>0.68669999999999998</v>
      </c>
      <c r="D474" s="1" t="str">
        <f t="shared" si="32"/>
        <v>X</v>
      </c>
      <c r="E474" s="1" t="str">
        <f t="shared" si="33"/>
        <v/>
      </c>
      <c r="F474" s="26" t="s">
        <v>448</v>
      </c>
      <c r="G474" s="26"/>
      <c r="H474" s="61">
        <v>1</v>
      </c>
      <c r="I474" s="61">
        <v>83</v>
      </c>
      <c r="J474" s="61">
        <v>1</v>
      </c>
      <c r="K474" s="61">
        <v>83</v>
      </c>
      <c r="L474" s="1" t="str">
        <f t="shared" si="34"/>
        <v>A</v>
      </c>
      <c r="M474" s="1" t="str">
        <f t="shared" si="35"/>
        <v/>
      </c>
      <c r="N474" s="24"/>
    </row>
    <row r="475" spans="1:14" x14ac:dyDescent="0.25">
      <c r="A475" t="s">
        <v>653</v>
      </c>
      <c r="B475" t="s">
        <v>654</v>
      </c>
      <c r="C475" s="25">
        <v>0.54610000000000003</v>
      </c>
      <c r="D475" s="1" t="str">
        <f t="shared" si="32"/>
        <v>X</v>
      </c>
      <c r="E475" s="1" t="str">
        <f t="shared" si="33"/>
        <v/>
      </c>
      <c r="F475" s="26"/>
      <c r="G475" s="26"/>
      <c r="H475" s="61">
        <v>1</v>
      </c>
      <c r="I475" s="61">
        <v>141</v>
      </c>
      <c r="J475" s="61"/>
      <c r="K475" s="61"/>
      <c r="L475" s="1" t="str">
        <f t="shared" si="34"/>
        <v/>
      </c>
      <c r="M475" s="1" t="str">
        <f t="shared" si="35"/>
        <v/>
      </c>
      <c r="N475" s="24"/>
    </row>
    <row r="476" spans="1:14" x14ac:dyDescent="0.25">
      <c r="A476" t="s">
        <v>655</v>
      </c>
      <c r="B476" t="s">
        <v>656</v>
      </c>
      <c r="C476" s="25">
        <v>0.63160000000000005</v>
      </c>
      <c r="D476" s="1" t="str">
        <f t="shared" si="32"/>
        <v>X</v>
      </c>
      <c r="E476" s="1" t="str">
        <f t="shared" si="33"/>
        <v/>
      </c>
      <c r="F476" s="26" t="s">
        <v>448</v>
      </c>
      <c r="G476" s="26"/>
      <c r="H476" s="61">
        <v>1</v>
      </c>
      <c r="I476" s="61">
        <v>95</v>
      </c>
      <c r="J476" s="61">
        <v>1</v>
      </c>
      <c r="K476" s="61">
        <v>95</v>
      </c>
      <c r="L476" s="1" t="str">
        <f t="shared" si="34"/>
        <v>A</v>
      </c>
      <c r="M476" s="1" t="str">
        <f t="shared" si="35"/>
        <v/>
      </c>
      <c r="N476" s="24"/>
    </row>
    <row r="477" spans="1:14" x14ac:dyDescent="0.25">
      <c r="A477" t="s">
        <v>657</v>
      </c>
      <c r="B477" t="s">
        <v>658</v>
      </c>
      <c r="C477" s="25">
        <v>0.63239999999999996</v>
      </c>
      <c r="D477" s="1" t="str">
        <f t="shared" si="32"/>
        <v>X</v>
      </c>
      <c r="E477" s="1" t="str">
        <f t="shared" si="33"/>
        <v/>
      </c>
      <c r="F477" s="26" t="s">
        <v>448</v>
      </c>
      <c r="G477" s="26"/>
      <c r="H477" s="61">
        <v>1</v>
      </c>
      <c r="I477" s="61">
        <v>68</v>
      </c>
      <c r="J477" s="61">
        <v>1</v>
      </c>
      <c r="K477" s="61">
        <v>68</v>
      </c>
      <c r="L477" s="1" t="str">
        <f t="shared" si="34"/>
        <v>A</v>
      </c>
      <c r="M477" s="1" t="str">
        <f t="shared" si="35"/>
        <v/>
      </c>
      <c r="N477" s="24"/>
    </row>
    <row r="478" spans="1:14" x14ac:dyDescent="0.25">
      <c r="A478" t="s">
        <v>659</v>
      </c>
      <c r="B478" t="s">
        <v>660</v>
      </c>
      <c r="C478" s="25">
        <v>0.25750000000000001</v>
      </c>
      <c r="D478" s="1" t="str">
        <f t="shared" si="32"/>
        <v>X</v>
      </c>
      <c r="E478" s="1" t="str">
        <f t="shared" si="33"/>
        <v/>
      </c>
      <c r="F478" s="26"/>
      <c r="G478" s="26"/>
      <c r="H478" s="61">
        <v>1</v>
      </c>
      <c r="I478" s="61">
        <v>365</v>
      </c>
      <c r="J478" s="61"/>
      <c r="K478" s="61"/>
      <c r="L478" s="1" t="str">
        <f t="shared" si="34"/>
        <v/>
      </c>
      <c r="M478" s="1" t="str">
        <f t="shared" si="35"/>
        <v/>
      </c>
      <c r="N478" s="24"/>
    </row>
    <row r="479" spans="1:14" x14ac:dyDescent="0.25">
      <c r="A479" t="s">
        <v>661</v>
      </c>
      <c r="B479" t="s">
        <v>662</v>
      </c>
      <c r="C479" s="25">
        <v>0.49259999999999998</v>
      </c>
      <c r="D479" s="1" t="str">
        <f t="shared" si="32"/>
        <v>X</v>
      </c>
      <c r="E479" s="1" t="str">
        <f t="shared" si="33"/>
        <v/>
      </c>
      <c r="F479" s="26"/>
      <c r="G479" s="26"/>
      <c r="H479" s="61">
        <v>1</v>
      </c>
      <c r="I479" s="61">
        <v>136</v>
      </c>
      <c r="J479" s="61"/>
      <c r="K479" s="61"/>
      <c r="L479" s="1" t="str">
        <f t="shared" si="34"/>
        <v/>
      </c>
      <c r="M479" s="1" t="str">
        <f t="shared" si="35"/>
        <v/>
      </c>
      <c r="N479" s="24"/>
    </row>
    <row r="480" spans="1:14" x14ac:dyDescent="0.25">
      <c r="A480" t="s">
        <v>663</v>
      </c>
      <c r="B480" t="s">
        <v>664</v>
      </c>
      <c r="C480" s="25">
        <v>0.17560000000000001</v>
      </c>
      <c r="D480" s="1" t="str">
        <f t="shared" si="32"/>
        <v/>
      </c>
      <c r="E480" s="1" t="str">
        <f t="shared" si="33"/>
        <v>X</v>
      </c>
      <c r="F480" s="26" t="s">
        <v>448</v>
      </c>
      <c r="G480" s="26"/>
      <c r="H480" s="61">
        <v>12</v>
      </c>
      <c r="I480" s="61">
        <v>2710</v>
      </c>
      <c r="J480" s="61">
        <v>1</v>
      </c>
      <c r="K480" s="61">
        <v>171</v>
      </c>
      <c r="L480" s="1" t="str">
        <f t="shared" si="34"/>
        <v/>
      </c>
      <c r="M480" s="1" t="str">
        <f t="shared" si="35"/>
        <v>S</v>
      </c>
      <c r="N480" s="24"/>
    </row>
    <row r="481" spans="1:14" x14ac:dyDescent="0.25">
      <c r="A481" s="43" t="s">
        <v>34</v>
      </c>
      <c r="B481" s="44"/>
      <c r="C481" s="44"/>
      <c r="D481" s="44"/>
      <c r="E481" s="44"/>
      <c r="F481" s="44"/>
      <c r="G481" s="44"/>
      <c r="H481" s="64">
        <f>SUBTOTAL(9,H9:H480)</f>
        <v>1984</v>
      </c>
      <c r="I481" s="64">
        <f>SUBTOTAL(9,I9:I480)</f>
        <v>1004803</v>
      </c>
      <c r="J481" s="64">
        <f>SUBTOTAL(9,J9:J480)</f>
        <v>854</v>
      </c>
      <c r="K481" s="64">
        <f>SUBTOTAL(9,K9:K480)</f>
        <v>401217</v>
      </c>
      <c r="L481" s="44"/>
      <c r="M481" s="44"/>
      <c r="N481" s="44"/>
    </row>
  </sheetData>
  <sheetProtection deleteColumns="0" deleteRows="0"/>
  <autoFilter ref="A8:O480" xr:uid="{00000000-0001-0000-0000-000000000000}">
    <sortState xmlns:xlrd2="http://schemas.microsoft.com/office/spreadsheetml/2017/richdata2" ref="A9:O480">
      <sortCondition ref="A8:A480"/>
    </sortState>
  </autoFilter>
  <mergeCells count="9">
    <mergeCell ref="A2:N2"/>
    <mergeCell ref="L5:M5"/>
    <mergeCell ref="J5:K5"/>
    <mergeCell ref="H5:I5"/>
    <mergeCell ref="E3:F3"/>
    <mergeCell ref="G3:J3"/>
    <mergeCell ref="K3:L3"/>
    <mergeCell ref="D5:E5"/>
    <mergeCell ref="A4:N4"/>
  </mergeCells>
  <conditionalFormatting sqref="A414:A415">
    <cfRule type="duplicateValues" dxfId="363" priority="459"/>
  </conditionalFormatting>
  <conditionalFormatting sqref="A9:B9 A10 A11:B480">
    <cfRule type="containsBlanks" dxfId="362" priority="476">
      <formula>LEN(TRIM(A9))=0</formula>
    </cfRule>
  </conditionalFormatting>
  <conditionalFormatting sqref="C9:C480">
    <cfRule type="cellIs" dxfId="361" priority="418" operator="greaterThan">
      <formula>1</formula>
    </cfRule>
    <cfRule type="containsBlanks" dxfId="360" priority="419">
      <formula>LEN(TRIM(C9))=0</formula>
    </cfRule>
    <cfRule type="cellIs" dxfId="359" priority="420" operator="greaterThanOrEqual">
      <formula>0.4</formula>
    </cfRule>
    <cfRule type="cellIs" dxfId="358" priority="421" operator="lessThan">
      <formula>0.3</formula>
    </cfRule>
    <cfRule type="cellIs" dxfId="357" priority="422" operator="between">
      <formula>0.3</formula>
      <formula>0.39999</formula>
    </cfRule>
    <cfRule type="cellIs" dxfId="356" priority="423" operator="greaterThan">
      <formula>1</formula>
    </cfRule>
    <cfRule type="cellIs" priority="424" operator="greaterThan">
      <formula>1</formula>
    </cfRule>
    <cfRule type="cellIs" dxfId="355" priority="425" operator="greaterThan">
      <formula>1</formula>
    </cfRule>
    <cfRule type="cellIs" dxfId="354" priority="426" operator="greaterThan">
      <formula>1</formula>
    </cfRule>
    <cfRule type="cellIs" dxfId="353" priority="427" operator="greaterThanOrEqual">
      <formula>0.4</formula>
    </cfRule>
    <cfRule type="cellIs" dxfId="352" priority="428" operator="greaterThanOrEqual">
      <formula>0.4</formula>
    </cfRule>
    <cfRule type="cellIs" dxfId="351" priority="429" operator="greaterThanOrEqual">
      <formula>0.4</formula>
    </cfRule>
    <cfRule type="containsBlanks" dxfId="350" priority="430">
      <formula>LEN(TRIM(C9))=0</formula>
    </cfRule>
    <cfRule type="containsBlanks" dxfId="349" priority="431">
      <formula>LEN(TRIM(C9))=0</formula>
    </cfRule>
    <cfRule type="cellIs" dxfId="348" priority="432" operator="lessThan">
      <formula>0.4</formula>
    </cfRule>
    <cfRule type="cellIs" dxfId="347" priority="433" operator="lessThan">
      <formula>0.4</formula>
    </cfRule>
    <cfRule type="cellIs" dxfId="346" priority="434" operator="greaterThanOrEqual">
      <formula>40</formula>
    </cfRule>
    <cfRule type="cellIs" dxfId="345" priority="435" operator="greaterThan">
      <formula>0.4</formula>
    </cfRule>
  </conditionalFormatting>
  <conditionalFormatting sqref="F9:G480">
    <cfRule type="containsBlanks" dxfId="344" priority="472">
      <formula>LEN(TRIM(F9))=0</formula>
    </cfRule>
    <cfRule type="notContainsText" dxfId="343" priority="473" operator="notContains" text="X">
      <formula>ISERROR(SEARCH("X",F9))</formula>
    </cfRule>
  </conditionalFormatting>
  <conditionalFormatting sqref="F414:G417">
    <cfRule type="containsBlanks" dxfId="342" priority="512">
      <formula>LEN(TRIM(F414))=0</formula>
    </cfRule>
    <cfRule type="notContainsText" dxfId="341" priority="513" operator="notContains" text="X">
      <formula>ISERROR(SEARCH("X",F414))</formula>
    </cfRule>
  </conditionalFormatting>
  <conditionalFormatting sqref="H9:H191 H292:H386 H393 H398:H400 H424:H425 H422 H430:H434 H438 H447 H442 H456 H458:H459">
    <cfRule type="expression" dxfId="340" priority="403">
      <formula>E9="X"</formula>
    </cfRule>
    <cfRule type="expression" dxfId="339" priority="409">
      <formula>F9="X"</formula>
    </cfRule>
    <cfRule type="expression" dxfId="338" priority="410">
      <formula>D9="X"</formula>
    </cfRule>
    <cfRule type="notContainsBlanks" dxfId="337" priority="411">
      <formula>LEN(TRIM(H9))&gt;0</formula>
    </cfRule>
  </conditionalFormatting>
  <conditionalFormatting sqref="H192:H198">
    <cfRule type="expression" dxfId="336" priority="393">
      <formula>E192="X"</formula>
    </cfRule>
    <cfRule type="expression" dxfId="335" priority="398">
      <formula>F192="X"</formula>
    </cfRule>
    <cfRule type="expression" dxfId="334" priority="399">
      <formula>D192="X"</formula>
    </cfRule>
    <cfRule type="notContainsBlanks" dxfId="333" priority="400">
      <formula>LEN(TRIM(H192))&gt;0</formula>
    </cfRule>
  </conditionalFormatting>
  <conditionalFormatting sqref="H199 H252 H291 H387:H392 H395 H403:H406 H410 H415:H417 H423 H427:H429 H435:H437 H439:H441 H443 H445 H449 H455 H457 H460:H461 H463:H464 H466:H467 H476 H397 H401 H420:H421 H451:H452 H471:H473">
    <cfRule type="expression" dxfId="332" priority="491">
      <formula>F199="X"</formula>
    </cfRule>
    <cfRule type="expression" dxfId="331" priority="492">
      <formula>D199="X"</formula>
    </cfRule>
    <cfRule type="notContainsBlanks" dxfId="330" priority="493">
      <formula>LEN(TRIM(H199))&gt;0</formula>
    </cfRule>
  </conditionalFormatting>
  <conditionalFormatting sqref="H199 H252 H291 H387:H392 H395 H403:H406 H410 H415:H417 H423 H427:H429 H435:H437 H439:H441 H443 H445 H476 H466:H467 H463:H464 H460:H461 H457 H455 H449 H397 H401 H420:H421 H451:H452 H471:H473">
    <cfRule type="expression" dxfId="329" priority="481">
      <formula>E199="X"</formula>
    </cfRule>
  </conditionalFormatting>
  <conditionalFormatting sqref="H200:H251">
    <cfRule type="expression" dxfId="328" priority="383">
      <formula>E200="X"</formula>
    </cfRule>
    <cfRule type="expression" dxfId="327" priority="388">
      <formula>F200="X"</formula>
    </cfRule>
    <cfRule type="expression" dxfId="326" priority="389">
      <formula>D200="X"</formula>
    </cfRule>
    <cfRule type="notContainsBlanks" dxfId="325" priority="390">
      <formula>LEN(TRIM(H200))&gt;0</formula>
    </cfRule>
  </conditionalFormatting>
  <conditionalFormatting sqref="H253:H290">
    <cfRule type="expression" dxfId="324" priority="373">
      <formula>E253="X"</formula>
    </cfRule>
    <cfRule type="expression" dxfId="323" priority="378">
      <formula>F253="X"</formula>
    </cfRule>
    <cfRule type="expression" dxfId="322" priority="379">
      <formula>D253="X"</formula>
    </cfRule>
    <cfRule type="notContainsBlanks" dxfId="321" priority="380">
      <formula>LEN(TRIM(H253))&gt;0</formula>
    </cfRule>
  </conditionalFormatting>
  <conditionalFormatting sqref="H394">
    <cfRule type="expression" dxfId="320" priority="303">
      <formula>E394="X"</formula>
    </cfRule>
    <cfRule type="expression" dxfId="319" priority="308">
      <formula>F394="X"</formula>
    </cfRule>
    <cfRule type="expression" dxfId="318" priority="309">
      <formula>D394="X"</formula>
    </cfRule>
    <cfRule type="notContainsBlanks" dxfId="317" priority="310">
      <formula>LEN(TRIM(H394))&gt;0</formula>
    </cfRule>
  </conditionalFormatting>
  <conditionalFormatting sqref="H396">
    <cfRule type="expression" dxfId="316" priority="293">
      <formula>E396="X"</formula>
    </cfRule>
    <cfRule type="expression" dxfId="315" priority="298">
      <formula>F396="X"</formula>
    </cfRule>
    <cfRule type="expression" dxfId="314" priority="299">
      <formula>D396="X"</formula>
    </cfRule>
    <cfRule type="notContainsBlanks" dxfId="313" priority="300">
      <formula>LEN(TRIM(H396))&gt;0</formula>
    </cfRule>
  </conditionalFormatting>
  <conditionalFormatting sqref="H402">
    <cfRule type="expression" dxfId="312" priority="273">
      <formula>E402="X"</formula>
    </cfRule>
    <cfRule type="expression" dxfId="311" priority="278">
      <formula>F402="X"</formula>
    </cfRule>
    <cfRule type="expression" dxfId="310" priority="279">
      <formula>D402="X"</formula>
    </cfRule>
    <cfRule type="notContainsBlanks" dxfId="309" priority="280">
      <formula>LEN(TRIM(H402))&gt;0</formula>
    </cfRule>
  </conditionalFormatting>
  <conditionalFormatting sqref="H407:H409">
    <cfRule type="expression" dxfId="308" priority="263">
      <formula>E407="X"</formula>
    </cfRule>
    <cfRule type="expression" dxfId="307" priority="268">
      <formula>F407="X"</formula>
    </cfRule>
    <cfRule type="expression" dxfId="306" priority="269">
      <formula>D407="X"</formula>
    </cfRule>
    <cfRule type="notContainsBlanks" dxfId="305" priority="270">
      <formula>LEN(TRIM(H407))&gt;0</formula>
    </cfRule>
  </conditionalFormatting>
  <conditionalFormatting sqref="H411">
    <cfRule type="expression" dxfId="304" priority="253">
      <formula>E411="X"</formula>
    </cfRule>
    <cfRule type="expression" dxfId="303" priority="258">
      <formula>F411="X"</formula>
    </cfRule>
    <cfRule type="expression" dxfId="302" priority="259">
      <formula>D411="X"</formula>
    </cfRule>
    <cfRule type="notContainsBlanks" dxfId="301" priority="260">
      <formula>LEN(TRIM(H411))&gt;0</formula>
    </cfRule>
  </conditionalFormatting>
  <conditionalFormatting sqref="H412:H414">
    <cfRule type="expression" dxfId="300" priority="243">
      <formula>E412="X"</formula>
    </cfRule>
    <cfRule type="expression" dxfId="299" priority="248">
      <formula>F412="X"</formula>
    </cfRule>
    <cfRule type="expression" dxfId="298" priority="249">
      <formula>D412="X"</formula>
    </cfRule>
    <cfRule type="notContainsBlanks" dxfId="297" priority="250">
      <formula>LEN(TRIM(H412))&gt;0</formula>
    </cfRule>
  </conditionalFormatting>
  <conditionalFormatting sqref="H418">
    <cfRule type="expression" dxfId="296" priority="233">
      <formula>E418="X"</formula>
    </cfRule>
    <cfRule type="expression" dxfId="295" priority="238">
      <formula>F418="X"</formula>
    </cfRule>
    <cfRule type="expression" dxfId="294" priority="239">
      <formula>D418="X"</formula>
    </cfRule>
    <cfRule type="notContainsBlanks" dxfId="293" priority="240">
      <formula>LEN(TRIM(H418))&gt;0</formula>
    </cfRule>
  </conditionalFormatting>
  <conditionalFormatting sqref="H419">
    <cfRule type="expression" dxfId="292" priority="223">
      <formula>E419="X"</formula>
    </cfRule>
    <cfRule type="expression" dxfId="291" priority="228">
      <formula>F419="X"</formula>
    </cfRule>
    <cfRule type="expression" dxfId="290" priority="229">
      <formula>D419="X"</formula>
    </cfRule>
    <cfRule type="notContainsBlanks" dxfId="289" priority="230">
      <formula>LEN(TRIM(H419))&gt;0</formula>
    </cfRule>
  </conditionalFormatting>
  <conditionalFormatting sqref="H426">
    <cfRule type="expression" dxfId="288" priority="193">
      <formula>E426="X"</formula>
    </cfRule>
    <cfRule type="expression" dxfId="287" priority="198">
      <formula>F426="X"</formula>
    </cfRule>
    <cfRule type="expression" dxfId="286" priority="199">
      <formula>D426="X"</formula>
    </cfRule>
    <cfRule type="notContainsBlanks" dxfId="285" priority="200">
      <formula>LEN(TRIM(H426))&gt;0</formula>
    </cfRule>
  </conditionalFormatting>
  <conditionalFormatting sqref="H444">
    <cfRule type="expression" dxfId="284" priority="133">
      <formula>E444="X"</formula>
    </cfRule>
    <cfRule type="expression" dxfId="283" priority="138">
      <formula>F444="X"</formula>
    </cfRule>
    <cfRule type="expression" dxfId="282" priority="139">
      <formula>D444="X"</formula>
    </cfRule>
    <cfRule type="notContainsBlanks" dxfId="281" priority="140">
      <formula>LEN(TRIM(H444))&gt;0</formula>
    </cfRule>
  </conditionalFormatting>
  <conditionalFormatting sqref="H446">
    <cfRule type="expression" dxfId="280" priority="123">
      <formula>E446="X"</formula>
    </cfRule>
    <cfRule type="expression" dxfId="279" priority="128">
      <formula>F446="X"</formula>
    </cfRule>
    <cfRule type="expression" dxfId="278" priority="129">
      <formula>D446="X"</formula>
    </cfRule>
    <cfRule type="notContainsBlanks" dxfId="277" priority="130">
      <formula>LEN(TRIM(H446))&gt;0</formula>
    </cfRule>
  </conditionalFormatting>
  <conditionalFormatting sqref="H448">
    <cfRule type="expression" dxfId="276" priority="13">
      <formula>E448="X"</formula>
    </cfRule>
    <cfRule type="expression" dxfId="275" priority="18">
      <formula>F448="X"</formula>
    </cfRule>
    <cfRule type="expression" dxfId="274" priority="19">
      <formula>D448="X"</formula>
    </cfRule>
    <cfRule type="notContainsBlanks" dxfId="273" priority="20">
      <formula>LEN(TRIM(H448))&gt;0</formula>
    </cfRule>
  </conditionalFormatting>
  <conditionalFormatting sqref="H450">
    <cfRule type="expression" dxfId="272" priority="23">
      <formula>E450="X"</formula>
    </cfRule>
    <cfRule type="expression" dxfId="271" priority="28">
      <formula>F450="X"</formula>
    </cfRule>
    <cfRule type="expression" dxfId="270" priority="29">
      <formula>D450="X"</formula>
    </cfRule>
    <cfRule type="notContainsBlanks" dxfId="269" priority="30">
      <formula>LEN(TRIM(H450))&gt;0</formula>
    </cfRule>
  </conditionalFormatting>
  <conditionalFormatting sqref="H453:H454">
    <cfRule type="expression" dxfId="268" priority="43">
      <formula>E453="X"</formula>
    </cfRule>
    <cfRule type="expression" dxfId="267" priority="48">
      <formula>F453="X"</formula>
    </cfRule>
    <cfRule type="expression" dxfId="266" priority="49">
      <formula>D453="X"</formula>
    </cfRule>
    <cfRule type="notContainsBlanks" dxfId="265" priority="50">
      <formula>LEN(TRIM(H453))&gt;0</formula>
    </cfRule>
  </conditionalFormatting>
  <conditionalFormatting sqref="H462">
    <cfRule type="expression" dxfId="264" priority="73">
      <formula>E462="X"</formula>
    </cfRule>
    <cfRule type="expression" dxfId="263" priority="78">
      <formula>F462="X"</formula>
    </cfRule>
    <cfRule type="expression" dxfId="262" priority="79">
      <formula>D462="X"</formula>
    </cfRule>
    <cfRule type="notContainsBlanks" dxfId="261" priority="80">
      <formula>LEN(TRIM(H462))&gt;0</formula>
    </cfRule>
  </conditionalFormatting>
  <conditionalFormatting sqref="H465">
    <cfRule type="expression" dxfId="260" priority="83">
      <formula>E465="X"</formula>
    </cfRule>
    <cfRule type="expression" dxfId="259" priority="88">
      <formula>F465="X"</formula>
    </cfRule>
    <cfRule type="expression" dxfId="258" priority="89">
      <formula>D465="X"</formula>
    </cfRule>
    <cfRule type="notContainsBlanks" dxfId="257" priority="90">
      <formula>LEN(TRIM(H465))&gt;0</formula>
    </cfRule>
  </conditionalFormatting>
  <conditionalFormatting sqref="H468:H470">
    <cfRule type="expression" dxfId="256" priority="93">
      <formula>E468="X"</formula>
    </cfRule>
    <cfRule type="expression" dxfId="255" priority="98">
      <formula>F468="X"</formula>
    </cfRule>
    <cfRule type="expression" dxfId="254" priority="99">
      <formula>D468="X"</formula>
    </cfRule>
    <cfRule type="notContainsBlanks" dxfId="253" priority="100">
      <formula>LEN(TRIM(H468))&gt;0</formula>
    </cfRule>
  </conditionalFormatting>
  <conditionalFormatting sqref="H474:H475">
    <cfRule type="expression" dxfId="252" priority="103">
      <formula>E474="X"</formula>
    </cfRule>
    <cfRule type="expression" dxfId="251" priority="108">
      <formula>F474="X"</formula>
    </cfRule>
    <cfRule type="expression" dxfId="250" priority="109">
      <formula>D474="X"</formula>
    </cfRule>
    <cfRule type="notContainsBlanks" dxfId="249" priority="110">
      <formula>LEN(TRIM(H474))&gt;0</formula>
    </cfRule>
  </conditionalFormatting>
  <conditionalFormatting sqref="H477:H480">
    <cfRule type="expression" dxfId="248" priority="113">
      <formula>E477="X"</formula>
    </cfRule>
    <cfRule type="expression" dxfId="247" priority="118">
      <formula>F477="X"</formula>
    </cfRule>
    <cfRule type="expression" dxfId="246" priority="119">
      <formula>D477="X"</formula>
    </cfRule>
    <cfRule type="notContainsBlanks" dxfId="245" priority="120">
      <formula>LEN(TRIM(H477))&gt;0</formula>
    </cfRule>
  </conditionalFormatting>
  <conditionalFormatting sqref="H9:J191 H397:I397 H401:I401 H420:I421 H452:I452 J192:J480 H471:I473">
    <cfRule type="expression" dxfId="244" priority="402">
      <formula>D9="X"</formula>
    </cfRule>
  </conditionalFormatting>
  <conditionalFormatting sqref="H21:I199 H9:K191 H292:I392 H396:I396 H397:K397 H398:I401 H401:K401 H422:I425 H448:I448 H430:I443 H452:K452 H452:I455 H456:K456 H457:I459 J192:K480 H471:I475 H471:K473">
    <cfRule type="notContainsBlanks" dxfId="243" priority="394">
      <formula>LEN(TRIM(H9))&gt;0</formula>
    </cfRule>
  </conditionalFormatting>
  <conditionalFormatting sqref="H192:I198 H292:I386 H393:I393 H398:I400 H424:I425 H422:I422 H430:I434 H438:I438 H442:I442 H456:I456 H458:I459">
    <cfRule type="notContainsBlanks" dxfId="242" priority="391">
      <formula>LEN(TRIM(H192))&gt;0</formula>
    </cfRule>
    <cfRule type="expression" dxfId="241" priority="392">
      <formula>D192="X"</formula>
    </cfRule>
  </conditionalFormatting>
  <conditionalFormatting sqref="H199:I199 H252:I252 H291:I291 H387:I392 H395:I395 H403:I406 H410:I410 H415:I417 H423:I423 H427:I429 H435:I437 H439:I441 H443:I443 H445:I445 H476:I476 H466:I467 H463:I464 H460:I461 H457:I457 H455:I455 H451:I451 H449:I449">
    <cfRule type="expression" dxfId="240" priority="480">
      <formula>D199="X"</formula>
    </cfRule>
  </conditionalFormatting>
  <conditionalFormatting sqref="H200:I251">
    <cfRule type="notContainsBlanks" dxfId="239" priority="381">
      <formula>LEN(TRIM(H200))&gt;0</formula>
    </cfRule>
    <cfRule type="expression" dxfId="238" priority="382">
      <formula>D200="X"</formula>
    </cfRule>
  </conditionalFormatting>
  <conditionalFormatting sqref="H200:I252">
    <cfRule type="notContainsBlanks" dxfId="237" priority="384">
      <formula>LEN(TRIM(H200))&gt;0</formula>
    </cfRule>
  </conditionalFormatting>
  <conditionalFormatting sqref="H253:I290">
    <cfRule type="notContainsBlanks" dxfId="236" priority="371">
      <formula>LEN(TRIM(H253))&gt;0</formula>
    </cfRule>
    <cfRule type="expression" dxfId="235" priority="372">
      <formula>D253="X"</formula>
    </cfRule>
  </conditionalFormatting>
  <conditionalFormatting sqref="H253:I291">
    <cfRule type="notContainsBlanks" dxfId="234" priority="374">
      <formula>LEN(TRIM(H253))&gt;0</formula>
    </cfRule>
  </conditionalFormatting>
  <conditionalFormatting sqref="H393:I393">
    <cfRule type="notContainsBlanks" dxfId="233" priority="314">
      <formula>LEN(TRIM(H393))&gt;0</formula>
    </cfRule>
  </conditionalFormatting>
  <conditionalFormatting sqref="H394:I394">
    <cfRule type="notContainsBlanks" dxfId="232" priority="301">
      <formula>LEN(TRIM(H394))&gt;0</formula>
    </cfRule>
    <cfRule type="expression" dxfId="231" priority="302">
      <formula>D394="X"</formula>
    </cfRule>
  </conditionalFormatting>
  <conditionalFormatting sqref="H394:I395">
    <cfRule type="notContainsBlanks" dxfId="230" priority="304">
      <formula>LEN(TRIM(H394))&gt;0</formula>
    </cfRule>
  </conditionalFormatting>
  <conditionalFormatting sqref="H396:I396">
    <cfRule type="notContainsBlanks" dxfId="229" priority="291">
      <formula>LEN(TRIM(H396))&gt;0</formula>
    </cfRule>
    <cfRule type="expression" dxfId="228" priority="292">
      <formula>D396="X"</formula>
    </cfRule>
  </conditionalFormatting>
  <conditionalFormatting sqref="H402:I402">
    <cfRule type="notContainsBlanks" dxfId="227" priority="271">
      <formula>LEN(TRIM(H402))&gt;0</formula>
    </cfRule>
    <cfRule type="expression" dxfId="226" priority="272">
      <formula>D402="X"</formula>
    </cfRule>
  </conditionalFormatting>
  <conditionalFormatting sqref="H402:I406">
    <cfRule type="notContainsBlanks" dxfId="225" priority="274">
      <formula>LEN(TRIM(H402))&gt;0</formula>
    </cfRule>
  </conditionalFormatting>
  <conditionalFormatting sqref="H407:I409">
    <cfRule type="notContainsBlanks" dxfId="224" priority="261">
      <formula>LEN(TRIM(H407))&gt;0</formula>
    </cfRule>
    <cfRule type="expression" dxfId="223" priority="262">
      <formula>D407="X"</formula>
    </cfRule>
  </conditionalFormatting>
  <conditionalFormatting sqref="H407:I410">
    <cfRule type="notContainsBlanks" dxfId="222" priority="264">
      <formula>LEN(TRIM(H407))&gt;0</formula>
    </cfRule>
  </conditionalFormatting>
  <conditionalFormatting sqref="H411:I411">
    <cfRule type="notContainsBlanks" dxfId="221" priority="251">
      <formula>LEN(TRIM(H411))&gt;0</formula>
    </cfRule>
    <cfRule type="expression" dxfId="220" priority="252">
      <formula>D411="X"</formula>
    </cfRule>
  </conditionalFormatting>
  <conditionalFormatting sqref="H411:I411">
    <cfRule type="notContainsBlanks" dxfId="219" priority="254">
      <formula>LEN(TRIM(H411))&gt;0</formula>
    </cfRule>
  </conditionalFormatting>
  <conditionalFormatting sqref="H412:I414">
    <cfRule type="notContainsBlanks" dxfId="218" priority="241">
      <formula>LEN(TRIM(H412))&gt;0</formula>
    </cfRule>
    <cfRule type="expression" dxfId="217" priority="242">
      <formula>D412="X"</formula>
    </cfRule>
  </conditionalFormatting>
  <conditionalFormatting sqref="H412:I417">
    <cfRule type="notContainsBlanks" dxfId="216" priority="244">
      <formula>LEN(TRIM(H412))&gt;0</formula>
    </cfRule>
  </conditionalFormatting>
  <conditionalFormatting sqref="H418:I418">
    <cfRule type="notContainsBlanks" dxfId="215" priority="231">
      <formula>LEN(TRIM(H418))&gt;0</formula>
    </cfRule>
    <cfRule type="expression" dxfId="214" priority="232">
      <formula>D418="X"</formula>
    </cfRule>
  </conditionalFormatting>
  <conditionalFormatting sqref="H418:I418">
    <cfRule type="notContainsBlanks" dxfId="213" priority="234">
      <formula>LEN(TRIM(H418))&gt;0</formula>
    </cfRule>
  </conditionalFormatting>
  <conditionalFormatting sqref="H419:I419">
    <cfRule type="notContainsBlanks" dxfId="212" priority="221">
      <formula>LEN(TRIM(H419))&gt;0</formula>
    </cfRule>
    <cfRule type="expression" dxfId="211" priority="222">
      <formula>D419="X"</formula>
    </cfRule>
  </conditionalFormatting>
  <conditionalFormatting sqref="H419:I421">
    <cfRule type="notContainsBlanks" dxfId="210" priority="224">
      <formula>LEN(TRIM(H419))&gt;0</formula>
    </cfRule>
  </conditionalFormatting>
  <conditionalFormatting sqref="H426:I426">
    <cfRule type="notContainsBlanks" dxfId="209" priority="191">
      <formula>LEN(TRIM(H426))&gt;0</formula>
    </cfRule>
    <cfRule type="expression" dxfId="208" priority="192">
      <formula>D426="X"</formula>
    </cfRule>
  </conditionalFormatting>
  <conditionalFormatting sqref="H426:I429">
    <cfRule type="notContainsBlanks" dxfId="207" priority="194">
      <formula>LEN(TRIM(H426))&gt;0</formula>
    </cfRule>
  </conditionalFormatting>
  <conditionalFormatting sqref="H444:I444">
    <cfRule type="notContainsBlanks" dxfId="206" priority="131">
      <formula>LEN(TRIM(H444))&gt;0</formula>
    </cfRule>
    <cfRule type="expression" dxfId="205" priority="132">
      <formula>D444="X"</formula>
    </cfRule>
  </conditionalFormatting>
  <conditionalFormatting sqref="H444:I445">
    <cfRule type="notContainsBlanks" dxfId="204" priority="134">
      <formula>LEN(TRIM(H444))&gt;0</formula>
    </cfRule>
  </conditionalFormatting>
  <conditionalFormatting sqref="H446:I446">
    <cfRule type="notContainsBlanks" dxfId="203" priority="121">
      <formula>LEN(TRIM(H446))&gt;0</formula>
    </cfRule>
    <cfRule type="expression" dxfId="202" priority="122">
      <formula>D446="X"</formula>
    </cfRule>
  </conditionalFormatting>
  <conditionalFormatting sqref="H446:I446">
    <cfRule type="notContainsBlanks" dxfId="201" priority="124">
      <formula>LEN(TRIM(H446))&gt;0</formula>
    </cfRule>
  </conditionalFormatting>
  <conditionalFormatting sqref="H447:I447">
    <cfRule type="notContainsBlanks" dxfId="200" priority="1">
      <formula>LEN(TRIM(H447))&gt;0</formula>
    </cfRule>
    <cfRule type="expression" dxfId="199" priority="2">
      <formula>D447="X"</formula>
    </cfRule>
    <cfRule type="notContainsBlanks" dxfId="198" priority="4">
      <formula>LEN(TRIM(H447))&gt;0</formula>
    </cfRule>
  </conditionalFormatting>
  <conditionalFormatting sqref="H448:I448">
    <cfRule type="notContainsBlanks" dxfId="197" priority="11">
      <formula>LEN(TRIM(H448))&gt;0</formula>
    </cfRule>
    <cfRule type="expression" dxfId="196" priority="12">
      <formula>D448="X"</formula>
    </cfRule>
  </conditionalFormatting>
  <conditionalFormatting sqref="H449:I450">
    <cfRule type="notContainsBlanks" dxfId="195" priority="24">
      <formula>LEN(TRIM(H449))&gt;0</formula>
    </cfRule>
  </conditionalFormatting>
  <conditionalFormatting sqref="H450:I450">
    <cfRule type="notContainsBlanks" dxfId="194" priority="21">
      <formula>LEN(TRIM(H450))&gt;0</formula>
    </cfRule>
    <cfRule type="expression" dxfId="193" priority="22">
      <formula>D450="X"</formula>
    </cfRule>
  </conditionalFormatting>
  <conditionalFormatting sqref="H451:I451">
    <cfRule type="notContainsBlanks" dxfId="192" priority="34">
      <formula>LEN(TRIM(H451))&gt;0</formula>
    </cfRule>
  </conditionalFormatting>
  <conditionalFormatting sqref="H453:I454">
    <cfRule type="notContainsBlanks" dxfId="191" priority="41">
      <formula>LEN(TRIM(H453))&gt;0</formula>
    </cfRule>
    <cfRule type="expression" dxfId="190" priority="42">
      <formula>D453="X"</formula>
    </cfRule>
  </conditionalFormatting>
  <conditionalFormatting sqref="H460:I462">
    <cfRule type="notContainsBlanks" dxfId="189" priority="74">
      <formula>LEN(TRIM(H460))&gt;0</formula>
    </cfRule>
  </conditionalFormatting>
  <conditionalFormatting sqref="H462:I462">
    <cfRule type="notContainsBlanks" dxfId="188" priority="71">
      <formula>LEN(TRIM(H462))&gt;0</formula>
    </cfRule>
    <cfRule type="expression" dxfId="187" priority="72">
      <formula>D462="X"</formula>
    </cfRule>
  </conditionalFormatting>
  <conditionalFormatting sqref="H463:I465">
    <cfRule type="notContainsBlanks" dxfId="186" priority="84">
      <formula>LEN(TRIM(H463))&gt;0</formula>
    </cfRule>
  </conditionalFormatting>
  <conditionalFormatting sqref="H465:I465">
    <cfRule type="notContainsBlanks" dxfId="185" priority="81">
      <formula>LEN(TRIM(H465))&gt;0</formula>
    </cfRule>
    <cfRule type="expression" dxfId="184" priority="82">
      <formula>D465="X"</formula>
    </cfRule>
  </conditionalFormatting>
  <conditionalFormatting sqref="H466:I470">
    <cfRule type="notContainsBlanks" dxfId="183" priority="94">
      <formula>LEN(TRIM(H466))&gt;0</formula>
    </cfRule>
  </conditionalFormatting>
  <conditionalFormatting sqref="H468:I470">
    <cfRule type="notContainsBlanks" dxfId="182" priority="91">
      <formula>LEN(TRIM(H468))&gt;0</formula>
    </cfRule>
    <cfRule type="expression" dxfId="181" priority="92">
      <formula>D468="X"</formula>
    </cfRule>
  </conditionalFormatting>
  <conditionalFormatting sqref="H474:I475">
    <cfRule type="notContainsBlanks" dxfId="180" priority="101">
      <formula>LEN(TRIM(H474))&gt;0</formula>
    </cfRule>
    <cfRule type="expression" dxfId="179" priority="102">
      <formula>D474="X"</formula>
    </cfRule>
  </conditionalFormatting>
  <conditionalFormatting sqref="H476:I480">
    <cfRule type="notContainsBlanks" dxfId="178" priority="114">
      <formula>LEN(TRIM(H476))&gt;0</formula>
    </cfRule>
  </conditionalFormatting>
  <conditionalFormatting sqref="H477:I480">
    <cfRule type="notContainsBlanks" dxfId="177" priority="111">
      <formula>LEN(TRIM(H477))&gt;0</formula>
    </cfRule>
    <cfRule type="expression" dxfId="176" priority="112">
      <formula>D477="X"</formula>
    </cfRule>
  </conditionalFormatting>
  <conditionalFormatting sqref="H199:K199 H252:K252 H291:K291 H387:K392 H395:K395 H403:K406 H410:K410 H415:K417 H420:K421 H423:K423 H427:K429 H435:K437 H439:K441 H443:K443 H445:K445 H449:K449 H451:K451 H455:K455 H457:K457 H460:K461 H463:K464 H466:K467 H476:K476 J192:K198 J200:K251 J253:K290 J393:K394 J396:K396 J398:K400 J402:K402 J407:K409 J411:K414 J418:K419 J426:K426 J444:K444 J446:K448 J450:K450 J453:K454 J462:K462 J465:K465 J468:K470 J474:K475 J477:K480">
    <cfRule type="notContainsBlanks" dxfId="175" priority="484">
      <formula>LEN(TRIM(H192))&gt;0</formula>
    </cfRule>
  </conditionalFormatting>
  <conditionalFormatting sqref="I9:I191 I292:I386 I393 I397:I401 I424:I425 I420:I422 I430:I434 I438 I447 I442 I452 I456 I458:I459 I471:I473">
    <cfRule type="expression" dxfId="174" priority="406">
      <formula>F9="X"</formula>
    </cfRule>
    <cfRule type="expression" dxfId="173" priority="407">
      <formula>D9="X"</formula>
    </cfRule>
    <cfRule type="notContainsBlanks" dxfId="172" priority="408">
      <formula>LEN(TRIM(I9))&gt;0</formula>
    </cfRule>
  </conditionalFormatting>
  <conditionalFormatting sqref="I192:I198">
    <cfRule type="expression" dxfId="171" priority="395">
      <formula>F192="X"</formula>
    </cfRule>
    <cfRule type="expression" dxfId="170" priority="396">
      <formula>D192="X"</formula>
    </cfRule>
    <cfRule type="notContainsBlanks" dxfId="169" priority="397">
      <formula>LEN(TRIM(I192))&gt;0</formula>
    </cfRule>
  </conditionalFormatting>
  <conditionalFormatting sqref="I199 I252 I291 I387:I392 I395 I403:I406 I410 I415:I417 I423 I427:I429 I435:I437 I439:I441 I443 I445 I449 I451 I455 I457 I460:I461 I463:I464 I466:I467 I476">
    <cfRule type="expression" dxfId="168" priority="488">
      <formula>F199="X"</formula>
    </cfRule>
    <cfRule type="expression" dxfId="167" priority="489">
      <formula>D199="X"</formula>
    </cfRule>
    <cfRule type="notContainsBlanks" dxfId="166" priority="490">
      <formula>LEN(TRIM(I199))&gt;0</formula>
    </cfRule>
  </conditionalFormatting>
  <conditionalFormatting sqref="I200:I251">
    <cfRule type="expression" dxfId="165" priority="385">
      <formula>F200="X"</formula>
    </cfRule>
    <cfRule type="expression" dxfId="164" priority="386">
      <formula>D200="X"</formula>
    </cfRule>
    <cfRule type="notContainsBlanks" dxfId="163" priority="387">
      <formula>LEN(TRIM(I200))&gt;0</formula>
    </cfRule>
  </conditionalFormatting>
  <conditionalFormatting sqref="I253:I290">
    <cfRule type="expression" dxfId="162" priority="375">
      <formula>F253="X"</formula>
    </cfRule>
    <cfRule type="expression" dxfId="161" priority="376">
      <formula>D253="X"</formula>
    </cfRule>
    <cfRule type="notContainsBlanks" dxfId="160" priority="377">
      <formula>LEN(TRIM(I253))&gt;0</formula>
    </cfRule>
  </conditionalFormatting>
  <conditionalFormatting sqref="I394">
    <cfRule type="expression" dxfId="159" priority="305">
      <formula>F394="X"</formula>
    </cfRule>
    <cfRule type="expression" dxfId="158" priority="306">
      <formula>D394="X"</formula>
    </cfRule>
    <cfRule type="notContainsBlanks" dxfId="157" priority="307">
      <formula>LEN(TRIM(I394))&gt;0</formula>
    </cfRule>
  </conditionalFormatting>
  <conditionalFormatting sqref="I396">
    <cfRule type="expression" dxfId="156" priority="295">
      <formula>F396="X"</formula>
    </cfRule>
    <cfRule type="expression" dxfId="155" priority="296">
      <formula>D396="X"</formula>
    </cfRule>
    <cfRule type="notContainsBlanks" dxfId="154" priority="297">
      <formula>LEN(TRIM(I396))&gt;0</formula>
    </cfRule>
  </conditionalFormatting>
  <conditionalFormatting sqref="I402">
    <cfRule type="expression" dxfId="153" priority="275">
      <formula>F402="X"</formula>
    </cfRule>
    <cfRule type="expression" dxfId="152" priority="276">
      <formula>D402="X"</formula>
    </cfRule>
    <cfRule type="notContainsBlanks" dxfId="151" priority="277">
      <formula>LEN(TRIM(I402))&gt;0</formula>
    </cfRule>
  </conditionalFormatting>
  <conditionalFormatting sqref="I407:I409">
    <cfRule type="expression" dxfId="150" priority="265">
      <formula>F407="X"</formula>
    </cfRule>
    <cfRule type="expression" dxfId="149" priority="266">
      <formula>D407="X"</formula>
    </cfRule>
    <cfRule type="notContainsBlanks" dxfId="148" priority="267">
      <formula>LEN(TRIM(I407))&gt;0</formula>
    </cfRule>
  </conditionalFormatting>
  <conditionalFormatting sqref="I411">
    <cfRule type="expression" dxfId="147" priority="255">
      <formula>F411="X"</formula>
    </cfRule>
    <cfRule type="expression" dxfId="146" priority="256">
      <formula>D411="X"</formula>
    </cfRule>
    <cfRule type="notContainsBlanks" dxfId="145" priority="257">
      <formula>LEN(TRIM(I411))&gt;0</formula>
    </cfRule>
  </conditionalFormatting>
  <conditionalFormatting sqref="I412:I414">
    <cfRule type="expression" dxfId="144" priority="245">
      <formula>F412="X"</formula>
    </cfRule>
    <cfRule type="expression" dxfId="143" priority="246">
      <formula>D412="X"</formula>
    </cfRule>
    <cfRule type="notContainsBlanks" dxfId="142" priority="247">
      <formula>LEN(TRIM(I412))&gt;0</formula>
    </cfRule>
  </conditionalFormatting>
  <conditionalFormatting sqref="I418">
    <cfRule type="expression" dxfId="141" priority="235">
      <formula>F418="X"</formula>
    </cfRule>
    <cfRule type="expression" dxfId="140" priority="236">
      <formula>D418="X"</formula>
    </cfRule>
    <cfRule type="notContainsBlanks" dxfId="139" priority="237">
      <formula>LEN(TRIM(I418))&gt;0</formula>
    </cfRule>
  </conditionalFormatting>
  <conditionalFormatting sqref="I419">
    <cfRule type="expression" dxfId="138" priority="225">
      <formula>F419="X"</formula>
    </cfRule>
    <cfRule type="expression" dxfId="137" priority="226">
      <formula>D419="X"</formula>
    </cfRule>
    <cfRule type="notContainsBlanks" dxfId="136" priority="227">
      <formula>LEN(TRIM(I419))&gt;0</formula>
    </cfRule>
  </conditionalFormatting>
  <conditionalFormatting sqref="I426">
    <cfRule type="expression" dxfId="135" priority="195">
      <formula>F426="X"</formula>
    </cfRule>
    <cfRule type="expression" dxfId="134" priority="196">
      <formula>D426="X"</formula>
    </cfRule>
    <cfRule type="notContainsBlanks" dxfId="133" priority="197">
      <formula>LEN(TRIM(I426))&gt;0</formula>
    </cfRule>
  </conditionalFormatting>
  <conditionalFormatting sqref="I444">
    <cfRule type="expression" dxfId="132" priority="135">
      <formula>F444="X"</formula>
    </cfRule>
    <cfRule type="expression" dxfId="131" priority="136">
      <formula>D444="X"</formula>
    </cfRule>
    <cfRule type="notContainsBlanks" dxfId="130" priority="137">
      <formula>LEN(TRIM(I444))&gt;0</formula>
    </cfRule>
  </conditionalFormatting>
  <conditionalFormatting sqref="I446">
    <cfRule type="expression" dxfId="129" priority="125">
      <formula>F446="X"</formula>
    </cfRule>
    <cfRule type="expression" dxfId="128" priority="126">
      <formula>D446="X"</formula>
    </cfRule>
    <cfRule type="notContainsBlanks" dxfId="127" priority="127">
      <formula>LEN(TRIM(I446))&gt;0</formula>
    </cfRule>
  </conditionalFormatting>
  <conditionalFormatting sqref="I448">
    <cfRule type="expression" dxfId="126" priority="15">
      <formula>F448="X"</formula>
    </cfRule>
    <cfRule type="expression" dxfId="125" priority="16">
      <formula>D448="X"</formula>
    </cfRule>
    <cfRule type="notContainsBlanks" dxfId="124" priority="17">
      <formula>LEN(TRIM(I448))&gt;0</formula>
    </cfRule>
  </conditionalFormatting>
  <conditionalFormatting sqref="I450">
    <cfRule type="expression" dxfId="123" priority="25">
      <formula>F450="X"</formula>
    </cfRule>
    <cfRule type="expression" dxfId="122" priority="26">
      <formula>D450="X"</formula>
    </cfRule>
    <cfRule type="notContainsBlanks" dxfId="121" priority="27">
      <formula>LEN(TRIM(I450))&gt;0</formula>
    </cfRule>
  </conditionalFormatting>
  <conditionalFormatting sqref="I453:I454">
    <cfRule type="expression" dxfId="120" priority="45">
      <formula>F453="X"</formula>
    </cfRule>
    <cfRule type="expression" dxfId="119" priority="46">
      <formula>D453="X"</formula>
    </cfRule>
    <cfRule type="notContainsBlanks" dxfId="118" priority="47">
      <formula>LEN(TRIM(I453))&gt;0</formula>
    </cfRule>
  </conditionalFormatting>
  <conditionalFormatting sqref="I462">
    <cfRule type="expression" dxfId="117" priority="75">
      <formula>F462="X"</formula>
    </cfRule>
    <cfRule type="expression" dxfId="116" priority="76">
      <formula>D462="X"</formula>
    </cfRule>
    <cfRule type="notContainsBlanks" dxfId="115" priority="77">
      <formula>LEN(TRIM(I462))&gt;0</formula>
    </cfRule>
  </conditionalFormatting>
  <conditionalFormatting sqref="I465">
    <cfRule type="expression" dxfId="114" priority="85">
      <formula>F465="X"</formula>
    </cfRule>
    <cfRule type="expression" dxfId="113" priority="86">
      <formula>D465="X"</formula>
    </cfRule>
    <cfRule type="notContainsBlanks" dxfId="112" priority="87">
      <formula>LEN(TRIM(I465))&gt;0</formula>
    </cfRule>
  </conditionalFormatting>
  <conditionalFormatting sqref="I468:I470">
    <cfRule type="expression" dxfId="111" priority="95">
      <formula>F468="X"</formula>
    </cfRule>
    <cfRule type="expression" dxfId="110" priority="96">
      <formula>D468="X"</formula>
    </cfRule>
    <cfRule type="notContainsBlanks" dxfId="109" priority="97">
      <formula>LEN(TRIM(I468))&gt;0</formula>
    </cfRule>
  </conditionalFormatting>
  <conditionalFormatting sqref="I474:I475">
    <cfRule type="expression" dxfId="108" priority="105">
      <formula>F474="X"</formula>
    </cfRule>
    <cfRule type="expression" dxfId="107" priority="106">
      <formula>D474="X"</formula>
    </cfRule>
    <cfRule type="notContainsBlanks" dxfId="106" priority="107">
      <formula>LEN(TRIM(I474))&gt;0</formula>
    </cfRule>
  </conditionalFormatting>
  <conditionalFormatting sqref="I477:I480">
    <cfRule type="expression" dxfId="105" priority="115">
      <formula>F477="X"</formula>
    </cfRule>
    <cfRule type="expression" dxfId="104" priority="116">
      <formula>D477="X"</formula>
    </cfRule>
    <cfRule type="notContainsBlanks" dxfId="103" priority="117">
      <formula>LEN(TRIM(I477))&gt;0</formula>
    </cfRule>
  </conditionalFormatting>
  <conditionalFormatting sqref="K9:K480">
    <cfRule type="expression" dxfId="102" priority="412">
      <formula>F9="X"</formula>
    </cfRule>
    <cfRule type="expression" dxfId="101" priority="414">
      <formula>K9&gt;I9</formula>
    </cfRule>
    <cfRule type="expression" dxfId="100" priority="415">
      <formula>"IF(K8&gt;I8)"</formula>
    </cfRule>
    <cfRule type="expression" dxfId="99" priority="416">
      <formula>"K8&gt;I8"</formula>
    </cfRule>
    <cfRule type="cellIs" dxfId="98" priority="417" operator="greaterThan">
      <formula>"I8"</formula>
    </cfRule>
  </conditionalFormatting>
  <conditionalFormatting sqref="K9:K480">
    <cfRule type="expression" dxfId="97" priority="404">
      <formula>I9&lt;K9</formula>
    </cfRule>
  </conditionalFormatting>
  <conditionalFormatting sqref="L9:M480">
    <cfRule type="cellIs" dxfId="96" priority="514" operator="equal">
      <formula>FALSE</formula>
    </cfRule>
  </conditionalFormatting>
  <conditionalFormatting sqref="A9:A371">
    <cfRule type="duplicateValues" dxfId="95" priority="925"/>
  </conditionalFormatting>
  <conditionalFormatting sqref="A389:A393">
    <cfRule type="duplicateValues" dxfId="94" priority="1628"/>
  </conditionalFormatting>
  <conditionalFormatting sqref="A372:A388">
    <cfRule type="duplicateValues" dxfId="93" priority="1690"/>
  </conditionalFormatting>
  <conditionalFormatting sqref="A394:A395">
    <cfRule type="duplicateValues" dxfId="92" priority="1691"/>
  </conditionalFormatting>
  <conditionalFormatting sqref="A416:A421">
    <cfRule type="duplicateValues" dxfId="91" priority="1915"/>
  </conditionalFormatting>
  <conditionalFormatting sqref="A396:A413">
    <cfRule type="duplicateValues" dxfId="90" priority="1976"/>
  </conditionalFormatting>
  <conditionalFormatting sqref="A422:A424">
    <cfRule type="duplicateValues" dxfId="89" priority="2057"/>
  </conditionalFormatting>
  <conditionalFormatting sqref="A425:A439">
    <cfRule type="duplicateValues" dxfId="88" priority="2564"/>
  </conditionalFormatting>
  <conditionalFormatting sqref="A440:A466">
    <cfRule type="duplicateValues" dxfId="87" priority="3069"/>
  </conditionalFormatting>
  <conditionalFormatting sqref="A467:A480">
    <cfRule type="duplicateValues" dxfId="0" priority="3070"/>
  </conditionalFormatting>
  <printOptions horizontalCentered="1"/>
  <pageMargins left="0.3" right="0.17" top="0.37" bottom="0.5" header="0.22" footer="0.05"/>
  <pageSetup paperSize="5" scale="38" orientation="landscape" r:id="rId1"/>
  <headerFooter>
    <oddHeader>&amp;C&amp;"-,Bold"Attachment 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018"/>
  <sheetViews>
    <sheetView zoomScale="80" zoomScaleNormal="80" workbookViewId="0">
      <selection activeCell="A2006" sqref="A2006:XFD2006"/>
    </sheetView>
  </sheetViews>
  <sheetFormatPr defaultColWidth="8.85546875" defaultRowHeight="15" x14ac:dyDescent="0.25"/>
  <cols>
    <col min="1" max="1" width="16" style="2" customWidth="1"/>
    <col min="2" max="2" width="49.42578125" style="2" customWidth="1"/>
    <col min="3" max="3" width="21" style="2" customWidth="1"/>
    <col min="4" max="4" width="69.140625" style="2" bestFit="1" customWidth="1"/>
    <col min="5" max="5" width="42" style="2" bestFit="1" customWidth="1"/>
    <col min="6" max="6" width="41.5703125" style="2" bestFit="1" customWidth="1"/>
    <col min="7" max="7" width="43" style="2" bestFit="1" customWidth="1"/>
    <col min="8" max="8" width="37.85546875" style="2" bestFit="1" customWidth="1"/>
    <col min="9" max="9" width="34.42578125" style="38" bestFit="1" customWidth="1"/>
    <col min="10" max="10" width="22.28515625" style="38" bestFit="1" customWidth="1"/>
    <col min="11" max="11" width="23.7109375" style="38" bestFit="1" customWidth="1"/>
    <col min="12" max="12" width="25.5703125" style="38" bestFit="1" customWidth="1"/>
    <col min="13" max="13" width="25" style="38" bestFit="1" customWidth="1"/>
    <col min="14" max="14" width="33.5703125" style="2" customWidth="1"/>
    <col min="15" max="15" width="55.42578125" style="2" customWidth="1"/>
    <col min="16" max="16" width="10.42578125" style="2" customWidth="1"/>
    <col min="17" max="16384" width="8.85546875" style="2"/>
  </cols>
  <sheetData>
    <row r="1" spans="1:16" ht="51" customHeight="1" x14ac:dyDescent="0.25">
      <c r="A1" s="78" t="s">
        <v>35</v>
      </c>
      <c r="B1" s="78"/>
      <c r="C1" s="78"/>
      <c r="D1" s="78"/>
      <c r="E1" s="78"/>
      <c r="F1" s="78"/>
      <c r="G1" s="78"/>
      <c r="H1" s="78"/>
      <c r="I1" s="78"/>
      <c r="J1" s="78"/>
      <c r="K1" s="78"/>
      <c r="L1" s="78"/>
      <c r="M1" s="78"/>
      <c r="N1" s="78"/>
      <c r="O1" s="78"/>
    </row>
    <row r="2" spans="1:16" ht="21" customHeight="1" x14ac:dyDescent="0.25">
      <c r="D2" s="83" t="s">
        <v>1</v>
      </c>
      <c r="E2" s="83"/>
      <c r="F2" s="83"/>
      <c r="G2" s="89" t="s">
        <v>2754</v>
      </c>
      <c r="H2" s="90"/>
      <c r="I2" s="90"/>
      <c r="J2" s="91"/>
      <c r="K2" s="69"/>
      <c r="L2" s="69"/>
      <c r="M2" s="69"/>
      <c r="N2" s="84"/>
      <c r="O2" s="85"/>
      <c r="P2" s="85"/>
    </row>
    <row r="3" spans="1:16" ht="189.6" customHeight="1" thickBot="1" x14ac:dyDescent="0.3">
      <c r="A3" s="79" t="s">
        <v>36</v>
      </c>
      <c r="B3" s="80"/>
      <c r="C3" s="80"/>
      <c r="D3" s="80"/>
      <c r="E3" s="80"/>
      <c r="F3" s="80"/>
      <c r="G3" s="80"/>
      <c r="H3" s="80"/>
      <c r="I3" s="80"/>
      <c r="J3" s="80"/>
      <c r="K3" s="80"/>
      <c r="L3" s="80"/>
      <c r="M3" s="80"/>
      <c r="N3" s="80"/>
      <c r="O3" s="80"/>
    </row>
    <row r="4" spans="1:16" ht="57" customHeight="1" thickTop="1" thickBot="1" x14ac:dyDescent="0.3">
      <c r="A4" s="3"/>
      <c r="B4" s="3"/>
      <c r="C4" s="4"/>
      <c r="D4" s="4"/>
      <c r="E4" s="86" t="s">
        <v>37</v>
      </c>
      <c r="F4" s="88"/>
      <c r="G4" s="81" t="s">
        <v>38</v>
      </c>
      <c r="H4" s="82"/>
      <c r="I4" s="39"/>
      <c r="J4" s="86" t="s">
        <v>39</v>
      </c>
      <c r="K4" s="87"/>
      <c r="L4" s="88"/>
      <c r="M4" s="40"/>
      <c r="N4" s="47" t="s">
        <v>40</v>
      </c>
      <c r="O4" s="48"/>
    </row>
    <row r="5" spans="1:16" x14ac:dyDescent="0.25">
      <c r="A5" s="5">
        <v>1</v>
      </c>
      <c r="B5" s="6">
        <v>2</v>
      </c>
      <c r="C5" s="5">
        <v>3</v>
      </c>
      <c r="D5" s="5">
        <v>4</v>
      </c>
      <c r="E5" s="9">
        <v>5</v>
      </c>
      <c r="F5" s="46">
        <v>6</v>
      </c>
      <c r="G5" s="7">
        <v>7</v>
      </c>
      <c r="H5" s="8">
        <v>8</v>
      </c>
      <c r="I5" s="9">
        <v>9</v>
      </c>
      <c r="J5" s="10">
        <v>10</v>
      </c>
      <c r="K5" s="10">
        <v>11</v>
      </c>
      <c r="L5" s="10">
        <v>12</v>
      </c>
      <c r="M5" s="9">
        <v>13</v>
      </c>
      <c r="N5" s="11">
        <v>14</v>
      </c>
      <c r="O5" s="9">
        <v>15</v>
      </c>
    </row>
    <row r="6" spans="1:16" ht="80.45" customHeight="1" x14ac:dyDescent="0.25">
      <c r="A6" s="12" t="s">
        <v>7</v>
      </c>
      <c r="B6" s="13" t="s">
        <v>41</v>
      </c>
      <c r="C6" s="12" t="s">
        <v>42</v>
      </c>
      <c r="D6" s="12" t="s">
        <v>43</v>
      </c>
      <c r="E6" s="14" t="s">
        <v>44</v>
      </c>
      <c r="F6" s="14" t="s">
        <v>45</v>
      </c>
      <c r="G6" s="15" t="s">
        <v>46</v>
      </c>
      <c r="H6" s="16" t="s">
        <v>47</v>
      </c>
      <c r="I6" s="17" t="s">
        <v>48</v>
      </c>
      <c r="J6" s="18" t="s">
        <v>49</v>
      </c>
      <c r="K6" s="18" t="s">
        <v>50</v>
      </c>
      <c r="L6" s="18" t="s">
        <v>51</v>
      </c>
      <c r="M6" s="19" t="s">
        <v>52</v>
      </c>
      <c r="N6" s="20" t="s">
        <v>53</v>
      </c>
      <c r="O6" s="19" t="s">
        <v>20</v>
      </c>
    </row>
    <row r="7" spans="1:16" ht="409.35" customHeight="1" thickBot="1" x14ac:dyDescent="0.3">
      <c r="A7" s="51" t="s">
        <v>54</v>
      </c>
      <c r="B7" s="51" t="s">
        <v>55</v>
      </c>
      <c r="C7" s="51" t="s">
        <v>56</v>
      </c>
      <c r="D7" s="51" t="s">
        <v>57</v>
      </c>
      <c r="E7" s="51" t="s">
        <v>58</v>
      </c>
      <c r="F7" s="51" t="s">
        <v>59</v>
      </c>
      <c r="G7" s="52" t="s">
        <v>60</v>
      </c>
      <c r="H7" s="65" t="s">
        <v>61</v>
      </c>
      <c r="I7" s="51" t="s">
        <v>2755</v>
      </c>
      <c r="J7" s="53" t="s">
        <v>62</v>
      </c>
      <c r="K7" s="53" t="s">
        <v>63</v>
      </c>
      <c r="L7" s="53" t="s">
        <v>64</v>
      </c>
      <c r="M7" s="51" t="s">
        <v>65</v>
      </c>
      <c r="N7" s="54" t="s">
        <v>66</v>
      </c>
      <c r="O7" s="51"/>
    </row>
    <row r="8" spans="1:16" ht="16.5" customHeight="1" x14ac:dyDescent="0.25">
      <c r="A8">
        <v>15</v>
      </c>
      <c r="B8" t="s">
        <v>67</v>
      </c>
      <c r="C8">
        <v>13</v>
      </c>
      <c r="D8" t="s">
        <v>665</v>
      </c>
      <c r="E8" s="42">
        <v>0.23885350318471338</v>
      </c>
      <c r="F8" s="42"/>
      <c r="G8" s="27" t="str">
        <f t="shared" ref="G8:G71" si="0">IF(E8&gt;=25%,"X",IF(F8&gt;=25%,"X",IF(E8="","",IF(F8="",""))))</f>
        <v/>
      </c>
      <c r="H8" s="1" t="str">
        <f t="shared" ref="H8:H71" si="1">IF(AND(E8="",F8=""),"",IF(AND(E8&lt;15%,F8&lt;15%),"",IF(AND(E8&lt;25%,F8&lt;25%),"X",IF(E8&gt;=25%,"",IF(F8&gt;=25%,"")))))</f>
        <v>X</v>
      </c>
      <c r="I8" s="77"/>
      <c r="J8" s="22"/>
      <c r="K8" s="22"/>
      <c r="L8" s="22"/>
      <c r="M8" s="22"/>
      <c r="N8" s="71">
        <v>314</v>
      </c>
      <c r="O8" s="23"/>
    </row>
    <row r="9" spans="1:16" ht="16.5" customHeight="1" x14ac:dyDescent="0.25">
      <c r="A9">
        <v>15</v>
      </c>
      <c r="B9" t="s">
        <v>67</v>
      </c>
      <c r="C9">
        <v>20</v>
      </c>
      <c r="D9" t="s">
        <v>666</v>
      </c>
      <c r="E9" s="42">
        <v>0.23220338983050848</v>
      </c>
      <c r="F9" s="42"/>
      <c r="G9" s="27" t="str">
        <f t="shared" si="0"/>
        <v/>
      </c>
      <c r="H9" s="1" t="str">
        <f t="shared" si="1"/>
        <v>X</v>
      </c>
      <c r="I9" s="26"/>
      <c r="J9" s="22"/>
      <c r="K9" s="22"/>
      <c r="L9" s="22"/>
      <c r="M9" s="22"/>
      <c r="N9" s="71">
        <v>590</v>
      </c>
      <c r="O9" s="24"/>
    </row>
    <row r="10" spans="1:16" ht="16.5" customHeight="1" x14ac:dyDescent="0.25">
      <c r="A10">
        <v>15</v>
      </c>
      <c r="B10" t="s">
        <v>67</v>
      </c>
      <c r="C10">
        <v>21</v>
      </c>
      <c r="D10" t="s">
        <v>667</v>
      </c>
      <c r="E10" s="42">
        <v>0.18978102189781021</v>
      </c>
      <c r="F10" s="42"/>
      <c r="G10" s="27" t="str">
        <f t="shared" si="0"/>
        <v/>
      </c>
      <c r="H10" s="1" t="str">
        <f t="shared" si="1"/>
        <v>X</v>
      </c>
      <c r="I10" s="26"/>
      <c r="J10" s="22"/>
      <c r="K10" s="22"/>
      <c r="L10" s="22"/>
      <c r="M10" s="22"/>
      <c r="N10" s="71">
        <v>411</v>
      </c>
      <c r="O10" s="24"/>
    </row>
    <row r="11" spans="1:16" ht="16.5" customHeight="1" x14ac:dyDescent="0.25">
      <c r="A11">
        <v>25</v>
      </c>
      <c r="B11" t="s">
        <v>68</v>
      </c>
      <c r="C11">
        <v>29</v>
      </c>
      <c r="D11" t="s">
        <v>668</v>
      </c>
      <c r="E11" s="42">
        <v>0.27677100494233936</v>
      </c>
      <c r="F11" s="42"/>
      <c r="G11" s="27" t="str">
        <f t="shared" si="0"/>
        <v>X</v>
      </c>
      <c r="H11" s="1" t="str">
        <f t="shared" si="1"/>
        <v/>
      </c>
      <c r="I11" s="26"/>
      <c r="J11" s="22"/>
      <c r="K11" s="22"/>
      <c r="L11" s="22"/>
      <c r="M11" s="22"/>
      <c r="N11" s="71">
        <v>607</v>
      </c>
      <c r="O11" s="24"/>
    </row>
    <row r="12" spans="1:16" ht="16.5" customHeight="1" x14ac:dyDescent="0.25">
      <c r="A12">
        <v>25</v>
      </c>
      <c r="B12" t="s">
        <v>68</v>
      </c>
      <c r="C12">
        <v>33</v>
      </c>
      <c r="D12" t="s">
        <v>669</v>
      </c>
      <c r="E12" s="42">
        <v>0.40287769784172661</v>
      </c>
      <c r="F12" s="42"/>
      <c r="G12" s="27" t="str">
        <f t="shared" si="0"/>
        <v>X</v>
      </c>
      <c r="H12" s="1" t="str">
        <f t="shared" si="1"/>
        <v/>
      </c>
      <c r="I12" s="26" t="s">
        <v>2756</v>
      </c>
      <c r="J12" s="22"/>
      <c r="K12" s="22" t="s">
        <v>2748</v>
      </c>
      <c r="L12" s="22"/>
      <c r="M12" s="22"/>
      <c r="N12" s="71">
        <v>278</v>
      </c>
      <c r="O12" s="24"/>
    </row>
    <row r="13" spans="1:16" ht="16.5" customHeight="1" x14ac:dyDescent="0.25">
      <c r="A13">
        <v>25</v>
      </c>
      <c r="B13" t="s">
        <v>68</v>
      </c>
      <c r="C13">
        <v>37</v>
      </c>
      <c r="D13" t="s">
        <v>670</v>
      </c>
      <c r="E13" s="42">
        <v>0.51367781155015202</v>
      </c>
      <c r="F13" s="42"/>
      <c r="G13" s="27" t="str">
        <f t="shared" si="0"/>
        <v>X</v>
      </c>
      <c r="H13" s="1" t="str">
        <f t="shared" si="1"/>
        <v/>
      </c>
      <c r="I13" s="26" t="s">
        <v>2756</v>
      </c>
      <c r="J13" s="22"/>
      <c r="K13" s="22" t="s">
        <v>2748</v>
      </c>
      <c r="L13" s="22"/>
      <c r="M13" s="22"/>
      <c r="N13" s="71">
        <v>658</v>
      </c>
      <c r="O13" s="24"/>
    </row>
    <row r="14" spans="1:16" ht="16.5" customHeight="1" x14ac:dyDescent="0.25">
      <c r="A14">
        <v>25</v>
      </c>
      <c r="B14" t="s">
        <v>68</v>
      </c>
      <c r="C14" t="s">
        <v>671</v>
      </c>
      <c r="D14" t="s">
        <v>672</v>
      </c>
      <c r="E14" s="42">
        <v>0.14114114114114115</v>
      </c>
      <c r="F14" s="42"/>
      <c r="G14" s="27" t="str">
        <f t="shared" si="0"/>
        <v/>
      </c>
      <c r="H14" s="1" t="str">
        <f t="shared" si="1"/>
        <v/>
      </c>
      <c r="I14" s="26"/>
      <c r="J14" s="22"/>
      <c r="K14" s="22"/>
      <c r="L14" s="22"/>
      <c r="M14" s="22"/>
      <c r="N14" s="63"/>
      <c r="O14" s="24"/>
    </row>
    <row r="15" spans="1:16" ht="16.5" customHeight="1" x14ac:dyDescent="0.25">
      <c r="A15">
        <v>25</v>
      </c>
      <c r="B15" t="s">
        <v>68</v>
      </c>
      <c r="C15" t="s">
        <v>673</v>
      </c>
      <c r="D15" t="s">
        <v>597</v>
      </c>
      <c r="E15" s="42">
        <v>0.12658227848101267</v>
      </c>
      <c r="F15" s="42"/>
      <c r="G15" s="27" t="str">
        <f t="shared" si="0"/>
        <v/>
      </c>
      <c r="H15" s="1" t="str">
        <f t="shared" si="1"/>
        <v/>
      </c>
      <c r="I15" s="26"/>
      <c r="J15" s="22"/>
      <c r="K15" s="22"/>
      <c r="L15" s="22"/>
      <c r="M15" s="22"/>
      <c r="N15" s="63"/>
      <c r="O15" s="24"/>
    </row>
    <row r="16" spans="1:16" ht="16.5" customHeight="1" x14ac:dyDescent="0.25">
      <c r="A16">
        <v>35</v>
      </c>
      <c r="B16" t="s">
        <v>69</v>
      </c>
      <c r="C16">
        <v>17</v>
      </c>
      <c r="D16" t="s">
        <v>674</v>
      </c>
      <c r="E16" s="42">
        <v>0.36824324324324326</v>
      </c>
      <c r="F16" s="42"/>
      <c r="G16" s="27" t="str">
        <f t="shared" si="0"/>
        <v>X</v>
      </c>
      <c r="H16" s="1" t="str">
        <f t="shared" si="1"/>
        <v/>
      </c>
      <c r="I16" s="26"/>
      <c r="J16" s="22"/>
      <c r="K16" s="22"/>
      <c r="L16" s="22"/>
      <c r="M16" s="22"/>
      <c r="N16" s="71">
        <v>296</v>
      </c>
      <c r="O16" s="24"/>
    </row>
    <row r="17" spans="1:15" ht="16.5" customHeight="1" x14ac:dyDescent="0.25">
      <c r="A17">
        <v>35</v>
      </c>
      <c r="B17" t="s">
        <v>69</v>
      </c>
      <c r="C17">
        <v>23</v>
      </c>
      <c r="D17" t="s">
        <v>675</v>
      </c>
      <c r="E17" s="42">
        <v>0.41194029850746267</v>
      </c>
      <c r="F17" s="42"/>
      <c r="G17" s="27" t="str">
        <f t="shared" si="0"/>
        <v>X</v>
      </c>
      <c r="H17" s="1" t="str">
        <f t="shared" si="1"/>
        <v/>
      </c>
      <c r="I17" s="26"/>
      <c r="J17" s="22"/>
      <c r="K17" s="22"/>
      <c r="L17" s="22"/>
      <c r="M17" s="22"/>
      <c r="N17" s="71">
        <v>335</v>
      </c>
      <c r="O17" s="24"/>
    </row>
    <row r="18" spans="1:15" ht="16.5" customHeight="1" x14ac:dyDescent="0.25">
      <c r="A18">
        <v>35</v>
      </c>
      <c r="B18" t="s">
        <v>69</v>
      </c>
      <c r="C18">
        <v>25</v>
      </c>
      <c r="D18" t="s">
        <v>676</v>
      </c>
      <c r="E18" s="42">
        <v>0.36151603498542273</v>
      </c>
      <c r="F18" s="42"/>
      <c r="G18" s="27" t="str">
        <f t="shared" si="0"/>
        <v>X</v>
      </c>
      <c r="H18" s="1" t="str">
        <f t="shared" si="1"/>
        <v/>
      </c>
      <c r="I18" s="26"/>
      <c r="J18" s="22"/>
      <c r="K18" s="22"/>
      <c r="L18" s="22"/>
      <c r="M18" s="22"/>
      <c r="N18" s="71">
        <v>686</v>
      </c>
      <c r="O18" s="24"/>
    </row>
    <row r="19" spans="1:15" ht="16.5" customHeight="1" x14ac:dyDescent="0.25">
      <c r="A19">
        <v>125</v>
      </c>
      <c r="B19" t="s">
        <v>70</v>
      </c>
      <c r="C19">
        <v>45</v>
      </c>
      <c r="D19" t="s">
        <v>677</v>
      </c>
      <c r="E19" s="42">
        <v>0.15303983228511531</v>
      </c>
      <c r="F19" s="42"/>
      <c r="G19" s="27" t="str">
        <f t="shared" si="0"/>
        <v/>
      </c>
      <c r="H19" s="1" t="str">
        <f t="shared" si="1"/>
        <v>X</v>
      </c>
      <c r="I19" s="26"/>
      <c r="J19" s="22"/>
      <c r="K19" s="22"/>
      <c r="L19" s="22"/>
      <c r="M19" s="22"/>
      <c r="N19" s="71">
        <v>477</v>
      </c>
      <c r="O19" s="24"/>
    </row>
    <row r="20" spans="1:15" ht="16.5" customHeight="1" x14ac:dyDescent="0.25">
      <c r="A20">
        <v>125</v>
      </c>
      <c r="B20" t="s">
        <v>70</v>
      </c>
      <c r="C20">
        <v>46</v>
      </c>
      <c r="D20" t="s">
        <v>678</v>
      </c>
      <c r="E20" s="42">
        <v>0.26990291262135924</v>
      </c>
      <c r="F20" s="42"/>
      <c r="G20" s="27" t="str">
        <f t="shared" si="0"/>
        <v>X</v>
      </c>
      <c r="H20" s="1" t="str">
        <f t="shared" si="1"/>
        <v/>
      </c>
      <c r="I20" s="26"/>
      <c r="J20" s="22"/>
      <c r="K20" s="22"/>
      <c r="L20" s="22"/>
      <c r="M20" s="22"/>
      <c r="N20" s="71">
        <v>515</v>
      </c>
      <c r="O20" s="24"/>
    </row>
    <row r="21" spans="1:15" ht="16.5" customHeight="1" x14ac:dyDescent="0.25">
      <c r="A21">
        <v>125</v>
      </c>
      <c r="B21" t="s">
        <v>70</v>
      </c>
      <c r="C21">
        <v>47</v>
      </c>
      <c r="D21" t="s">
        <v>679</v>
      </c>
      <c r="E21" s="42">
        <v>0.17995735607675906</v>
      </c>
      <c r="F21" s="42"/>
      <c r="G21" s="27" t="str">
        <f t="shared" si="0"/>
        <v/>
      </c>
      <c r="H21" s="1" t="str">
        <f t="shared" si="1"/>
        <v>X</v>
      </c>
      <c r="I21" s="26"/>
      <c r="J21" s="22"/>
      <c r="K21" s="22"/>
      <c r="L21" s="22"/>
      <c r="M21" s="22"/>
      <c r="N21" s="71">
        <v>2345</v>
      </c>
      <c r="O21" s="24"/>
    </row>
    <row r="22" spans="1:15" ht="16.5" customHeight="1" x14ac:dyDescent="0.25">
      <c r="A22">
        <v>125</v>
      </c>
      <c r="B22" t="s">
        <v>70</v>
      </c>
      <c r="C22">
        <v>63</v>
      </c>
      <c r="D22" t="s">
        <v>680</v>
      </c>
      <c r="E22" s="42">
        <v>0.14927344782034346</v>
      </c>
      <c r="F22" s="42"/>
      <c r="G22" s="27" t="str">
        <f t="shared" si="0"/>
        <v/>
      </c>
      <c r="H22" s="1" t="str">
        <f t="shared" si="1"/>
        <v/>
      </c>
      <c r="I22" s="26"/>
      <c r="J22" s="22"/>
      <c r="K22" s="22"/>
      <c r="L22" s="22"/>
      <c r="M22" s="22"/>
      <c r="N22" s="63"/>
      <c r="O22" s="24"/>
    </row>
    <row r="23" spans="1:15" ht="16.5" customHeight="1" x14ac:dyDescent="0.25">
      <c r="A23">
        <v>125</v>
      </c>
      <c r="B23" t="s">
        <v>70</v>
      </c>
      <c r="C23">
        <v>64</v>
      </c>
      <c r="D23" t="s">
        <v>681</v>
      </c>
      <c r="E23" s="42">
        <v>0.2062937062937063</v>
      </c>
      <c r="F23" s="42"/>
      <c r="G23" s="27" t="str">
        <f t="shared" si="0"/>
        <v/>
      </c>
      <c r="H23" s="1" t="str">
        <f t="shared" si="1"/>
        <v>X</v>
      </c>
      <c r="I23" s="26"/>
      <c r="J23" s="22"/>
      <c r="K23" s="22"/>
      <c r="L23" s="22"/>
      <c r="M23" s="22"/>
      <c r="N23" s="71">
        <v>572</v>
      </c>
      <c r="O23" s="24"/>
    </row>
    <row r="24" spans="1:15" ht="16.5" customHeight="1" x14ac:dyDescent="0.25">
      <c r="A24">
        <v>125</v>
      </c>
      <c r="B24" t="s">
        <v>70</v>
      </c>
      <c r="C24">
        <v>67</v>
      </c>
      <c r="D24" t="s">
        <v>682</v>
      </c>
      <c r="E24" s="42">
        <v>0.19047619047619047</v>
      </c>
      <c r="F24" s="42"/>
      <c r="G24" s="27" t="str">
        <f t="shared" si="0"/>
        <v/>
      </c>
      <c r="H24" s="1" t="str">
        <f t="shared" si="1"/>
        <v>X</v>
      </c>
      <c r="I24" s="26"/>
      <c r="J24" s="22"/>
      <c r="K24" s="22"/>
      <c r="L24" s="22"/>
      <c r="M24" s="22"/>
      <c r="N24" s="71">
        <v>1029</v>
      </c>
      <c r="O24" s="24"/>
    </row>
    <row r="25" spans="1:15" ht="16.5" customHeight="1" x14ac:dyDescent="0.25">
      <c r="A25">
        <v>125</v>
      </c>
      <c r="B25" t="s">
        <v>70</v>
      </c>
      <c r="C25">
        <v>68</v>
      </c>
      <c r="D25" t="s">
        <v>683</v>
      </c>
      <c r="E25" s="42">
        <v>0.2345360824742268</v>
      </c>
      <c r="F25" s="42"/>
      <c r="G25" s="27" t="str">
        <f t="shared" si="0"/>
        <v/>
      </c>
      <c r="H25" s="1" t="str">
        <f t="shared" si="1"/>
        <v>X</v>
      </c>
      <c r="I25" s="26"/>
      <c r="J25" s="22"/>
      <c r="K25" s="22"/>
      <c r="L25" s="22"/>
      <c r="M25" s="22"/>
      <c r="N25" s="71">
        <v>388</v>
      </c>
      <c r="O25" s="24"/>
    </row>
    <row r="26" spans="1:15" ht="16.5" customHeight="1" x14ac:dyDescent="0.25">
      <c r="A26">
        <v>125</v>
      </c>
      <c r="B26" t="s">
        <v>70</v>
      </c>
      <c r="C26">
        <v>71</v>
      </c>
      <c r="D26" t="s">
        <v>684</v>
      </c>
      <c r="E26" s="42">
        <v>0.1210762331838565</v>
      </c>
      <c r="F26" s="42"/>
      <c r="G26" s="27" t="str">
        <f t="shared" si="0"/>
        <v/>
      </c>
      <c r="H26" s="1" t="str">
        <f t="shared" si="1"/>
        <v/>
      </c>
      <c r="I26" s="26"/>
      <c r="J26" s="22"/>
      <c r="K26" s="22"/>
      <c r="L26" s="22"/>
      <c r="M26" s="22"/>
      <c r="N26" s="63"/>
      <c r="O26" s="24"/>
    </row>
    <row r="27" spans="1:15" ht="16.5" customHeight="1" x14ac:dyDescent="0.25">
      <c r="A27">
        <v>125</v>
      </c>
      <c r="B27" t="s">
        <v>70</v>
      </c>
      <c r="C27">
        <v>72</v>
      </c>
      <c r="D27" t="s">
        <v>685</v>
      </c>
      <c r="E27" s="42">
        <v>0.3125</v>
      </c>
      <c r="F27" s="42"/>
      <c r="G27" s="27" t="str">
        <f t="shared" si="0"/>
        <v>X</v>
      </c>
      <c r="H27" s="1" t="str">
        <f t="shared" si="1"/>
        <v/>
      </c>
      <c r="I27" s="26"/>
      <c r="J27" s="22"/>
      <c r="K27" s="22"/>
      <c r="L27" s="22"/>
      <c r="M27" s="22"/>
      <c r="N27" s="71">
        <v>752</v>
      </c>
      <c r="O27" s="24"/>
    </row>
    <row r="28" spans="1:15" ht="16.5" customHeight="1" x14ac:dyDescent="0.25">
      <c r="A28">
        <v>225</v>
      </c>
      <c r="B28" t="s">
        <v>71</v>
      </c>
      <c r="C28">
        <v>69</v>
      </c>
      <c r="D28" t="s">
        <v>686</v>
      </c>
      <c r="E28" s="42">
        <v>0.23580786026200873</v>
      </c>
      <c r="F28" s="42"/>
      <c r="G28" s="27" t="str">
        <f t="shared" si="0"/>
        <v/>
      </c>
      <c r="H28" s="1" t="str">
        <f t="shared" si="1"/>
        <v>X</v>
      </c>
      <c r="I28" s="26"/>
      <c r="J28" s="22"/>
      <c r="K28" s="22"/>
      <c r="L28" s="22"/>
      <c r="M28" s="22"/>
      <c r="N28" s="71">
        <v>229</v>
      </c>
      <c r="O28" s="24"/>
    </row>
    <row r="29" spans="1:15" ht="16.5" customHeight="1" x14ac:dyDescent="0.25">
      <c r="A29">
        <v>225</v>
      </c>
      <c r="B29" t="s">
        <v>71</v>
      </c>
      <c r="C29">
        <v>79</v>
      </c>
      <c r="D29" t="s">
        <v>687</v>
      </c>
      <c r="E29" s="42">
        <v>0.11549566891241578</v>
      </c>
      <c r="F29" s="42"/>
      <c r="G29" s="27" t="str">
        <f t="shared" si="0"/>
        <v/>
      </c>
      <c r="H29" s="1" t="str">
        <f t="shared" si="1"/>
        <v/>
      </c>
      <c r="I29" s="26"/>
      <c r="J29" s="22"/>
      <c r="K29" s="22"/>
      <c r="L29" s="22"/>
      <c r="M29" s="22"/>
      <c r="N29" s="63"/>
      <c r="O29" s="24"/>
    </row>
    <row r="30" spans="1:15" ht="16.5" customHeight="1" x14ac:dyDescent="0.25">
      <c r="A30">
        <v>225</v>
      </c>
      <c r="B30" t="s">
        <v>71</v>
      </c>
      <c r="C30">
        <v>87</v>
      </c>
      <c r="D30" t="s">
        <v>688</v>
      </c>
      <c r="E30" s="42">
        <v>0.23831775700934579</v>
      </c>
      <c r="F30" s="42"/>
      <c r="G30" s="27" t="str">
        <f t="shared" si="0"/>
        <v/>
      </c>
      <c r="H30" s="1" t="str">
        <f t="shared" si="1"/>
        <v>X</v>
      </c>
      <c r="I30" s="26"/>
      <c r="J30" s="22"/>
      <c r="K30" s="22"/>
      <c r="L30" s="22"/>
      <c r="M30" s="22"/>
      <c r="N30" s="71">
        <v>428</v>
      </c>
      <c r="O30" s="24"/>
    </row>
    <row r="31" spans="1:15" ht="16.5" customHeight="1" x14ac:dyDescent="0.25">
      <c r="A31">
        <v>225</v>
      </c>
      <c r="B31" t="s">
        <v>71</v>
      </c>
      <c r="C31">
        <v>89</v>
      </c>
      <c r="D31" t="s">
        <v>689</v>
      </c>
      <c r="E31" s="42">
        <v>0.24635036496350365</v>
      </c>
      <c r="F31" s="42"/>
      <c r="G31" s="27" t="str">
        <f t="shared" si="0"/>
        <v/>
      </c>
      <c r="H31" s="1" t="str">
        <f t="shared" si="1"/>
        <v>X</v>
      </c>
      <c r="I31" s="26"/>
      <c r="J31" s="22"/>
      <c r="K31" s="22"/>
      <c r="L31" s="22"/>
      <c r="M31" s="22"/>
      <c r="N31" s="71">
        <v>548</v>
      </c>
      <c r="O31" s="24"/>
    </row>
    <row r="32" spans="1:15" ht="16.5" customHeight="1" x14ac:dyDescent="0.25">
      <c r="A32">
        <v>225</v>
      </c>
      <c r="B32" t="s">
        <v>71</v>
      </c>
      <c r="C32">
        <v>90</v>
      </c>
      <c r="D32" t="s">
        <v>690</v>
      </c>
      <c r="E32" s="42">
        <v>0.21927236971484759</v>
      </c>
      <c r="F32" s="42"/>
      <c r="G32" s="27" t="str">
        <f t="shared" si="0"/>
        <v/>
      </c>
      <c r="H32" s="1" t="str">
        <f t="shared" si="1"/>
        <v>X</v>
      </c>
      <c r="I32" s="26"/>
      <c r="J32" s="22"/>
      <c r="K32" s="22"/>
      <c r="L32" s="22"/>
      <c r="M32" s="22"/>
      <c r="N32" s="71">
        <v>1017</v>
      </c>
      <c r="O32" s="24"/>
    </row>
    <row r="33" spans="1:15" ht="16.5" customHeight="1" x14ac:dyDescent="0.25">
      <c r="A33">
        <v>225</v>
      </c>
      <c r="B33" t="s">
        <v>71</v>
      </c>
      <c r="C33">
        <v>91</v>
      </c>
      <c r="D33" t="s">
        <v>691</v>
      </c>
      <c r="E33" s="42">
        <v>0.23563218390804597</v>
      </c>
      <c r="F33" s="42"/>
      <c r="G33" s="27" t="str">
        <f t="shared" si="0"/>
        <v/>
      </c>
      <c r="H33" s="1" t="str">
        <f t="shared" si="1"/>
        <v>X</v>
      </c>
      <c r="I33" s="26"/>
      <c r="J33" s="22"/>
      <c r="K33" s="22"/>
      <c r="L33" s="22"/>
      <c r="M33" s="22"/>
      <c r="N33" s="71">
        <v>1914</v>
      </c>
      <c r="O33" s="24"/>
    </row>
    <row r="34" spans="1:15" ht="16.5" customHeight="1" x14ac:dyDescent="0.25">
      <c r="A34">
        <v>225</v>
      </c>
      <c r="B34" t="s">
        <v>71</v>
      </c>
      <c r="C34">
        <v>92</v>
      </c>
      <c r="D34" t="s">
        <v>692</v>
      </c>
      <c r="E34" s="42">
        <v>0.1871345029239766</v>
      </c>
      <c r="F34" s="42"/>
      <c r="G34" s="27" t="str">
        <f t="shared" si="0"/>
        <v/>
      </c>
      <c r="H34" s="1" t="str">
        <f t="shared" si="1"/>
        <v>X</v>
      </c>
      <c r="I34" s="26"/>
      <c r="J34" s="22"/>
      <c r="K34" s="22"/>
      <c r="L34" s="22"/>
      <c r="M34" s="22"/>
      <c r="N34" s="71">
        <v>513</v>
      </c>
      <c r="O34" s="24"/>
    </row>
    <row r="35" spans="1:15" ht="16.5" customHeight="1" x14ac:dyDescent="0.25">
      <c r="A35">
        <v>225</v>
      </c>
      <c r="B35" t="s">
        <v>71</v>
      </c>
      <c r="C35">
        <v>94</v>
      </c>
      <c r="D35" t="s">
        <v>693</v>
      </c>
      <c r="E35" s="42">
        <v>9.1346153846153841E-2</v>
      </c>
      <c r="F35" s="42"/>
      <c r="G35" s="27" t="str">
        <f t="shared" si="0"/>
        <v/>
      </c>
      <c r="H35" s="1" t="str">
        <f t="shared" si="1"/>
        <v/>
      </c>
      <c r="I35" s="26"/>
      <c r="J35" s="22"/>
      <c r="K35" s="22"/>
      <c r="L35" s="22"/>
      <c r="M35" s="22"/>
      <c r="N35" s="63"/>
      <c r="O35" s="24"/>
    </row>
    <row r="36" spans="1:15" ht="16.5" customHeight="1" x14ac:dyDescent="0.25">
      <c r="A36">
        <v>225</v>
      </c>
      <c r="B36" t="s">
        <v>71</v>
      </c>
      <c r="C36">
        <v>95</v>
      </c>
      <c r="D36" t="s">
        <v>694</v>
      </c>
      <c r="E36" s="42">
        <v>7.628865979381444E-2</v>
      </c>
      <c r="F36" s="42"/>
      <c r="G36" s="27" t="str">
        <f t="shared" si="0"/>
        <v/>
      </c>
      <c r="H36" s="1" t="str">
        <f t="shared" si="1"/>
        <v/>
      </c>
      <c r="I36" s="26"/>
      <c r="J36" s="22"/>
      <c r="K36" s="22"/>
      <c r="L36" s="22"/>
      <c r="M36" s="22"/>
      <c r="N36" s="63"/>
      <c r="O36" s="24"/>
    </row>
    <row r="37" spans="1:15" ht="16.5" customHeight="1" x14ac:dyDescent="0.25">
      <c r="A37">
        <v>225</v>
      </c>
      <c r="B37" t="s">
        <v>71</v>
      </c>
      <c r="C37">
        <v>96</v>
      </c>
      <c r="D37" t="s">
        <v>695</v>
      </c>
      <c r="E37" s="42">
        <v>0.25188916876574308</v>
      </c>
      <c r="F37" s="42"/>
      <c r="G37" s="27" t="str">
        <f t="shared" si="0"/>
        <v>X</v>
      </c>
      <c r="H37" s="1" t="str">
        <f t="shared" si="1"/>
        <v/>
      </c>
      <c r="I37" s="26"/>
      <c r="J37" s="22"/>
      <c r="K37" s="22"/>
      <c r="L37" s="22"/>
      <c r="M37" s="22"/>
      <c r="N37" s="71">
        <v>397</v>
      </c>
      <c r="O37" s="24"/>
    </row>
    <row r="38" spans="1:15" ht="16.5" customHeight="1" x14ac:dyDescent="0.25">
      <c r="A38">
        <v>225</v>
      </c>
      <c r="B38" t="s">
        <v>71</v>
      </c>
      <c r="C38">
        <v>98</v>
      </c>
      <c r="D38" t="s">
        <v>696</v>
      </c>
      <c r="E38" s="42">
        <v>0.21546052631578946</v>
      </c>
      <c r="F38" s="42"/>
      <c r="G38" s="27" t="str">
        <f t="shared" si="0"/>
        <v/>
      </c>
      <c r="H38" s="1" t="str">
        <f t="shared" si="1"/>
        <v>X</v>
      </c>
      <c r="I38" s="26"/>
      <c r="J38" s="22"/>
      <c r="K38" s="22"/>
      <c r="L38" s="22"/>
      <c r="M38" s="22"/>
      <c r="N38" s="71">
        <v>608</v>
      </c>
      <c r="O38" s="24"/>
    </row>
    <row r="39" spans="1:15" ht="16.5" customHeight="1" x14ac:dyDescent="0.25">
      <c r="A39">
        <v>225</v>
      </c>
      <c r="B39" t="s">
        <v>71</v>
      </c>
      <c r="C39" s="70" t="s">
        <v>697</v>
      </c>
      <c r="D39" t="s">
        <v>698</v>
      </c>
      <c r="E39" s="42">
        <v>0.14542728635682159</v>
      </c>
      <c r="F39" s="42"/>
      <c r="G39" s="27" t="str">
        <f t="shared" si="0"/>
        <v/>
      </c>
      <c r="H39" s="1" t="str">
        <f t="shared" si="1"/>
        <v/>
      </c>
      <c r="I39" s="26"/>
      <c r="J39" s="22"/>
      <c r="K39" s="22"/>
      <c r="L39" s="22"/>
      <c r="M39" s="22"/>
      <c r="N39" s="63"/>
      <c r="O39" s="24"/>
    </row>
    <row r="40" spans="1:15" ht="16.5" customHeight="1" x14ac:dyDescent="0.25">
      <c r="A40">
        <v>225</v>
      </c>
      <c r="B40" t="s">
        <v>71</v>
      </c>
      <c r="C40" t="s">
        <v>699</v>
      </c>
      <c r="D40" t="s">
        <v>700</v>
      </c>
      <c r="E40" s="42">
        <v>0</v>
      </c>
      <c r="F40" s="42"/>
      <c r="G40" s="27" t="str">
        <f t="shared" si="0"/>
        <v/>
      </c>
      <c r="H40" s="1" t="str">
        <f t="shared" si="1"/>
        <v/>
      </c>
      <c r="I40" s="26"/>
      <c r="J40" s="22"/>
      <c r="K40" s="22"/>
      <c r="L40" s="22"/>
      <c r="M40" s="22"/>
      <c r="N40" s="63"/>
      <c r="O40" s="24"/>
    </row>
    <row r="41" spans="1:15" x14ac:dyDescent="0.25">
      <c r="A41">
        <v>235</v>
      </c>
      <c r="B41" t="s">
        <v>72</v>
      </c>
      <c r="C41">
        <v>101</v>
      </c>
      <c r="D41" t="s">
        <v>701</v>
      </c>
      <c r="E41" s="42">
        <v>0.67575757575757578</v>
      </c>
      <c r="F41" s="42"/>
      <c r="G41" s="27" t="str">
        <f t="shared" si="0"/>
        <v>X</v>
      </c>
      <c r="H41" s="1" t="str">
        <f t="shared" si="1"/>
        <v/>
      </c>
      <c r="I41" s="26" t="s">
        <v>2756</v>
      </c>
      <c r="J41" s="22"/>
      <c r="K41" s="22"/>
      <c r="L41" s="22" t="s">
        <v>2749</v>
      </c>
      <c r="M41" s="22"/>
      <c r="N41" s="71">
        <v>1320</v>
      </c>
      <c r="O41" s="24"/>
    </row>
    <row r="42" spans="1:15" x14ac:dyDescent="0.25">
      <c r="A42">
        <v>235</v>
      </c>
      <c r="B42" t="s">
        <v>72</v>
      </c>
      <c r="C42">
        <v>102</v>
      </c>
      <c r="D42" t="s">
        <v>702</v>
      </c>
      <c r="E42" s="42">
        <v>0.4627831715210356</v>
      </c>
      <c r="F42" s="42"/>
      <c r="G42" s="27" t="str">
        <f t="shared" si="0"/>
        <v>X</v>
      </c>
      <c r="H42" s="1" t="str">
        <f t="shared" si="1"/>
        <v/>
      </c>
      <c r="I42" s="26" t="s">
        <v>2756</v>
      </c>
      <c r="J42" s="22"/>
      <c r="K42" s="22"/>
      <c r="L42" s="22" t="s">
        <v>2749</v>
      </c>
      <c r="M42" s="22"/>
      <c r="N42" s="71">
        <v>1854</v>
      </c>
      <c r="O42" s="24"/>
    </row>
    <row r="43" spans="1:15" x14ac:dyDescent="0.25">
      <c r="A43">
        <v>235</v>
      </c>
      <c r="B43" t="s">
        <v>72</v>
      </c>
      <c r="C43">
        <v>105</v>
      </c>
      <c r="D43" t="s">
        <v>703</v>
      </c>
      <c r="E43" s="42">
        <v>0.73713883016208592</v>
      </c>
      <c r="F43" s="42"/>
      <c r="G43" s="27" t="str">
        <f t="shared" si="0"/>
        <v>X</v>
      </c>
      <c r="H43" s="1" t="str">
        <f t="shared" si="1"/>
        <v/>
      </c>
      <c r="I43" s="26" t="s">
        <v>2756</v>
      </c>
      <c r="J43" s="22"/>
      <c r="K43" s="22"/>
      <c r="L43" s="22" t="s">
        <v>2749</v>
      </c>
      <c r="M43" s="22"/>
      <c r="N43" s="71">
        <v>1419</v>
      </c>
      <c r="O43" s="24"/>
    </row>
    <row r="44" spans="1:15" x14ac:dyDescent="0.25">
      <c r="A44">
        <v>235</v>
      </c>
      <c r="B44" t="s">
        <v>72</v>
      </c>
      <c r="C44">
        <v>107</v>
      </c>
      <c r="D44" t="s">
        <v>704</v>
      </c>
      <c r="E44" s="42">
        <v>0.42893401015228427</v>
      </c>
      <c r="F44" s="42"/>
      <c r="G44" s="27" t="str">
        <f t="shared" si="0"/>
        <v>X</v>
      </c>
      <c r="H44" s="1" t="str">
        <f t="shared" si="1"/>
        <v/>
      </c>
      <c r="I44" s="26" t="s">
        <v>2756</v>
      </c>
      <c r="J44" s="22"/>
      <c r="K44" s="22"/>
      <c r="L44" s="22" t="s">
        <v>2749</v>
      </c>
      <c r="M44" s="22"/>
      <c r="N44" s="71">
        <v>788</v>
      </c>
      <c r="O44" s="24"/>
    </row>
    <row r="45" spans="1:15" x14ac:dyDescent="0.25">
      <c r="A45">
        <v>235</v>
      </c>
      <c r="B45" t="s">
        <v>72</v>
      </c>
      <c r="C45">
        <v>118</v>
      </c>
      <c r="D45" t="s">
        <v>705</v>
      </c>
      <c r="E45" s="42">
        <v>0.47098976109215018</v>
      </c>
      <c r="F45" s="42"/>
      <c r="G45" s="27" t="str">
        <f t="shared" si="0"/>
        <v>X</v>
      </c>
      <c r="H45" s="1" t="str">
        <f t="shared" si="1"/>
        <v/>
      </c>
      <c r="I45" s="26" t="s">
        <v>2756</v>
      </c>
      <c r="J45" s="22"/>
      <c r="K45" s="22"/>
      <c r="L45" s="22" t="s">
        <v>2749</v>
      </c>
      <c r="M45" s="22"/>
      <c r="N45" s="71">
        <v>586</v>
      </c>
      <c r="O45" s="24"/>
    </row>
    <row r="46" spans="1:15" x14ac:dyDescent="0.25">
      <c r="A46">
        <v>235</v>
      </c>
      <c r="B46" t="s">
        <v>72</v>
      </c>
      <c r="C46">
        <v>119</v>
      </c>
      <c r="D46" t="s">
        <v>706</v>
      </c>
      <c r="E46" s="42">
        <v>0.44481054365733114</v>
      </c>
      <c r="F46" s="42"/>
      <c r="G46" s="27" t="str">
        <f t="shared" si="0"/>
        <v>X</v>
      </c>
      <c r="H46" s="1" t="str">
        <f t="shared" si="1"/>
        <v/>
      </c>
      <c r="I46" s="26" t="s">
        <v>2756</v>
      </c>
      <c r="J46" s="22"/>
      <c r="K46" s="22"/>
      <c r="L46" s="22" t="s">
        <v>2749</v>
      </c>
      <c r="M46" s="22"/>
      <c r="N46" s="71">
        <v>607</v>
      </c>
      <c r="O46" s="24"/>
    </row>
    <row r="47" spans="1:15" x14ac:dyDescent="0.25">
      <c r="A47">
        <v>235</v>
      </c>
      <c r="B47" t="s">
        <v>72</v>
      </c>
      <c r="C47">
        <v>121</v>
      </c>
      <c r="D47" t="s">
        <v>707</v>
      </c>
      <c r="E47" s="42">
        <v>0.6560636182902585</v>
      </c>
      <c r="F47" s="42"/>
      <c r="G47" s="27" t="str">
        <f t="shared" si="0"/>
        <v>X</v>
      </c>
      <c r="H47" s="1" t="str">
        <f t="shared" si="1"/>
        <v/>
      </c>
      <c r="I47" s="26" t="s">
        <v>2756</v>
      </c>
      <c r="J47" s="22"/>
      <c r="K47" s="22"/>
      <c r="L47" s="22" t="s">
        <v>2749</v>
      </c>
      <c r="M47" s="22"/>
      <c r="N47" s="71">
        <v>503</v>
      </c>
      <c r="O47" s="24"/>
    </row>
    <row r="48" spans="1:15" x14ac:dyDescent="0.25">
      <c r="A48">
        <v>235</v>
      </c>
      <c r="B48" t="s">
        <v>72</v>
      </c>
      <c r="C48">
        <v>125</v>
      </c>
      <c r="D48" t="s">
        <v>708</v>
      </c>
      <c r="E48" s="42">
        <v>0.64386792452830188</v>
      </c>
      <c r="F48" s="42"/>
      <c r="G48" s="27" t="str">
        <f t="shared" si="0"/>
        <v>X</v>
      </c>
      <c r="H48" s="1" t="str">
        <f t="shared" si="1"/>
        <v/>
      </c>
      <c r="I48" s="26" t="s">
        <v>2756</v>
      </c>
      <c r="J48" s="22"/>
      <c r="K48" s="22"/>
      <c r="L48" s="22" t="s">
        <v>2749</v>
      </c>
      <c r="M48" s="22"/>
      <c r="N48" s="71">
        <v>424</v>
      </c>
      <c r="O48" s="24"/>
    </row>
    <row r="49" spans="1:15" x14ac:dyDescent="0.25">
      <c r="A49">
        <v>235</v>
      </c>
      <c r="B49" t="s">
        <v>72</v>
      </c>
      <c r="C49">
        <v>126</v>
      </c>
      <c r="D49" t="s">
        <v>709</v>
      </c>
      <c r="E49" s="42">
        <v>0.63572679509632224</v>
      </c>
      <c r="F49" s="42"/>
      <c r="G49" s="27" t="str">
        <f t="shared" si="0"/>
        <v>X</v>
      </c>
      <c r="H49" s="1" t="str">
        <f t="shared" si="1"/>
        <v/>
      </c>
      <c r="I49" s="26" t="s">
        <v>2756</v>
      </c>
      <c r="J49" s="22"/>
      <c r="K49" s="22"/>
      <c r="L49" s="22" t="s">
        <v>2749</v>
      </c>
      <c r="M49" s="22"/>
      <c r="N49" s="71">
        <v>571</v>
      </c>
      <c r="O49" s="24"/>
    </row>
    <row r="50" spans="1:15" x14ac:dyDescent="0.25">
      <c r="A50">
        <v>235</v>
      </c>
      <c r="B50" t="s">
        <v>72</v>
      </c>
      <c r="C50">
        <v>127</v>
      </c>
      <c r="D50" t="s">
        <v>710</v>
      </c>
      <c r="E50" s="42">
        <v>0.44617784711388453</v>
      </c>
      <c r="F50" s="42"/>
      <c r="G50" s="27" t="str">
        <f t="shared" si="0"/>
        <v>X</v>
      </c>
      <c r="H50" s="1" t="str">
        <f t="shared" si="1"/>
        <v/>
      </c>
      <c r="I50" s="26" t="s">
        <v>2756</v>
      </c>
      <c r="J50" s="22"/>
      <c r="K50" s="22"/>
      <c r="L50" s="22" t="s">
        <v>2749</v>
      </c>
      <c r="M50" s="22"/>
      <c r="N50" s="71">
        <v>641</v>
      </c>
      <c r="O50" s="24"/>
    </row>
    <row r="51" spans="1:15" x14ac:dyDescent="0.25">
      <c r="A51">
        <v>235</v>
      </c>
      <c r="B51" t="s">
        <v>72</v>
      </c>
      <c r="C51">
        <v>128</v>
      </c>
      <c r="D51" t="s">
        <v>711</v>
      </c>
      <c r="E51" s="42">
        <v>0.70270270270270274</v>
      </c>
      <c r="F51" s="42"/>
      <c r="G51" s="27" t="str">
        <f t="shared" si="0"/>
        <v>X</v>
      </c>
      <c r="H51" s="1" t="str">
        <f t="shared" si="1"/>
        <v/>
      </c>
      <c r="I51" s="26" t="s">
        <v>2756</v>
      </c>
      <c r="J51" s="22"/>
      <c r="K51" s="22"/>
      <c r="L51" s="22" t="s">
        <v>2749</v>
      </c>
      <c r="M51" s="22"/>
      <c r="N51" s="71">
        <v>481</v>
      </c>
      <c r="O51" s="24"/>
    </row>
    <row r="52" spans="1:15" x14ac:dyDescent="0.25">
      <c r="A52">
        <v>235</v>
      </c>
      <c r="B52" t="s">
        <v>72</v>
      </c>
      <c r="C52">
        <v>129</v>
      </c>
      <c r="D52" t="s">
        <v>712</v>
      </c>
      <c r="E52" s="42">
        <v>0.58916083916083917</v>
      </c>
      <c r="F52" s="42"/>
      <c r="G52" s="27" t="str">
        <f t="shared" si="0"/>
        <v>X</v>
      </c>
      <c r="H52" s="1" t="str">
        <f t="shared" si="1"/>
        <v/>
      </c>
      <c r="I52" s="26" t="s">
        <v>2756</v>
      </c>
      <c r="J52" s="22"/>
      <c r="K52" s="22"/>
      <c r="L52" s="22" t="s">
        <v>2749</v>
      </c>
      <c r="M52" s="22"/>
      <c r="N52" s="71">
        <v>572</v>
      </c>
      <c r="O52" s="24"/>
    </row>
    <row r="53" spans="1:15" x14ac:dyDescent="0.25">
      <c r="A53">
        <v>235</v>
      </c>
      <c r="B53" t="s">
        <v>72</v>
      </c>
      <c r="C53">
        <v>133</v>
      </c>
      <c r="D53" t="s">
        <v>713</v>
      </c>
      <c r="E53" s="42">
        <v>0.66839378238341973</v>
      </c>
      <c r="F53" s="42"/>
      <c r="G53" s="27" t="str">
        <f t="shared" si="0"/>
        <v>X</v>
      </c>
      <c r="H53" s="1" t="str">
        <f t="shared" si="1"/>
        <v/>
      </c>
      <c r="I53" s="26" t="s">
        <v>2756</v>
      </c>
      <c r="J53" s="22"/>
      <c r="K53" s="22"/>
      <c r="L53" s="22" t="s">
        <v>2749</v>
      </c>
      <c r="M53" s="22"/>
      <c r="N53" s="71">
        <v>386</v>
      </c>
      <c r="O53" s="24"/>
    </row>
    <row r="54" spans="1:15" x14ac:dyDescent="0.25">
      <c r="A54">
        <v>235</v>
      </c>
      <c r="B54" t="s">
        <v>72</v>
      </c>
      <c r="C54">
        <v>134</v>
      </c>
      <c r="D54" t="s">
        <v>714</v>
      </c>
      <c r="E54" s="42">
        <v>0.50157232704402521</v>
      </c>
      <c r="F54" s="42"/>
      <c r="G54" s="27" t="str">
        <f t="shared" si="0"/>
        <v>X</v>
      </c>
      <c r="H54" s="1" t="str">
        <f t="shared" si="1"/>
        <v/>
      </c>
      <c r="I54" s="26" t="s">
        <v>2756</v>
      </c>
      <c r="J54" s="22"/>
      <c r="K54" s="22"/>
      <c r="L54" s="22" t="s">
        <v>2749</v>
      </c>
      <c r="M54" s="22"/>
      <c r="N54" s="71">
        <v>636</v>
      </c>
      <c r="O54" s="24"/>
    </row>
    <row r="55" spans="1:15" x14ac:dyDescent="0.25">
      <c r="A55">
        <v>235</v>
      </c>
      <c r="B55" t="s">
        <v>72</v>
      </c>
      <c r="C55">
        <v>136</v>
      </c>
      <c r="D55" t="s">
        <v>715</v>
      </c>
      <c r="E55" s="42">
        <v>0.67515923566878977</v>
      </c>
      <c r="F55" s="42"/>
      <c r="G55" s="27" t="str">
        <f t="shared" si="0"/>
        <v>X</v>
      </c>
      <c r="H55" s="1" t="str">
        <f t="shared" si="1"/>
        <v/>
      </c>
      <c r="I55" s="26" t="s">
        <v>2756</v>
      </c>
      <c r="J55" s="22"/>
      <c r="K55" s="22"/>
      <c r="L55" s="22" t="s">
        <v>2749</v>
      </c>
      <c r="M55" s="22"/>
      <c r="N55" s="71">
        <v>471</v>
      </c>
      <c r="O55" s="24"/>
    </row>
    <row r="56" spans="1:15" x14ac:dyDescent="0.25">
      <c r="A56">
        <v>235</v>
      </c>
      <c r="B56" t="s">
        <v>72</v>
      </c>
      <c r="C56">
        <v>137</v>
      </c>
      <c r="D56" t="s">
        <v>716</v>
      </c>
      <c r="E56" s="42">
        <v>0.8009153318077803</v>
      </c>
      <c r="F56" s="42"/>
      <c r="G56" s="27" t="str">
        <f t="shared" si="0"/>
        <v>X</v>
      </c>
      <c r="H56" s="1" t="str">
        <f t="shared" si="1"/>
        <v/>
      </c>
      <c r="I56" s="26" t="s">
        <v>2756</v>
      </c>
      <c r="J56" s="22"/>
      <c r="K56" s="22"/>
      <c r="L56" s="22" t="s">
        <v>2749</v>
      </c>
      <c r="M56" s="22"/>
      <c r="N56" s="71">
        <v>437</v>
      </c>
      <c r="O56" s="24"/>
    </row>
    <row r="57" spans="1:15" x14ac:dyDescent="0.25">
      <c r="A57">
        <v>235</v>
      </c>
      <c r="B57" t="s">
        <v>72</v>
      </c>
      <c r="C57">
        <v>141</v>
      </c>
      <c r="D57" t="s">
        <v>717</v>
      </c>
      <c r="E57" s="42">
        <v>0.81578947368421051</v>
      </c>
      <c r="F57" s="42"/>
      <c r="G57" s="27" t="str">
        <f t="shared" si="0"/>
        <v>X</v>
      </c>
      <c r="H57" s="1" t="str">
        <f t="shared" si="1"/>
        <v/>
      </c>
      <c r="I57" s="26" t="s">
        <v>2756</v>
      </c>
      <c r="J57" s="22"/>
      <c r="K57" s="22"/>
      <c r="L57" s="22" t="s">
        <v>2749</v>
      </c>
      <c r="M57" s="22"/>
      <c r="N57" s="71">
        <v>304</v>
      </c>
      <c r="O57" s="24"/>
    </row>
    <row r="58" spans="1:15" x14ac:dyDescent="0.25">
      <c r="A58">
        <v>235</v>
      </c>
      <c r="B58" t="s">
        <v>72</v>
      </c>
      <c r="C58">
        <v>149</v>
      </c>
      <c r="D58" t="s">
        <v>718</v>
      </c>
      <c r="E58" s="42">
        <v>0.75232198142414863</v>
      </c>
      <c r="F58" s="42"/>
      <c r="G58" s="27" t="str">
        <f t="shared" si="0"/>
        <v>X</v>
      </c>
      <c r="H58" s="1" t="str">
        <f t="shared" si="1"/>
        <v/>
      </c>
      <c r="I58" s="26" t="s">
        <v>2756</v>
      </c>
      <c r="J58" s="22"/>
      <c r="K58" s="22"/>
      <c r="L58" s="22" t="s">
        <v>2749</v>
      </c>
      <c r="M58" s="22"/>
      <c r="N58" s="71">
        <v>323</v>
      </c>
      <c r="O58" s="24"/>
    </row>
    <row r="59" spans="1:15" x14ac:dyDescent="0.25">
      <c r="A59">
        <v>235</v>
      </c>
      <c r="B59" t="s">
        <v>72</v>
      </c>
      <c r="C59">
        <v>151</v>
      </c>
      <c r="D59" t="s">
        <v>719</v>
      </c>
      <c r="E59" s="42">
        <v>0.40677966101694918</v>
      </c>
      <c r="F59" s="42"/>
      <c r="G59" s="27" t="str">
        <f t="shared" si="0"/>
        <v>X</v>
      </c>
      <c r="H59" s="1" t="str">
        <f t="shared" si="1"/>
        <v/>
      </c>
      <c r="I59" s="26" t="s">
        <v>2756</v>
      </c>
      <c r="J59" s="22"/>
      <c r="K59" s="22"/>
      <c r="L59" s="22" t="s">
        <v>2749</v>
      </c>
      <c r="M59" s="22"/>
      <c r="N59" s="71">
        <v>236</v>
      </c>
      <c r="O59" s="24"/>
    </row>
    <row r="60" spans="1:15" x14ac:dyDescent="0.25">
      <c r="A60">
        <v>235</v>
      </c>
      <c r="B60" t="s">
        <v>72</v>
      </c>
      <c r="C60">
        <v>153</v>
      </c>
      <c r="D60" t="s">
        <v>720</v>
      </c>
      <c r="E60" s="42">
        <v>0.72448979591836737</v>
      </c>
      <c r="F60" s="42"/>
      <c r="G60" s="27" t="str">
        <f t="shared" si="0"/>
        <v>X</v>
      </c>
      <c r="H60" s="1" t="str">
        <f t="shared" si="1"/>
        <v/>
      </c>
      <c r="I60" s="26" t="s">
        <v>2756</v>
      </c>
      <c r="J60" s="22"/>
      <c r="K60" s="22"/>
      <c r="L60" s="22" t="s">
        <v>2749</v>
      </c>
      <c r="M60" s="22"/>
      <c r="N60" s="71">
        <v>392</v>
      </c>
      <c r="O60" s="24"/>
    </row>
    <row r="61" spans="1:15" x14ac:dyDescent="0.25">
      <c r="A61">
        <v>235</v>
      </c>
      <c r="B61" t="s">
        <v>72</v>
      </c>
      <c r="C61">
        <v>154</v>
      </c>
      <c r="D61" t="s">
        <v>721</v>
      </c>
      <c r="E61" s="42">
        <v>0.26051779935275082</v>
      </c>
      <c r="F61" s="42"/>
      <c r="G61" s="27" t="str">
        <f t="shared" si="0"/>
        <v>X</v>
      </c>
      <c r="H61" s="1" t="str">
        <f t="shared" si="1"/>
        <v/>
      </c>
      <c r="I61" s="26" t="s">
        <v>2756</v>
      </c>
      <c r="J61" s="22"/>
      <c r="K61" s="22"/>
      <c r="L61" s="22" t="s">
        <v>2749</v>
      </c>
      <c r="M61" s="22"/>
      <c r="N61" s="72">
        <v>618</v>
      </c>
      <c r="O61" s="24"/>
    </row>
    <row r="62" spans="1:15" x14ac:dyDescent="0.25">
      <c r="A62">
        <v>235</v>
      </c>
      <c r="B62" t="s">
        <v>72</v>
      </c>
      <c r="C62">
        <v>157</v>
      </c>
      <c r="D62" t="s">
        <v>722</v>
      </c>
      <c r="E62" s="42">
        <v>0.66607142857142854</v>
      </c>
      <c r="F62" s="42"/>
      <c r="G62" s="27" t="str">
        <f t="shared" si="0"/>
        <v>X</v>
      </c>
      <c r="H62" s="1" t="str">
        <f t="shared" si="1"/>
        <v/>
      </c>
      <c r="I62" s="26" t="s">
        <v>2756</v>
      </c>
      <c r="J62" s="22"/>
      <c r="K62" s="22"/>
      <c r="L62" s="22" t="s">
        <v>2749</v>
      </c>
      <c r="M62" s="22"/>
      <c r="N62" s="71">
        <v>560</v>
      </c>
      <c r="O62" s="24"/>
    </row>
    <row r="63" spans="1:15" x14ac:dyDescent="0.25">
      <c r="A63">
        <v>235</v>
      </c>
      <c r="B63" t="s">
        <v>72</v>
      </c>
      <c r="C63">
        <v>161</v>
      </c>
      <c r="D63" t="s">
        <v>723</v>
      </c>
      <c r="E63" s="42">
        <v>0.70798898071625349</v>
      </c>
      <c r="F63" s="42"/>
      <c r="G63" s="27" t="str">
        <f t="shared" si="0"/>
        <v>X</v>
      </c>
      <c r="H63" s="1" t="str">
        <f t="shared" si="1"/>
        <v/>
      </c>
      <c r="I63" s="26" t="s">
        <v>2756</v>
      </c>
      <c r="J63" s="22"/>
      <c r="K63" s="22"/>
      <c r="L63" s="22" t="s">
        <v>2749</v>
      </c>
      <c r="M63" s="22"/>
      <c r="N63" s="71">
        <v>363</v>
      </c>
      <c r="O63" s="24"/>
    </row>
    <row r="64" spans="1:15" x14ac:dyDescent="0.25">
      <c r="A64">
        <v>235</v>
      </c>
      <c r="B64" t="s">
        <v>72</v>
      </c>
      <c r="C64">
        <v>162</v>
      </c>
      <c r="D64" t="s">
        <v>724</v>
      </c>
      <c r="E64" s="42">
        <v>0.56420233463035019</v>
      </c>
      <c r="F64" s="42"/>
      <c r="G64" s="27" t="str">
        <f t="shared" si="0"/>
        <v>X</v>
      </c>
      <c r="H64" s="1" t="str">
        <f t="shared" si="1"/>
        <v/>
      </c>
      <c r="I64" s="26" t="s">
        <v>2756</v>
      </c>
      <c r="J64" s="22"/>
      <c r="K64" s="22"/>
      <c r="L64" s="22" t="s">
        <v>2749</v>
      </c>
      <c r="M64" s="22"/>
      <c r="N64" s="71">
        <v>514</v>
      </c>
      <c r="O64" s="24"/>
    </row>
    <row r="65" spans="1:15" x14ac:dyDescent="0.25">
      <c r="A65">
        <v>235</v>
      </c>
      <c r="B65" t="s">
        <v>72</v>
      </c>
      <c r="C65">
        <v>164</v>
      </c>
      <c r="D65" t="s">
        <v>725</v>
      </c>
      <c r="E65" s="42">
        <v>0.63554757630161585</v>
      </c>
      <c r="F65" s="42"/>
      <c r="G65" s="27" t="str">
        <f t="shared" si="0"/>
        <v>X</v>
      </c>
      <c r="H65" s="1" t="str">
        <f t="shared" si="1"/>
        <v/>
      </c>
      <c r="I65" s="26" t="s">
        <v>2756</v>
      </c>
      <c r="J65" s="22"/>
      <c r="K65" s="22"/>
      <c r="L65" s="22" t="s">
        <v>2749</v>
      </c>
      <c r="M65" s="22"/>
      <c r="N65" s="71">
        <v>557</v>
      </c>
      <c r="O65" s="24"/>
    </row>
    <row r="66" spans="1:15" x14ac:dyDescent="0.25">
      <c r="A66">
        <v>235</v>
      </c>
      <c r="B66" t="s">
        <v>72</v>
      </c>
      <c r="C66">
        <v>177</v>
      </c>
      <c r="D66" t="s">
        <v>726</v>
      </c>
      <c r="E66" s="42">
        <v>0.67227505486466721</v>
      </c>
      <c r="F66" s="42"/>
      <c r="G66" s="27" t="str">
        <f t="shared" si="0"/>
        <v>X</v>
      </c>
      <c r="H66" s="1" t="str">
        <f t="shared" si="1"/>
        <v/>
      </c>
      <c r="I66" s="26" t="s">
        <v>2756</v>
      </c>
      <c r="J66" s="22"/>
      <c r="K66" s="22"/>
      <c r="L66" s="22" t="s">
        <v>2749</v>
      </c>
      <c r="M66" s="22"/>
      <c r="N66" s="71">
        <v>1367</v>
      </c>
      <c r="O66" s="24"/>
    </row>
    <row r="67" spans="1:15" x14ac:dyDescent="0.25">
      <c r="A67">
        <v>235</v>
      </c>
      <c r="B67" t="s">
        <v>72</v>
      </c>
      <c r="C67">
        <v>178</v>
      </c>
      <c r="D67" t="s">
        <v>727</v>
      </c>
      <c r="E67" s="42">
        <v>0.70227670753064797</v>
      </c>
      <c r="F67" s="42"/>
      <c r="G67" s="27" t="str">
        <f t="shared" si="0"/>
        <v>X</v>
      </c>
      <c r="H67" s="1" t="str">
        <f t="shared" si="1"/>
        <v/>
      </c>
      <c r="I67" s="26" t="s">
        <v>2756</v>
      </c>
      <c r="J67" s="22"/>
      <c r="K67" s="22"/>
      <c r="L67" s="22" t="s">
        <v>2749</v>
      </c>
      <c r="M67" s="22"/>
      <c r="N67" s="71">
        <v>571</v>
      </c>
      <c r="O67" s="24"/>
    </row>
    <row r="68" spans="1:15" x14ac:dyDescent="0.25">
      <c r="A68">
        <v>235</v>
      </c>
      <c r="B68" t="s">
        <v>72</v>
      </c>
      <c r="C68">
        <v>186</v>
      </c>
      <c r="D68" t="s">
        <v>728</v>
      </c>
      <c r="E68" s="42">
        <v>0.61660079051383399</v>
      </c>
      <c r="F68" s="42"/>
      <c r="G68" s="27" t="str">
        <f t="shared" si="0"/>
        <v>X</v>
      </c>
      <c r="H68" s="1" t="str">
        <f t="shared" si="1"/>
        <v/>
      </c>
      <c r="I68" s="26" t="s">
        <v>2756</v>
      </c>
      <c r="J68" s="22"/>
      <c r="K68" s="22"/>
      <c r="L68" s="22" t="s">
        <v>2749</v>
      </c>
      <c r="M68" s="22"/>
      <c r="N68" s="71">
        <v>506</v>
      </c>
      <c r="O68" s="24"/>
    </row>
    <row r="69" spans="1:15" x14ac:dyDescent="0.25">
      <c r="A69">
        <v>235</v>
      </c>
      <c r="B69" t="s">
        <v>72</v>
      </c>
      <c r="C69">
        <v>189</v>
      </c>
      <c r="D69" t="s">
        <v>729</v>
      </c>
      <c r="E69" s="42">
        <v>0.67045454545454541</v>
      </c>
      <c r="F69" s="42"/>
      <c r="G69" s="27" t="str">
        <f t="shared" si="0"/>
        <v>X</v>
      </c>
      <c r="H69" s="1" t="str">
        <f t="shared" si="1"/>
        <v/>
      </c>
      <c r="I69" s="26" t="s">
        <v>2756</v>
      </c>
      <c r="J69" s="22"/>
      <c r="K69" s="22"/>
      <c r="L69" s="22" t="s">
        <v>2749</v>
      </c>
      <c r="M69" s="22"/>
      <c r="N69" s="71">
        <v>352</v>
      </c>
      <c r="O69" s="24"/>
    </row>
    <row r="70" spans="1:15" x14ac:dyDescent="0.25">
      <c r="A70">
        <v>235</v>
      </c>
      <c r="B70" t="s">
        <v>72</v>
      </c>
      <c r="C70">
        <v>193</v>
      </c>
      <c r="D70" t="s">
        <v>730</v>
      </c>
      <c r="E70" s="42">
        <v>0.56271186440677967</v>
      </c>
      <c r="F70" s="42"/>
      <c r="G70" s="27" t="str">
        <f t="shared" si="0"/>
        <v>X</v>
      </c>
      <c r="H70" s="1" t="str">
        <f t="shared" si="1"/>
        <v/>
      </c>
      <c r="I70" s="26" t="s">
        <v>2756</v>
      </c>
      <c r="J70" s="22"/>
      <c r="K70" s="22"/>
      <c r="L70" s="22" t="s">
        <v>2749</v>
      </c>
      <c r="M70" s="22"/>
      <c r="N70" s="71">
        <v>295</v>
      </c>
      <c r="O70" s="24"/>
    </row>
    <row r="71" spans="1:15" x14ac:dyDescent="0.25">
      <c r="A71">
        <v>235</v>
      </c>
      <c r="B71" t="s">
        <v>72</v>
      </c>
      <c r="C71">
        <v>197</v>
      </c>
      <c r="D71" t="s">
        <v>731</v>
      </c>
      <c r="E71" s="42">
        <v>0.54572271386430682</v>
      </c>
      <c r="F71" s="42"/>
      <c r="G71" s="27" t="str">
        <f t="shared" si="0"/>
        <v>X</v>
      </c>
      <c r="H71" s="1" t="str">
        <f t="shared" si="1"/>
        <v/>
      </c>
      <c r="I71" s="26" t="s">
        <v>2756</v>
      </c>
      <c r="J71" s="22"/>
      <c r="K71" s="22"/>
      <c r="L71" s="22" t="s">
        <v>2749</v>
      </c>
      <c r="M71" s="22"/>
      <c r="N71" s="71">
        <v>339</v>
      </c>
      <c r="O71" s="24"/>
    </row>
    <row r="72" spans="1:15" x14ac:dyDescent="0.25">
      <c r="A72">
        <v>235</v>
      </c>
      <c r="B72" t="s">
        <v>72</v>
      </c>
      <c r="C72">
        <v>205</v>
      </c>
      <c r="D72" t="s">
        <v>732</v>
      </c>
      <c r="E72" s="42">
        <v>0.71487603305785119</v>
      </c>
      <c r="F72" s="42"/>
      <c r="G72" s="27" t="str">
        <f t="shared" ref="G72:G135" si="2">IF(E72&gt;=25%,"X",IF(F72&gt;=25%,"X",IF(E72="","",IF(F72="",""))))</f>
        <v>X</v>
      </c>
      <c r="H72" s="1" t="str">
        <f t="shared" ref="H72:H135" si="3">IF(AND(E72="",F72=""),"",IF(AND(E72&lt;15%,F72&lt;15%),"",IF(AND(E72&lt;25%,F72&lt;25%),"X",IF(E72&gt;=25%,"",IF(F72&gt;=25%,"")))))</f>
        <v/>
      </c>
      <c r="I72" s="26" t="s">
        <v>2756</v>
      </c>
      <c r="J72" s="22"/>
      <c r="K72" s="22"/>
      <c r="L72" s="22" t="s">
        <v>2749</v>
      </c>
      <c r="M72" s="22"/>
      <c r="N72" s="71">
        <v>484</v>
      </c>
      <c r="O72" s="24"/>
    </row>
    <row r="73" spans="1:15" x14ac:dyDescent="0.25">
      <c r="A73">
        <v>235</v>
      </c>
      <c r="B73" t="s">
        <v>72</v>
      </c>
      <c r="C73">
        <v>209</v>
      </c>
      <c r="D73" t="s">
        <v>733</v>
      </c>
      <c r="E73" s="42">
        <v>0.46126760563380281</v>
      </c>
      <c r="F73" s="42"/>
      <c r="G73" s="27" t="str">
        <f t="shared" si="2"/>
        <v>X</v>
      </c>
      <c r="H73" s="1" t="str">
        <f t="shared" si="3"/>
        <v/>
      </c>
      <c r="I73" s="26" t="s">
        <v>2756</v>
      </c>
      <c r="J73" s="22"/>
      <c r="K73" s="22"/>
      <c r="L73" s="22" t="s">
        <v>2749</v>
      </c>
      <c r="M73" s="22"/>
      <c r="N73" s="71">
        <v>284</v>
      </c>
      <c r="O73" s="24"/>
    </row>
    <row r="74" spans="1:15" x14ac:dyDescent="0.25">
      <c r="A74">
        <v>235</v>
      </c>
      <c r="B74" t="s">
        <v>72</v>
      </c>
      <c r="C74">
        <v>217</v>
      </c>
      <c r="D74" t="s">
        <v>734</v>
      </c>
      <c r="E74" s="42">
        <v>0.64694280078895461</v>
      </c>
      <c r="F74" s="42"/>
      <c r="G74" s="27" t="str">
        <f t="shared" si="2"/>
        <v>X</v>
      </c>
      <c r="H74" s="1" t="str">
        <f t="shared" si="3"/>
        <v/>
      </c>
      <c r="I74" s="26" t="s">
        <v>2756</v>
      </c>
      <c r="J74" s="22"/>
      <c r="K74" s="22"/>
      <c r="L74" s="22" t="s">
        <v>2749</v>
      </c>
      <c r="M74" s="22"/>
      <c r="N74" s="71">
        <v>507</v>
      </c>
      <c r="O74" s="24"/>
    </row>
    <row r="75" spans="1:15" x14ac:dyDescent="0.25">
      <c r="A75">
        <v>235</v>
      </c>
      <c r="B75" t="s">
        <v>72</v>
      </c>
      <c r="C75">
        <v>219</v>
      </c>
      <c r="D75" t="s">
        <v>735</v>
      </c>
      <c r="E75" s="42">
        <v>0.54470758820686327</v>
      </c>
      <c r="F75" s="42"/>
      <c r="G75" s="27" t="str">
        <f t="shared" si="2"/>
        <v>X</v>
      </c>
      <c r="H75" s="1" t="str">
        <f t="shared" si="3"/>
        <v/>
      </c>
      <c r="I75" s="26" t="s">
        <v>2756</v>
      </c>
      <c r="J75" s="22"/>
      <c r="K75" s="22"/>
      <c r="L75" s="22" t="s">
        <v>2749</v>
      </c>
      <c r="M75" s="22"/>
      <c r="N75" s="71">
        <v>2069</v>
      </c>
      <c r="O75" s="24"/>
    </row>
    <row r="76" spans="1:15" x14ac:dyDescent="0.25">
      <c r="A76">
        <v>235</v>
      </c>
      <c r="B76" t="s">
        <v>72</v>
      </c>
      <c r="C76">
        <v>221</v>
      </c>
      <c r="D76" t="s">
        <v>736</v>
      </c>
      <c r="E76" s="42">
        <v>0.63089005235602091</v>
      </c>
      <c r="F76" s="42"/>
      <c r="G76" s="27" t="str">
        <f t="shared" si="2"/>
        <v>X</v>
      </c>
      <c r="H76" s="1" t="str">
        <f t="shared" si="3"/>
        <v/>
      </c>
      <c r="I76" s="26" t="s">
        <v>2756</v>
      </c>
      <c r="J76" s="22"/>
      <c r="K76" s="22"/>
      <c r="L76" s="22" t="s">
        <v>2749</v>
      </c>
      <c r="M76" s="22"/>
      <c r="N76" s="71">
        <v>382</v>
      </c>
      <c r="O76" s="24"/>
    </row>
    <row r="77" spans="1:15" x14ac:dyDescent="0.25">
      <c r="A77">
        <v>235</v>
      </c>
      <c r="B77" t="s">
        <v>72</v>
      </c>
      <c r="C77">
        <v>233</v>
      </c>
      <c r="D77" t="s">
        <v>737</v>
      </c>
      <c r="E77" s="42">
        <v>0.43932038834951459</v>
      </c>
      <c r="F77" s="42"/>
      <c r="G77" s="27" t="str">
        <f t="shared" si="2"/>
        <v>X</v>
      </c>
      <c r="H77" s="1" t="str">
        <f t="shared" si="3"/>
        <v/>
      </c>
      <c r="I77" s="26" t="s">
        <v>2756</v>
      </c>
      <c r="J77" s="22"/>
      <c r="K77" s="22"/>
      <c r="L77" s="22" t="s">
        <v>2749</v>
      </c>
      <c r="M77" s="22"/>
      <c r="N77" s="71">
        <v>412</v>
      </c>
      <c r="O77" s="24"/>
    </row>
    <row r="78" spans="1:15" x14ac:dyDescent="0.25">
      <c r="A78">
        <v>235</v>
      </c>
      <c r="B78" t="s">
        <v>72</v>
      </c>
      <c r="C78">
        <v>239</v>
      </c>
      <c r="D78" t="s">
        <v>738</v>
      </c>
      <c r="E78" s="42">
        <v>0.64266666666666672</v>
      </c>
      <c r="F78" s="42"/>
      <c r="G78" s="27" t="str">
        <f t="shared" si="2"/>
        <v>X</v>
      </c>
      <c r="H78" s="1" t="str">
        <f t="shared" si="3"/>
        <v/>
      </c>
      <c r="I78" s="26" t="s">
        <v>2756</v>
      </c>
      <c r="J78" s="22"/>
      <c r="K78" s="22"/>
      <c r="L78" s="22" t="s">
        <v>2749</v>
      </c>
      <c r="M78" s="22"/>
      <c r="N78" s="71">
        <v>375</v>
      </c>
      <c r="O78" s="24"/>
    </row>
    <row r="79" spans="1:15" x14ac:dyDescent="0.25">
      <c r="A79">
        <v>235</v>
      </c>
      <c r="B79" t="s">
        <v>72</v>
      </c>
      <c r="C79">
        <v>240</v>
      </c>
      <c r="D79" t="s">
        <v>739</v>
      </c>
      <c r="E79" s="42">
        <v>0.59516129032258069</v>
      </c>
      <c r="F79" s="42"/>
      <c r="G79" s="27" t="str">
        <f t="shared" si="2"/>
        <v>X</v>
      </c>
      <c r="H79" s="1" t="str">
        <f t="shared" si="3"/>
        <v/>
      </c>
      <c r="I79" s="26" t="s">
        <v>2756</v>
      </c>
      <c r="J79" s="22"/>
      <c r="K79" s="22"/>
      <c r="L79" s="22" t="s">
        <v>2749</v>
      </c>
      <c r="M79" s="22"/>
      <c r="N79" s="71">
        <v>620</v>
      </c>
      <c r="O79" s="24"/>
    </row>
    <row r="80" spans="1:15" x14ac:dyDescent="0.25">
      <c r="A80">
        <v>235</v>
      </c>
      <c r="B80" t="s">
        <v>72</v>
      </c>
      <c r="C80">
        <v>241</v>
      </c>
      <c r="D80" t="s">
        <v>740</v>
      </c>
      <c r="E80" s="42">
        <v>0.54377880184331795</v>
      </c>
      <c r="F80" s="42"/>
      <c r="G80" s="27" t="str">
        <f t="shared" si="2"/>
        <v>X</v>
      </c>
      <c r="H80" s="1" t="str">
        <f t="shared" si="3"/>
        <v/>
      </c>
      <c r="I80" s="26" t="s">
        <v>2756</v>
      </c>
      <c r="J80" s="22"/>
      <c r="K80" s="22"/>
      <c r="L80" s="22" t="s">
        <v>2749</v>
      </c>
      <c r="M80" s="22"/>
      <c r="N80" s="71">
        <v>217</v>
      </c>
      <c r="O80" s="24"/>
    </row>
    <row r="81" spans="1:15" x14ac:dyDescent="0.25">
      <c r="A81">
        <v>235</v>
      </c>
      <c r="B81" t="s">
        <v>72</v>
      </c>
      <c r="C81">
        <v>249</v>
      </c>
      <c r="D81" t="s">
        <v>741</v>
      </c>
      <c r="E81" s="42">
        <v>0.76008968609865468</v>
      </c>
      <c r="F81" s="42"/>
      <c r="G81" s="27" t="str">
        <f t="shared" si="2"/>
        <v>X</v>
      </c>
      <c r="H81" s="1" t="str">
        <f t="shared" si="3"/>
        <v/>
      </c>
      <c r="I81" s="26" t="s">
        <v>2756</v>
      </c>
      <c r="J81" s="22"/>
      <c r="K81" s="22"/>
      <c r="L81" s="22" t="s">
        <v>2749</v>
      </c>
      <c r="M81" s="22"/>
      <c r="N81" s="71">
        <v>446</v>
      </c>
      <c r="O81" s="24"/>
    </row>
    <row r="82" spans="1:15" x14ac:dyDescent="0.25">
      <c r="A82">
        <v>235</v>
      </c>
      <c r="B82" t="s">
        <v>72</v>
      </c>
      <c r="C82">
        <v>253</v>
      </c>
      <c r="D82" t="s">
        <v>742</v>
      </c>
      <c r="E82" s="42">
        <v>0.71388888888888891</v>
      </c>
      <c r="F82" s="42"/>
      <c r="G82" s="27" t="str">
        <f t="shared" si="2"/>
        <v>X</v>
      </c>
      <c r="H82" s="1" t="str">
        <f t="shared" si="3"/>
        <v/>
      </c>
      <c r="I82" s="26" t="s">
        <v>2756</v>
      </c>
      <c r="J82" s="22"/>
      <c r="K82" s="22"/>
      <c r="L82" s="22" t="s">
        <v>2749</v>
      </c>
      <c r="M82" s="22"/>
      <c r="N82" s="71">
        <v>360</v>
      </c>
      <c r="O82" s="24"/>
    </row>
    <row r="83" spans="1:15" x14ac:dyDescent="0.25">
      <c r="A83">
        <v>235</v>
      </c>
      <c r="B83" t="s">
        <v>72</v>
      </c>
      <c r="C83">
        <v>257</v>
      </c>
      <c r="D83" t="s">
        <v>743</v>
      </c>
      <c r="E83" s="42">
        <v>0.77941176470588236</v>
      </c>
      <c r="F83" s="42"/>
      <c r="G83" s="27" t="str">
        <f t="shared" si="2"/>
        <v>X</v>
      </c>
      <c r="H83" s="1" t="str">
        <f t="shared" si="3"/>
        <v/>
      </c>
      <c r="I83" s="26" t="s">
        <v>2756</v>
      </c>
      <c r="J83" s="22"/>
      <c r="K83" s="22"/>
      <c r="L83" s="22" t="s">
        <v>2749</v>
      </c>
      <c r="M83" s="22"/>
      <c r="N83" s="71">
        <v>272</v>
      </c>
      <c r="O83" s="24"/>
    </row>
    <row r="84" spans="1:15" x14ac:dyDescent="0.25">
      <c r="A84">
        <v>235</v>
      </c>
      <c r="B84" t="s">
        <v>72</v>
      </c>
      <c r="C84">
        <v>265</v>
      </c>
      <c r="D84" t="s">
        <v>744</v>
      </c>
      <c r="E84" s="42">
        <v>0.75454545454545452</v>
      </c>
      <c r="F84" s="42"/>
      <c r="G84" s="27" t="str">
        <f t="shared" si="2"/>
        <v>X</v>
      </c>
      <c r="H84" s="1" t="str">
        <f t="shared" si="3"/>
        <v/>
      </c>
      <c r="I84" s="26" t="s">
        <v>2756</v>
      </c>
      <c r="J84" s="22"/>
      <c r="K84" s="22"/>
      <c r="L84" s="22" t="s">
        <v>2749</v>
      </c>
      <c r="M84" s="22"/>
      <c r="N84" s="71">
        <v>220</v>
      </c>
      <c r="O84" s="24"/>
    </row>
    <row r="85" spans="1:15" x14ac:dyDescent="0.25">
      <c r="A85">
        <v>235</v>
      </c>
      <c r="B85" t="s">
        <v>72</v>
      </c>
      <c r="C85">
        <v>269</v>
      </c>
      <c r="D85" t="s">
        <v>745</v>
      </c>
      <c r="E85" s="42">
        <v>0.56706281833616301</v>
      </c>
      <c r="F85" s="42"/>
      <c r="G85" s="27" t="str">
        <f t="shared" si="2"/>
        <v>X</v>
      </c>
      <c r="H85" s="1" t="str">
        <f t="shared" si="3"/>
        <v/>
      </c>
      <c r="I85" s="26" t="s">
        <v>2756</v>
      </c>
      <c r="J85" s="22"/>
      <c r="K85" s="22"/>
      <c r="L85" s="22" t="s">
        <v>2749</v>
      </c>
      <c r="M85" s="22"/>
      <c r="N85" s="71">
        <v>589</v>
      </c>
      <c r="O85" s="24"/>
    </row>
    <row r="86" spans="1:15" x14ac:dyDescent="0.25">
      <c r="A86">
        <v>235</v>
      </c>
      <c r="B86" t="s">
        <v>72</v>
      </c>
      <c r="C86">
        <v>270</v>
      </c>
      <c r="D86" t="s">
        <v>746</v>
      </c>
      <c r="E86" s="42">
        <v>0.62121212121212122</v>
      </c>
      <c r="F86" s="42"/>
      <c r="G86" s="27" t="str">
        <f t="shared" si="2"/>
        <v>X</v>
      </c>
      <c r="H86" s="1" t="str">
        <f t="shared" si="3"/>
        <v/>
      </c>
      <c r="I86" s="26" t="s">
        <v>2756</v>
      </c>
      <c r="J86" s="22"/>
      <c r="K86" s="22"/>
      <c r="L86" s="22" t="s">
        <v>2749</v>
      </c>
      <c r="M86" s="22"/>
      <c r="N86" s="71">
        <v>594</v>
      </c>
      <c r="O86" s="24"/>
    </row>
    <row r="87" spans="1:15" x14ac:dyDescent="0.25">
      <c r="A87">
        <v>235</v>
      </c>
      <c r="B87" t="s">
        <v>72</v>
      </c>
      <c r="C87">
        <v>273</v>
      </c>
      <c r="D87" t="s">
        <v>747</v>
      </c>
      <c r="E87" s="42">
        <v>0.63538873994638068</v>
      </c>
      <c r="F87" s="42"/>
      <c r="G87" s="27" t="str">
        <f t="shared" si="2"/>
        <v>X</v>
      </c>
      <c r="H87" s="1" t="str">
        <f t="shared" si="3"/>
        <v/>
      </c>
      <c r="I87" s="26" t="s">
        <v>2756</v>
      </c>
      <c r="J87" s="22"/>
      <c r="K87" s="22"/>
      <c r="L87" s="22" t="s">
        <v>2749</v>
      </c>
      <c r="M87" s="22"/>
      <c r="N87" s="71">
        <v>373</v>
      </c>
      <c r="O87" s="24"/>
    </row>
    <row r="88" spans="1:15" x14ac:dyDescent="0.25">
      <c r="A88">
        <v>235</v>
      </c>
      <c r="B88" t="s">
        <v>72</v>
      </c>
      <c r="C88">
        <v>275</v>
      </c>
      <c r="D88" t="s">
        <v>748</v>
      </c>
      <c r="E88" s="42">
        <v>0.55029585798816572</v>
      </c>
      <c r="F88" s="42"/>
      <c r="G88" s="27" t="str">
        <f t="shared" si="2"/>
        <v>X</v>
      </c>
      <c r="H88" s="1" t="str">
        <f t="shared" si="3"/>
        <v/>
      </c>
      <c r="I88" s="26" t="s">
        <v>2756</v>
      </c>
      <c r="J88" s="22"/>
      <c r="K88" s="22"/>
      <c r="L88" s="22" t="s">
        <v>2749</v>
      </c>
      <c r="M88" s="22"/>
      <c r="N88" s="71">
        <v>507</v>
      </c>
      <c r="O88" s="24"/>
    </row>
    <row r="89" spans="1:15" x14ac:dyDescent="0.25">
      <c r="A89">
        <v>235</v>
      </c>
      <c r="B89" t="s">
        <v>72</v>
      </c>
      <c r="C89">
        <v>278</v>
      </c>
      <c r="D89" t="s">
        <v>749</v>
      </c>
      <c r="E89" s="42">
        <v>0</v>
      </c>
      <c r="F89" s="42"/>
      <c r="G89" s="27" t="str">
        <f t="shared" si="2"/>
        <v/>
      </c>
      <c r="H89" s="1" t="str">
        <f t="shared" si="3"/>
        <v/>
      </c>
      <c r="I89" s="26" t="s">
        <v>2756</v>
      </c>
      <c r="J89" s="22"/>
      <c r="K89" s="22"/>
      <c r="L89" s="22" t="s">
        <v>2749</v>
      </c>
      <c r="M89" s="22"/>
      <c r="N89" s="26">
        <v>48</v>
      </c>
      <c r="O89" s="24"/>
    </row>
    <row r="90" spans="1:15" x14ac:dyDescent="0.25">
      <c r="A90">
        <v>235</v>
      </c>
      <c r="B90" t="s">
        <v>72</v>
      </c>
      <c r="C90">
        <v>996</v>
      </c>
      <c r="D90" t="s">
        <v>750</v>
      </c>
      <c r="E90" s="42">
        <v>0</v>
      </c>
      <c r="F90" s="42"/>
      <c r="G90" s="27" t="str">
        <f t="shared" si="2"/>
        <v/>
      </c>
      <c r="H90" s="1" t="str">
        <f t="shared" si="3"/>
        <v/>
      </c>
      <c r="I90" s="26" t="s">
        <v>2756</v>
      </c>
      <c r="J90" s="22"/>
      <c r="K90" s="22"/>
      <c r="L90" s="22" t="s">
        <v>2749</v>
      </c>
      <c r="M90" s="22"/>
      <c r="N90" s="26">
        <v>48</v>
      </c>
      <c r="O90" s="24"/>
    </row>
    <row r="91" spans="1:15" x14ac:dyDescent="0.25">
      <c r="A91">
        <v>235</v>
      </c>
      <c r="B91" t="s">
        <v>72</v>
      </c>
      <c r="C91" t="s">
        <v>751</v>
      </c>
      <c r="D91" t="s">
        <v>752</v>
      </c>
      <c r="E91" s="42">
        <v>0</v>
      </c>
      <c r="F91" s="42"/>
      <c r="G91" s="27" t="str">
        <f t="shared" si="2"/>
        <v/>
      </c>
      <c r="H91" s="1" t="str">
        <f t="shared" si="3"/>
        <v/>
      </c>
      <c r="I91" s="26" t="s">
        <v>2756</v>
      </c>
      <c r="J91" s="22"/>
      <c r="K91" s="22"/>
      <c r="L91" s="22" t="s">
        <v>2749</v>
      </c>
      <c r="M91" s="22"/>
      <c r="N91" s="26">
        <v>10</v>
      </c>
      <c r="O91" s="24"/>
    </row>
    <row r="92" spans="1:15" x14ac:dyDescent="0.25">
      <c r="A92">
        <v>255</v>
      </c>
      <c r="B92" t="s">
        <v>73</v>
      </c>
      <c r="C92">
        <v>43</v>
      </c>
      <c r="D92" t="s">
        <v>753</v>
      </c>
      <c r="E92" s="42">
        <v>0.84876905041031658</v>
      </c>
      <c r="F92" s="42"/>
      <c r="G92" s="27" t="str">
        <f t="shared" si="2"/>
        <v>X</v>
      </c>
      <c r="H92" s="1" t="str">
        <f t="shared" si="3"/>
        <v/>
      </c>
      <c r="I92" s="26" t="s">
        <v>2756</v>
      </c>
      <c r="J92" s="22"/>
      <c r="K92" s="22" t="s">
        <v>2750</v>
      </c>
      <c r="L92" s="22"/>
      <c r="M92" s="22"/>
      <c r="N92" s="71">
        <v>853</v>
      </c>
      <c r="O92" s="24"/>
    </row>
    <row r="93" spans="1:15" x14ac:dyDescent="0.25">
      <c r="A93">
        <v>255</v>
      </c>
      <c r="B93" t="s">
        <v>73</v>
      </c>
      <c r="C93">
        <v>49</v>
      </c>
      <c r="D93" t="s">
        <v>754</v>
      </c>
      <c r="E93" s="42">
        <v>0.15250379362670713</v>
      </c>
      <c r="F93" s="42"/>
      <c r="G93" s="27" t="str">
        <f t="shared" si="2"/>
        <v/>
      </c>
      <c r="H93" s="1" t="str">
        <f t="shared" si="3"/>
        <v>X</v>
      </c>
      <c r="I93" s="26"/>
      <c r="J93" s="22"/>
      <c r="K93" s="22"/>
      <c r="L93" s="22"/>
      <c r="M93" s="22"/>
      <c r="N93" s="71">
        <v>1318</v>
      </c>
      <c r="O93" s="24"/>
    </row>
    <row r="94" spans="1:15" x14ac:dyDescent="0.25">
      <c r="A94">
        <v>255</v>
      </c>
      <c r="B94" t="s">
        <v>73</v>
      </c>
      <c r="C94">
        <v>53</v>
      </c>
      <c r="D94" t="s">
        <v>755</v>
      </c>
      <c r="E94" s="42">
        <v>0.15968992248062017</v>
      </c>
      <c r="F94" s="42"/>
      <c r="G94" s="27" t="str">
        <f t="shared" si="2"/>
        <v/>
      </c>
      <c r="H94" s="1" t="str">
        <f t="shared" si="3"/>
        <v>X</v>
      </c>
      <c r="I94" s="26"/>
      <c r="J94" s="22"/>
      <c r="K94" s="22"/>
      <c r="L94" s="22"/>
      <c r="M94" s="22"/>
      <c r="N94" s="72">
        <v>645</v>
      </c>
      <c r="O94" s="24"/>
    </row>
    <row r="95" spans="1:15" x14ac:dyDescent="0.25">
      <c r="A95">
        <v>255</v>
      </c>
      <c r="B95" t="s">
        <v>73</v>
      </c>
      <c r="C95">
        <v>81</v>
      </c>
      <c r="D95" t="s">
        <v>756</v>
      </c>
      <c r="E95" s="42">
        <v>0.55115961800818558</v>
      </c>
      <c r="F95" s="42"/>
      <c r="G95" s="27" t="str">
        <f t="shared" si="2"/>
        <v>X</v>
      </c>
      <c r="H95" s="1" t="str">
        <f t="shared" si="3"/>
        <v/>
      </c>
      <c r="I95" s="26" t="s">
        <v>2756</v>
      </c>
      <c r="J95" s="22"/>
      <c r="K95" s="22" t="s">
        <v>2750</v>
      </c>
      <c r="L95" s="22"/>
      <c r="M95" s="22"/>
      <c r="N95" s="71">
        <v>733</v>
      </c>
      <c r="O95" s="24"/>
    </row>
    <row r="96" spans="1:15" x14ac:dyDescent="0.25">
      <c r="A96">
        <v>255</v>
      </c>
      <c r="B96" t="s">
        <v>73</v>
      </c>
      <c r="C96">
        <v>83</v>
      </c>
      <c r="D96" t="s">
        <v>757</v>
      </c>
      <c r="E96" s="42">
        <v>0.62882096069868998</v>
      </c>
      <c r="F96" s="42"/>
      <c r="G96" s="27" t="str">
        <f t="shared" si="2"/>
        <v>X</v>
      </c>
      <c r="H96" s="1" t="str">
        <f t="shared" si="3"/>
        <v/>
      </c>
      <c r="I96" s="26" t="s">
        <v>2756</v>
      </c>
      <c r="J96" s="22"/>
      <c r="K96" s="22" t="s">
        <v>2751</v>
      </c>
      <c r="L96" s="22"/>
      <c r="M96" s="22"/>
      <c r="N96" s="71">
        <v>458</v>
      </c>
      <c r="O96" s="24"/>
    </row>
    <row r="97" spans="1:15" x14ac:dyDescent="0.25">
      <c r="A97">
        <v>255</v>
      </c>
      <c r="B97" t="s">
        <v>73</v>
      </c>
      <c r="C97">
        <v>281</v>
      </c>
      <c r="D97" t="s">
        <v>758</v>
      </c>
      <c r="E97" s="42">
        <v>0.58415841584158412</v>
      </c>
      <c r="F97" s="42"/>
      <c r="G97" s="27" t="str">
        <f t="shared" si="2"/>
        <v>X</v>
      </c>
      <c r="H97" s="1" t="str">
        <f t="shared" si="3"/>
        <v/>
      </c>
      <c r="I97" s="26" t="s">
        <v>2756</v>
      </c>
      <c r="J97" s="22"/>
      <c r="K97" s="22" t="s">
        <v>2751</v>
      </c>
      <c r="L97" s="22"/>
      <c r="M97" s="22"/>
      <c r="N97" s="71">
        <v>505</v>
      </c>
      <c r="O97" s="24"/>
    </row>
    <row r="98" spans="1:15" x14ac:dyDescent="0.25">
      <c r="A98">
        <v>255</v>
      </c>
      <c r="B98" t="s">
        <v>73</v>
      </c>
      <c r="C98">
        <v>285</v>
      </c>
      <c r="D98" t="s">
        <v>759</v>
      </c>
      <c r="E98" s="42">
        <v>0.28048780487804881</v>
      </c>
      <c r="F98" s="42"/>
      <c r="G98" s="27" t="str">
        <f t="shared" si="2"/>
        <v>X</v>
      </c>
      <c r="H98" s="1" t="str">
        <f t="shared" si="3"/>
        <v/>
      </c>
      <c r="I98" s="26" t="s">
        <v>2756</v>
      </c>
      <c r="J98" s="22"/>
      <c r="K98" s="22" t="s">
        <v>2751</v>
      </c>
      <c r="L98" s="22"/>
      <c r="M98" s="22"/>
      <c r="N98" s="71">
        <v>738</v>
      </c>
      <c r="O98" s="24"/>
    </row>
    <row r="99" spans="1:15" x14ac:dyDescent="0.25">
      <c r="A99">
        <v>255</v>
      </c>
      <c r="B99" t="s">
        <v>73</v>
      </c>
      <c r="C99">
        <v>291</v>
      </c>
      <c r="D99" t="s">
        <v>760</v>
      </c>
      <c r="E99" s="42">
        <v>0.21204188481675393</v>
      </c>
      <c r="F99" s="42"/>
      <c r="G99" s="27" t="str">
        <f t="shared" si="2"/>
        <v/>
      </c>
      <c r="H99" s="1" t="str">
        <f t="shared" si="3"/>
        <v>X</v>
      </c>
      <c r="I99" s="26"/>
      <c r="J99" s="22"/>
      <c r="K99" s="22"/>
      <c r="L99" s="22"/>
      <c r="M99" s="22"/>
      <c r="N99" s="71">
        <v>764</v>
      </c>
      <c r="O99" s="24"/>
    </row>
    <row r="100" spans="1:15" x14ac:dyDescent="0.25">
      <c r="A100">
        <v>255</v>
      </c>
      <c r="B100" t="s">
        <v>73</v>
      </c>
      <c r="C100">
        <v>294</v>
      </c>
      <c r="D100" t="s">
        <v>761</v>
      </c>
      <c r="E100" s="42">
        <v>0.72506082725060828</v>
      </c>
      <c r="F100" s="42"/>
      <c r="G100" s="27" t="str">
        <f t="shared" si="2"/>
        <v>X</v>
      </c>
      <c r="H100" s="1" t="str">
        <f t="shared" si="3"/>
        <v/>
      </c>
      <c r="I100" s="26" t="s">
        <v>2756</v>
      </c>
      <c r="J100" s="22"/>
      <c r="K100" s="22" t="s">
        <v>2751</v>
      </c>
      <c r="L100" s="22"/>
      <c r="M100" s="22"/>
      <c r="N100" s="71">
        <v>411</v>
      </c>
      <c r="O100" s="24"/>
    </row>
    <row r="101" spans="1:15" x14ac:dyDescent="0.25">
      <c r="A101">
        <v>255</v>
      </c>
      <c r="B101" t="s">
        <v>73</v>
      </c>
      <c r="C101">
        <v>297</v>
      </c>
      <c r="D101" t="s">
        <v>762</v>
      </c>
      <c r="E101" s="42">
        <v>0.67473309608540921</v>
      </c>
      <c r="F101" s="42"/>
      <c r="G101" s="27" t="str">
        <f t="shared" si="2"/>
        <v>X</v>
      </c>
      <c r="H101" s="1" t="str">
        <f t="shared" si="3"/>
        <v/>
      </c>
      <c r="I101" s="26" t="s">
        <v>2756</v>
      </c>
      <c r="J101" s="22"/>
      <c r="K101" s="22" t="s">
        <v>2750</v>
      </c>
      <c r="L101" s="22"/>
      <c r="M101" s="22"/>
      <c r="N101" s="71">
        <v>1405</v>
      </c>
      <c r="O101" s="24"/>
    </row>
    <row r="102" spans="1:15" x14ac:dyDescent="0.25">
      <c r="A102">
        <v>255</v>
      </c>
      <c r="B102" t="s">
        <v>73</v>
      </c>
      <c r="C102">
        <v>305</v>
      </c>
      <c r="D102" t="s">
        <v>763</v>
      </c>
      <c r="E102" s="42">
        <v>0.58706467661691542</v>
      </c>
      <c r="F102" s="42"/>
      <c r="G102" s="27" t="str">
        <f t="shared" si="2"/>
        <v>X</v>
      </c>
      <c r="H102" s="1" t="str">
        <f t="shared" si="3"/>
        <v/>
      </c>
      <c r="I102" s="26" t="s">
        <v>2756</v>
      </c>
      <c r="J102" s="22"/>
      <c r="K102" s="22" t="s">
        <v>2751</v>
      </c>
      <c r="L102" s="22"/>
      <c r="M102" s="22"/>
      <c r="N102" s="71">
        <v>603</v>
      </c>
      <c r="O102" s="24"/>
    </row>
    <row r="103" spans="1:15" x14ac:dyDescent="0.25">
      <c r="A103">
        <v>255</v>
      </c>
      <c r="B103" t="s">
        <v>73</v>
      </c>
      <c r="C103">
        <v>310</v>
      </c>
      <c r="D103" t="s">
        <v>764</v>
      </c>
      <c r="E103" s="42">
        <v>0.84782608695652173</v>
      </c>
      <c r="F103" s="42"/>
      <c r="G103" s="27" t="str">
        <f t="shared" si="2"/>
        <v>X</v>
      </c>
      <c r="H103" s="1" t="str">
        <f t="shared" si="3"/>
        <v/>
      </c>
      <c r="I103" s="26" t="s">
        <v>2756</v>
      </c>
      <c r="J103" s="22"/>
      <c r="K103" s="22" t="s">
        <v>2751</v>
      </c>
      <c r="L103" s="22"/>
      <c r="M103" s="22"/>
      <c r="N103" s="71">
        <v>690</v>
      </c>
      <c r="O103" s="24"/>
    </row>
    <row r="104" spans="1:15" x14ac:dyDescent="0.25">
      <c r="A104">
        <v>255</v>
      </c>
      <c r="B104" t="s">
        <v>73</v>
      </c>
      <c r="C104">
        <v>323</v>
      </c>
      <c r="D104" t="s">
        <v>765</v>
      </c>
      <c r="E104" s="42">
        <v>0.35638297872340424</v>
      </c>
      <c r="F104" s="42"/>
      <c r="G104" s="27" t="str">
        <f t="shared" si="2"/>
        <v>X</v>
      </c>
      <c r="H104" s="1" t="str">
        <f t="shared" si="3"/>
        <v/>
      </c>
      <c r="I104" s="26" t="s">
        <v>2756</v>
      </c>
      <c r="J104" s="22"/>
      <c r="K104" s="22" t="s">
        <v>2750</v>
      </c>
      <c r="L104" s="22"/>
      <c r="M104" s="22"/>
      <c r="N104" s="71">
        <v>564</v>
      </c>
      <c r="O104" s="24"/>
    </row>
    <row r="105" spans="1:15" x14ac:dyDescent="0.25">
      <c r="A105">
        <v>255</v>
      </c>
      <c r="B105" t="s">
        <v>73</v>
      </c>
      <c r="C105" t="s">
        <v>766</v>
      </c>
      <c r="D105" t="s">
        <v>767</v>
      </c>
      <c r="E105" s="42">
        <v>0</v>
      </c>
      <c r="F105" s="42"/>
      <c r="G105" s="27" t="str">
        <f t="shared" si="2"/>
        <v/>
      </c>
      <c r="H105" s="1" t="str">
        <f t="shared" si="3"/>
        <v/>
      </c>
      <c r="I105" s="26"/>
      <c r="J105" s="22"/>
      <c r="K105" s="22"/>
      <c r="L105" s="22"/>
      <c r="M105" s="22"/>
      <c r="N105" s="63"/>
      <c r="O105" s="24"/>
    </row>
    <row r="106" spans="1:15" x14ac:dyDescent="0.25">
      <c r="A106">
        <v>255</v>
      </c>
      <c r="B106" t="s">
        <v>73</v>
      </c>
      <c r="C106" t="s">
        <v>768</v>
      </c>
      <c r="D106" t="s">
        <v>769</v>
      </c>
      <c r="E106" s="42">
        <v>3.7037037037037035E-2</v>
      </c>
      <c r="F106" s="42"/>
      <c r="G106" s="27" t="str">
        <f t="shared" si="2"/>
        <v/>
      </c>
      <c r="H106" s="1" t="str">
        <f t="shared" si="3"/>
        <v/>
      </c>
      <c r="I106" s="26" t="s">
        <v>2756</v>
      </c>
      <c r="J106" s="22"/>
      <c r="K106" s="22" t="s">
        <v>2750</v>
      </c>
      <c r="L106" s="22"/>
      <c r="M106" s="22"/>
      <c r="N106" s="26">
        <v>135</v>
      </c>
      <c r="O106" s="24"/>
    </row>
    <row r="107" spans="1:15" x14ac:dyDescent="0.25">
      <c r="A107">
        <v>365</v>
      </c>
      <c r="B107" t="s">
        <v>74</v>
      </c>
      <c r="C107">
        <v>328</v>
      </c>
      <c r="D107" t="s">
        <v>770</v>
      </c>
      <c r="E107" s="42">
        <v>0.45403111739745405</v>
      </c>
      <c r="F107" s="42"/>
      <c r="G107" s="27" t="str">
        <f t="shared" si="2"/>
        <v>X</v>
      </c>
      <c r="H107" s="1" t="str">
        <f t="shared" si="3"/>
        <v/>
      </c>
      <c r="I107" s="26" t="s">
        <v>2756</v>
      </c>
      <c r="J107" s="22"/>
      <c r="K107" s="22" t="s">
        <v>2748</v>
      </c>
      <c r="L107" s="22"/>
      <c r="M107" s="22"/>
      <c r="N107" s="71">
        <v>707</v>
      </c>
      <c r="O107" s="24"/>
    </row>
    <row r="108" spans="1:15" x14ac:dyDescent="0.25">
      <c r="A108">
        <v>365</v>
      </c>
      <c r="B108" t="s">
        <v>74</v>
      </c>
      <c r="C108">
        <v>346</v>
      </c>
      <c r="D108" t="s">
        <v>771</v>
      </c>
      <c r="E108" s="42">
        <v>0.17079889807162535</v>
      </c>
      <c r="F108" s="42"/>
      <c r="G108" s="27" t="str">
        <f t="shared" si="2"/>
        <v/>
      </c>
      <c r="H108" s="1" t="str">
        <f t="shared" si="3"/>
        <v>X</v>
      </c>
      <c r="I108" s="26"/>
      <c r="J108" s="22"/>
      <c r="K108" s="22"/>
      <c r="L108" s="22"/>
      <c r="M108" s="22"/>
      <c r="N108" s="71">
        <v>363</v>
      </c>
      <c r="O108" s="24"/>
    </row>
    <row r="109" spans="1:15" x14ac:dyDescent="0.25">
      <c r="A109">
        <v>365</v>
      </c>
      <c r="B109" t="s">
        <v>74</v>
      </c>
      <c r="C109">
        <v>353</v>
      </c>
      <c r="D109" t="s">
        <v>772</v>
      </c>
      <c r="E109" s="42">
        <v>0.35652173913043478</v>
      </c>
      <c r="F109" s="42"/>
      <c r="G109" s="27" t="str">
        <f t="shared" si="2"/>
        <v>X</v>
      </c>
      <c r="H109" s="1" t="str">
        <f t="shared" si="3"/>
        <v/>
      </c>
      <c r="I109" s="26" t="s">
        <v>2756</v>
      </c>
      <c r="J109" s="22" t="s">
        <v>2752</v>
      </c>
      <c r="K109" s="22"/>
      <c r="L109" s="22"/>
      <c r="M109" s="22"/>
      <c r="N109" s="71">
        <v>345</v>
      </c>
      <c r="O109" s="24"/>
    </row>
    <row r="110" spans="1:15" x14ac:dyDescent="0.25">
      <c r="A110">
        <v>365</v>
      </c>
      <c r="B110" t="s">
        <v>74</v>
      </c>
      <c r="C110">
        <v>354</v>
      </c>
      <c r="D110" t="s">
        <v>773</v>
      </c>
      <c r="E110" s="42">
        <v>0.56521739130434778</v>
      </c>
      <c r="F110" s="42"/>
      <c r="G110" s="27" t="str">
        <f t="shared" si="2"/>
        <v>X</v>
      </c>
      <c r="H110" s="1" t="str">
        <f t="shared" si="3"/>
        <v/>
      </c>
      <c r="I110" s="26"/>
      <c r="J110" s="22"/>
      <c r="K110" s="22"/>
      <c r="L110" s="22"/>
      <c r="M110" s="22"/>
      <c r="N110" s="71">
        <v>46</v>
      </c>
      <c r="O110" s="24"/>
    </row>
    <row r="111" spans="1:15" x14ac:dyDescent="0.25">
      <c r="A111">
        <v>365</v>
      </c>
      <c r="B111" t="s">
        <v>74</v>
      </c>
      <c r="C111">
        <v>357</v>
      </c>
      <c r="D111" t="s">
        <v>774</v>
      </c>
      <c r="E111" s="42">
        <v>0.25461741424802109</v>
      </c>
      <c r="F111" s="42"/>
      <c r="G111" s="27" t="str">
        <f t="shared" si="2"/>
        <v>X</v>
      </c>
      <c r="H111" s="1" t="str">
        <f t="shared" si="3"/>
        <v/>
      </c>
      <c r="I111" s="26"/>
      <c r="J111" s="22"/>
      <c r="K111" s="22"/>
      <c r="L111" s="22"/>
      <c r="M111" s="22"/>
      <c r="N111" s="71">
        <v>758</v>
      </c>
      <c r="O111" s="24"/>
    </row>
    <row r="112" spans="1:15" x14ac:dyDescent="0.25">
      <c r="A112">
        <v>365</v>
      </c>
      <c r="B112" t="s">
        <v>74</v>
      </c>
      <c r="C112">
        <v>363</v>
      </c>
      <c r="D112" t="s">
        <v>775</v>
      </c>
      <c r="E112" s="42">
        <v>0.31164383561643838</v>
      </c>
      <c r="F112" s="42"/>
      <c r="G112" s="27" t="str">
        <f t="shared" si="2"/>
        <v>X</v>
      </c>
      <c r="H112" s="1" t="str">
        <f t="shared" si="3"/>
        <v/>
      </c>
      <c r="I112" s="26" t="s">
        <v>2756</v>
      </c>
      <c r="J112" s="22" t="s">
        <v>2752</v>
      </c>
      <c r="K112" s="22"/>
      <c r="L112" s="22"/>
      <c r="M112" s="22"/>
      <c r="N112" s="71">
        <v>584</v>
      </c>
      <c r="O112" s="24"/>
    </row>
    <row r="113" spans="1:15" x14ac:dyDescent="0.25">
      <c r="A113">
        <v>365</v>
      </c>
      <c r="B113" t="s">
        <v>74</v>
      </c>
      <c r="C113">
        <v>366</v>
      </c>
      <c r="D113" t="s">
        <v>776</v>
      </c>
      <c r="E113" s="42">
        <v>0.24550898203592814</v>
      </c>
      <c r="F113" s="42"/>
      <c r="G113" s="27" t="str">
        <f t="shared" si="2"/>
        <v/>
      </c>
      <c r="H113" s="1" t="str">
        <f t="shared" si="3"/>
        <v>X</v>
      </c>
      <c r="I113" s="26"/>
      <c r="J113" s="22"/>
      <c r="K113" s="22"/>
      <c r="L113" s="22"/>
      <c r="M113" s="22"/>
      <c r="N113" s="71">
        <v>334</v>
      </c>
      <c r="O113" s="24"/>
    </row>
    <row r="114" spans="1:15" x14ac:dyDescent="0.25">
      <c r="A114">
        <v>365</v>
      </c>
      <c r="B114" t="s">
        <v>74</v>
      </c>
      <c r="C114">
        <v>369</v>
      </c>
      <c r="D114" t="s">
        <v>777</v>
      </c>
      <c r="E114" s="42">
        <v>0.53935860058309038</v>
      </c>
      <c r="F114" s="42"/>
      <c r="G114" s="27" t="str">
        <f t="shared" si="2"/>
        <v>X</v>
      </c>
      <c r="H114" s="1" t="str">
        <f t="shared" si="3"/>
        <v/>
      </c>
      <c r="I114" s="26" t="s">
        <v>2756</v>
      </c>
      <c r="J114" s="22"/>
      <c r="K114" s="22" t="s">
        <v>2748</v>
      </c>
      <c r="L114" s="22"/>
      <c r="M114" s="22"/>
      <c r="N114" s="71">
        <v>686</v>
      </c>
      <c r="O114" s="24"/>
    </row>
    <row r="115" spans="1:15" x14ac:dyDescent="0.25">
      <c r="A115">
        <v>365</v>
      </c>
      <c r="B115" t="s">
        <v>74</v>
      </c>
      <c r="C115">
        <v>371</v>
      </c>
      <c r="D115" t="s">
        <v>778</v>
      </c>
      <c r="E115" s="42">
        <v>0.44020356234096691</v>
      </c>
      <c r="F115" s="42"/>
      <c r="G115" s="27" t="str">
        <f t="shared" si="2"/>
        <v>X</v>
      </c>
      <c r="H115" s="1" t="str">
        <f t="shared" si="3"/>
        <v/>
      </c>
      <c r="I115" s="26" t="s">
        <v>2756</v>
      </c>
      <c r="J115" s="22"/>
      <c r="K115" s="22" t="s">
        <v>2748</v>
      </c>
      <c r="L115" s="22"/>
      <c r="M115" s="22"/>
      <c r="N115" s="71">
        <v>393</v>
      </c>
      <c r="O115" s="24"/>
    </row>
    <row r="116" spans="1:15" x14ac:dyDescent="0.25">
      <c r="A116">
        <v>365</v>
      </c>
      <c r="B116" t="s">
        <v>74</v>
      </c>
      <c r="C116">
        <v>375</v>
      </c>
      <c r="D116" t="s">
        <v>779</v>
      </c>
      <c r="E116" s="42">
        <v>0.28611898016997167</v>
      </c>
      <c r="F116" s="42"/>
      <c r="G116" s="27" t="str">
        <f t="shared" si="2"/>
        <v>X</v>
      </c>
      <c r="H116" s="1" t="str">
        <f t="shared" si="3"/>
        <v/>
      </c>
      <c r="I116" s="26"/>
      <c r="J116" s="22"/>
      <c r="K116" s="22"/>
      <c r="L116" s="22"/>
      <c r="M116" s="22"/>
      <c r="N116" s="71">
        <v>353</v>
      </c>
      <c r="O116" s="24"/>
    </row>
    <row r="117" spans="1:15" x14ac:dyDescent="0.25">
      <c r="A117">
        <v>365</v>
      </c>
      <c r="B117" t="s">
        <v>74</v>
      </c>
      <c r="C117">
        <v>377</v>
      </c>
      <c r="D117" t="s">
        <v>780</v>
      </c>
      <c r="E117" s="42">
        <v>0.53989813242784379</v>
      </c>
      <c r="F117" s="42"/>
      <c r="G117" s="27" t="str">
        <f t="shared" si="2"/>
        <v>X</v>
      </c>
      <c r="H117" s="1" t="str">
        <f t="shared" si="3"/>
        <v/>
      </c>
      <c r="I117" s="26" t="s">
        <v>2756</v>
      </c>
      <c r="J117" s="22"/>
      <c r="K117" s="22" t="s">
        <v>2748</v>
      </c>
      <c r="L117" s="22"/>
      <c r="M117" s="22"/>
      <c r="N117" s="71">
        <v>589</v>
      </c>
      <c r="O117" s="24"/>
    </row>
    <row r="118" spans="1:15" x14ac:dyDescent="0.25">
      <c r="A118">
        <v>365</v>
      </c>
      <c r="B118" t="s">
        <v>74</v>
      </c>
      <c r="C118">
        <v>390</v>
      </c>
      <c r="D118" t="s">
        <v>781</v>
      </c>
      <c r="E118" s="42">
        <v>0.3430379746835443</v>
      </c>
      <c r="F118" s="42"/>
      <c r="G118" s="27" t="str">
        <f t="shared" si="2"/>
        <v>X</v>
      </c>
      <c r="H118" s="1" t="str">
        <f t="shared" si="3"/>
        <v/>
      </c>
      <c r="I118" s="26"/>
      <c r="J118" s="22"/>
      <c r="K118" s="22"/>
      <c r="L118" s="22"/>
      <c r="M118" s="22"/>
      <c r="N118" s="71">
        <v>790</v>
      </c>
      <c r="O118" s="24"/>
    </row>
    <row r="119" spans="1:15" x14ac:dyDescent="0.25">
      <c r="A119">
        <v>365</v>
      </c>
      <c r="B119" t="s">
        <v>74</v>
      </c>
      <c r="C119">
        <v>392</v>
      </c>
      <c r="D119" t="s">
        <v>782</v>
      </c>
      <c r="E119" s="42">
        <v>0.16743119266055045</v>
      </c>
      <c r="F119" s="42"/>
      <c r="G119" s="27" t="str">
        <f t="shared" si="2"/>
        <v/>
      </c>
      <c r="H119" s="1" t="str">
        <f t="shared" si="3"/>
        <v>X</v>
      </c>
      <c r="I119" s="26"/>
      <c r="J119" s="22"/>
      <c r="K119" s="22"/>
      <c r="L119" s="22"/>
      <c r="M119" s="22"/>
      <c r="N119" s="71">
        <v>872</v>
      </c>
      <c r="O119" s="24"/>
    </row>
    <row r="120" spans="1:15" x14ac:dyDescent="0.25">
      <c r="A120">
        <v>365</v>
      </c>
      <c r="B120" t="s">
        <v>74</v>
      </c>
      <c r="C120">
        <v>395</v>
      </c>
      <c r="D120" t="s">
        <v>783</v>
      </c>
      <c r="E120" s="42">
        <v>0.30819672131147541</v>
      </c>
      <c r="F120" s="42"/>
      <c r="G120" s="27" t="str">
        <f t="shared" si="2"/>
        <v>X</v>
      </c>
      <c r="H120" s="1" t="str">
        <f t="shared" si="3"/>
        <v/>
      </c>
      <c r="I120" s="26"/>
      <c r="J120" s="22"/>
      <c r="K120" s="22"/>
      <c r="L120" s="22"/>
      <c r="M120" s="22"/>
      <c r="N120" s="71">
        <v>915</v>
      </c>
      <c r="O120" s="24"/>
    </row>
    <row r="121" spans="1:15" x14ac:dyDescent="0.25">
      <c r="A121">
        <v>365</v>
      </c>
      <c r="B121" t="s">
        <v>74</v>
      </c>
      <c r="C121">
        <v>396</v>
      </c>
      <c r="D121" t="s">
        <v>784</v>
      </c>
      <c r="E121" s="42">
        <v>0.36127167630057805</v>
      </c>
      <c r="F121" s="42"/>
      <c r="G121" s="27" t="str">
        <f t="shared" si="2"/>
        <v>X</v>
      </c>
      <c r="H121" s="1" t="str">
        <f t="shared" si="3"/>
        <v/>
      </c>
      <c r="I121" s="26"/>
      <c r="J121" s="22"/>
      <c r="K121" s="22"/>
      <c r="L121" s="22"/>
      <c r="M121" s="22"/>
      <c r="N121" s="71">
        <v>346</v>
      </c>
      <c r="O121" s="24"/>
    </row>
    <row r="122" spans="1:15" x14ac:dyDescent="0.25">
      <c r="A122">
        <v>365</v>
      </c>
      <c r="B122" t="s">
        <v>74</v>
      </c>
      <c r="C122">
        <v>397</v>
      </c>
      <c r="D122" t="s">
        <v>785</v>
      </c>
      <c r="E122" s="42">
        <v>0.29122974261201146</v>
      </c>
      <c r="F122" s="42"/>
      <c r="G122" s="27" t="str">
        <f t="shared" si="2"/>
        <v>X</v>
      </c>
      <c r="H122" s="1" t="str">
        <f t="shared" si="3"/>
        <v/>
      </c>
      <c r="I122" s="26"/>
      <c r="J122" s="22"/>
      <c r="K122" s="22"/>
      <c r="L122" s="22"/>
      <c r="M122" s="22"/>
      <c r="N122" s="71">
        <v>2098</v>
      </c>
      <c r="O122" s="24"/>
    </row>
    <row r="123" spans="1:15" x14ac:dyDescent="0.25">
      <c r="A123">
        <v>365</v>
      </c>
      <c r="B123" t="s">
        <v>74</v>
      </c>
      <c r="C123">
        <v>399</v>
      </c>
      <c r="D123" t="s">
        <v>786</v>
      </c>
      <c r="E123" s="42">
        <v>0.36093750000000002</v>
      </c>
      <c r="F123" s="42"/>
      <c r="G123" s="27" t="str">
        <f t="shared" si="2"/>
        <v>X</v>
      </c>
      <c r="H123" s="1" t="str">
        <f t="shared" si="3"/>
        <v/>
      </c>
      <c r="I123" s="26"/>
      <c r="J123" s="22"/>
      <c r="K123" s="22"/>
      <c r="L123" s="22"/>
      <c r="M123" s="22"/>
      <c r="N123" s="71">
        <v>1280</v>
      </c>
      <c r="O123" s="24"/>
    </row>
    <row r="124" spans="1:15" x14ac:dyDescent="0.25">
      <c r="A124">
        <v>365</v>
      </c>
      <c r="B124" t="s">
        <v>74</v>
      </c>
      <c r="C124" t="s">
        <v>787</v>
      </c>
      <c r="D124" t="s">
        <v>788</v>
      </c>
      <c r="E124" s="42">
        <v>0.21428571428571427</v>
      </c>
      <c r="F124" s="42"/>
      <c r="G124" s="27" t="str">
        <f t="shared" si="2"/>
        <v/>
      </c>
      <c r="H124" s="1" t="str">
        <f t="shared" si="3"/>
        <v>X</v>
      </c>
      <c r="I124" s="26"/>
      <c r="J124" s="22"/>
      <c r="K124" s="22"/>
      <c r="L124" s="22"/>
      <c r="M124" s="22"/>
      <c r="N124" s="71">
        <v>392</v>
      </c>
      <c r="O124" s="24"/>
    </row>
    <row r="125" spans="1:15" x14ac:dyDescent="0.25">
      <c r="A125">
        <v>365</v>
      </c>
      <c r="B125" t="s">
        <v>74</v>
      </c>
      <c r="C125" t="s">
        <v>789</v>
      </c>
      <c r="D125" t="s">
        <v>790</v>
      </c>
      <c r="E125" s="42">
        <v>0</v>
      </c>
      <c r="F125" s="42"/>
      <c r="G125" s="27" t="str">
        <f t="shared" si="2"/>
        <v/>
      </c>
      <c r="H125" s="1" t="str">
        <f t="shared" si="3"/>
        <v/>
      </c>
      <c r="I125" s="26"/>
      <c r="J125" s="22"/>
      <c r="K125" s="22"/>
      <c r="L125" s="22"/>
      <c r="M125" s="22"/>
      <c r="N125" s="63"/>
      <c r="O125" s="24"/>
    </row>
    <row r="126" spans="1:15" x14ac:dyDescent="0.25">
      <c r="A126">
        <v>370</v>
      </c>
      <c r="B126" t="s">
        <v>75</v>
      </c>
      <c r="C126">
        <v>409</v>
      </c>
      <c r="D126" t="s">
        <v>791</v>
      </c>
      <c r="E126" s="42">
        <v>0.3923611111111111</v>
      </c>
      <c r="F126" s="42"/>
      <c r="G126" s="27" t="str">
        <f t="shared" si="2"/>
        <v>X</v>
      </c>
      <c r="H126" s="1" t="str">
        <f t="shared" si="3"/>
        <v/>
      </c>
      <c r="I126" s="26"/>
      <c r="J126" s="22"/>
      <c r="K126" s="22"/>
      <c r="L126" s="22"/>
      <c r="M126" s="22"/>
      <c r="N126" s="71">
        <v>576</v>
      </c>
      <c r="O126" s="24"/>
    </row>
    <row r="127" spans="1:15" x14ac:dyDescent="0.25">
      <c r="A127">
        <v>370</v>
      </c>
      <c r="B127" t="s">
        <v>75</v>
      </c>
      <c r="C127">
        <v>410</v>
      </c>
      <c r="D127" t="s">
        <v>792</v>
      </c>
      <c r="E127" s="42">
        <v>0.35616438356164382</v>
      </c>
      <c r="F127" s="42"/>
      <c r="G127" s="27" t="str">
        <f t="shared" si="2"/>
        <v>X</v>
      </c>
      <c r="H127" s="1" t="str">
        <f t="shared" si="3"/>
        <v/>
      </c>
      <c r="I127" s="26"/>
      <c r="J127" s="22"/>
      <c r="K127" s="22"/>
      <c r="L127" s="22"/>
      <c r="M127" s="22"/>
      <c r="N127" s="71">
        <v>438</v>
      </c>
      <c r="O127" s="24"/>
    </row>
    <row r="128" spans="1:15" x14ac:dyDescent="0.25">
      <c r="A128">
        <v>395</v>
      </c>
      <c r="B128" t="s">
        <v>76</v>
      </c>
      <c r="C128">
        <v>421</v>
      </c>
      <c r="D128" t="s">
        <v>793</v>
      </c>
      <c r="E128" s="42">
        <v>0.32713754646840149</v>
      </c>
      <c r="F128" s="42"/>
      <c r="G128" s="27" t="str">
        <f t="shared" si="2"/>
        <v>X</v>
      </c>
      <c r="H128" s="1" t="str">
        <f t="shared" si="3"/>
        <v/>
      </c>
      <c r="I128" s="26"/>
      <c r="J128" s="22"/>
      <c r="K128" s="22"/>
      <c r="L128" s="22"/>
      <c r="M128" s="22"/>
      <c r="N128" s="71">
        <v>269</v>
      </c>
      <c r="O128" s="24"/>
    </row>
    <row r="129" spans="1:15" x14ac:dyDescent="0.25">
      <c r="A129">
        <v>395</v>
      </c>
      <c r="B129" t="s">
        <v>76</v>
      </c>
      <c r="C129">
        <v>445</v>
      </c>
      <c r="D129" t="s">
        <v>794</v>
      </c>
      <c r="E129" s="42">
        <v>0.35824742268041238</v>
      </c>
      <c r="F129" s="42"/>
      <c r="G129" s="27" t="str">
        <f t="shared" si="2"/>
        <v>X</v>
      </c>
      <c r="H129" s="1" t="str">
        <f t="shared" si="3"/>
        <v/>
      </c>
      <c r="I129" s="26"/>
      <c r="J129" s="22"/>
      <c r="K129" s="22"/>
      <c r="L129" s="22"/>
      <c r="M129" s="22"/>
      <c r="N129" s="71">
        <v>776</v>
      </c>
      <c r="O129" s="24"/>
    </row>
    <row r="130" spans="1:15" x14ac:dyDescent="0.25">
      <c r="A130">
        <v>395</v>
      </c>
      <c r="B130" t="s">
        <v>76</v>
      </c>
      <c r="C130">
        <v>446</v>
      </c>
      <c r="D130" t="s">
        <v>795</v>
      </c>
      <c r="E130" s="42">
        <v>0.50954198473282442</v>
      </c>
      <c r="F130" s="42"/>
      <c r="G130" s="27" t="str">
        <f t="shared" si="2"/>
        <v>X</v>
      </c>
      <c r="H130" s="1" t="str">
        <f t="shared" si="3"/>
        <v/>
      </c>
      <c r="I130" s="26"/>
      <c r="J130" s="22"/>
      <c r="K130" s="22"/>
      <c r="L130" s="22"/>
      <c r="M130" s="22"/>
      <c r="N130" s="71">
        <v>524</v>
      </c>
      <c r="O130" s="24"/>
    </row>
    <row r="131" spans="1:15" x14ac:dyDescent="0.25">
      <c r="A131">
        <v>515</v>
      </c>
      <c r="B131" t="s">
        <v>77</v>
      </c>
      <c r="C131">
        <v>489</v>
      </c>
      <c r="D131" t="s">
        <v>796</v>
      </c>
      <c r="E131" s="42">
        <v>0.53466872110939911</v>
      </c>
      <c r="F131" s="42"/>
      <c r="G131" s="27" t="str">
        <f t="shared" si="2"/>
        <v>X</v>
      </c>
      <c r="H131" s="1" t="str">
        <f t="shared" si="3"/>
        <v/>
      </c>
      <c r="I131" s="26" t="s">
        <v>2756</v>
      </c>
      <c r="J131" s="22" t="s">
        <v>2752</v>
      </c>
      <c r="K131" s="22"/>
      <c r="L131" s="22"/>
      <c r="M131" s="22"/>
      <c r="N131" s="71">
        <v>649</v>
      </c>
      <c r="O131" s="24"/>
    </row>
    <row r="132" spans="1:15" x14ac:dyDescent="0.25">
      <c r="A132">
        <v>515</v>
      </c>
      <c r="B132" t="s">
        <v>77</v>
      </c>
      <c r="C132">
        <v>494</v>
      </c>
      <c r="D132" t="s">
        <v>797</v>
      </c>
      <c r="E132" s="42">
        <v>0.57804878048780484</v>
      </c>
      <c r="F132" s="42"/>
      <c r="G132" s="27" t="str">
        <f t="shared" si="2"/>
        <v>X</v>
      </c>
      <c r="H132" s="1" t="str">
        <f t="shared" si="3"/>
        <v/>
      </c>
      <c r="I132" s="26" t="s">
        <v>2756</v>
      </c>
      <c r="J132" s="22" t="s">
        <v>2752</v>
      </c>
      <c r="K132" s="22"/>
      <c r="L132" s="22"/>
      <c r="M132" s="22"/>
      <c r="N132" s="71">
        <v>410</v>
      </c>
      <c r="O132" s="24"/>
    </row>
    <row r="133" spans="1:15" x14ac:dyDescent="0.25">
      <c r="A133">
        <v>515</v>
      </c>
      <c r="B133" t="s">
        <v>77</v>
      </c>
      <c r="C133">
        <v>501</v>
      </c>
      <c r="D133" t="s">
        <v>798</v>
      </c>
      <c r="E133" s="42">
        <v>0.5476923076923077</v>
      </c>
      <c r="F133" s="42"/>
      <c r="G133" s="27" t="str">
        <f t="shared" si="2"/>
        <v>X</v>
      </c>
      <c r="H133" s="1" t="str">
        <f t="shared" si="3"/>
        <v/>
      </c>
      <c r="I133" s="26" t="s">
        <v>2756</v>
      </c>
      <c r="J133" s="22" t="s">
        <v>2752</v>
      </c>
      <c r="K133" s="22"/>
      <c r="L133" s="22"/>
      <c r="M133" s="22"/>
      <c r="N133" s="71">
        <v>325</v>
      </c>
      <c r="O133" s="24"/>
    </row>
    <row r="134" spans="1:15" x14ac:dyDescent="0.25">
      <c r="A134">
        <v>615</v>
      </c>
      <c r="B134" t="s">
        <v>78</v>
      </c>
      <c r="C134">
        <v>521</v>
      </c>
      <c r="D134" t="s">
        <v>799</v>
      </c>
      <c r="E134" s="42">
        <v>0.2857142857142857</v>
      </c>
      <c r="F134" s="42"/>
      <c r="G134" s="27" t="str">
        <f t="shared" si="2"/>
        <v>X</v>
      </c>
      <c r="H134" s="1" t="str">
        <f t="shared" si="3"/>
        <v/>
      </c>
      <c r="I134" s="26"/>
      <c r="J134" s="22"/>
      <c r="K134" s="22"/>
      <c r="L134" s="22"/>
      <c r="M134" s="22"/>
      <c r="N134" s="71">
        <v>371</v>
      </c>
      <c r="O134" s="24"/>
    </row>
    <row r="135" spans="1:15" x14ac:dyDescent="0.25">
      <c r="A135">
        <v>615</v>
      </c>
      <c r="B135" t="s">
        <v>78</v>
      </c>
      <c r="C135">
        <v>537</v>
      </c>
      <c r="D135" t="s">
        <v>800</v>
      </c>
      <c r="E135" s="42">
        <v>0.28187919463087246</v>
      </c>
      <c r="F135" s="42"/>
      <c r="G135" s="27" t="str">
        <f t="shared" si="2"/>
        <v>X</v>
      </c>
      <c r="H135" s="1" t="str">
        <f t="shared" si="3"/>
        <v/>
      </c>
      <c r="I135" s="26"/>
      <c r="J135" s="22"/>
      <c r="K135" s="22"/>
      <c r="L135" s="22"/>
      <c r="M135" s="22"/>
      <c r="N135" s="71">
        <v>447</v>
      </c>
      <c r="O135" s="24"/>
    </row>
    <row r="136" spans="1:15" x14ac:dyDescent="0.25">
      <c r="A136">
        <v>615</v>
      </c>
      <c r="B136" t="s">
        <v>78</v>
      </c>
      <c r="C136">
        <v>539</v>
      </c>
      <c r="D136" t="s">
        <v>801</v>
      </c>
      <c r="E136" s="42">
        <v>0.24473684210526317</v>
      </c>
      <c r="F136" s="42"/>
      <c r="G136" s="27" t="str">
        <f t="shared" ref="G136:G190" si="4">IF(E136&gt;=25%,"X",IF(F136&gt;=25%,"X",IF(E136="","",IF(F136="",""))))</f>
        <v/>
      </c>
      <c r="H136" s="1" t="str">
        <f t="shared" ref="H136:H190" si="5">IF(AND(E136="",F136=""),"",IF(AND(E136&lt;15%,F136&lt;15%),"",IF(AND(E136&lt;25%,F136&lt;25%),"X",IF(E136&gt;=25%,"",IF(F136&gt;=25%,"")))))</f>
        <v>X</v>
      </c>
      <c r="I136" s="26"/>
      <c r="J136" s="22"/>
      <c r="K136" s="22"/>
      <c r="L136" s="22"/>
      <c r="M136" s="22"/>
      <c r="N136" s="71">
        <v>760</v>
      </c>
      <c r="O136" s="24"/>
    </row>
    <row r="137" spans="1:15" x14ac:dyDescent="0.25">
      <c r="A137">
        <v>665</v>
      </c>
      <c r="B137" t="s">
        <v>79</v>
      </c>
      <c r="C137">
        <v>534</v>
      </c>
      <c r="D137" t="s">
        <v>804</v>
      </c>
      <c r="E137" s="42">
        <v>0.33774834437086093</v>
      </c>
      <c r="F137" s="42"/>
      <c r="G137" s="27" t="str">
        <f t="shared" si="4"/>
        <v>X</v>
      </c>
      <c r="H137" s="1" t="str">
        <f t="shared" si="5"/>
        <v/>
      </c>
      <c r="I137" s="26"/>
      <c r="J137" s="22"/>
      <c r="K137" s="22"/>
      <c r="L137" s="22"/>
      <c r="M137" s="22"/>
      <c r="N137" s="71">
        <v>453</v>
      </c>
      <c r="O137" s="24"/>
    </row>
    <row r="138" spans="1:15" x14ac:dyDescent="0.25">
      <c r="A138">
        <v>665</v>
      </c>
      <c r="B138" t="s">
        <v>79</v>
      </c>
      <c r="C138">
        <v>553</v>
      </c>
      <c r="D138" t="s">
        <v>805</v>
      </c>
      <c r="E138" s="42">
        <v>0.35580524344569286</v>
      </c>
      <c r="F138" s="42"/>
      <c r="G138" s="27" t="str">
        <f t="shared" si="4"/>
        <v>X</v>
      </c>
      <c r="H138" s="1" t="str">
        <f t="shared" si="5"/>
        <v/>
      </c>
      <c r="I138" s="26"/>
      <c r="J138" s="22"/>
      <c r="K138" s="22"/>
      <c r="L138" s="22"/>
      <c r="M138" s="22"/>
      <c r="N138" s="71">
        <v>1068</v>
      </c>
      <c r="O138" s="24"/>
    </row>
    <row r="139" spans="1:15" x14ac:dyDescent="0.25">
      <c r="A139">
        <v>665</v>
      </c>
      <c r="B139" t="s">
        <v>79</v>
      </c>
      <c r="C139">
        <v>557</v>
      </c>
      <c r="D139" t="s">
        <v>806</v>
      </c>
      <c r="E139" s="42">
        <v>0.29908675799086759</v>
      </c>
      <c r="F139" s="42"/>
      <c r="G139" s="27" t="str">
        <f t="shared" si="4"/>
        <v>X</v>
      </c>
      <c r="H139" s="1" t="str">
        <f t="shared" si="5"/>
        <v/>
      </c>
      <c r="I139" s="26"/>
      <c r="J139" s="22"/>
      <c r="K139" s="22"/>
      <c r="L139" s="22"/>
      <c r="M139" s="22"/>
      <c r="N139" s="71">
        <v>876</v>
      </c>
      <c r="O139" s="24"/>
    </row>
    <row r="140" spans="1:15" x14ac:dyDescent="0.25">
      <c r="A140">
        <v>665</v>
      </c>
      <c r="B140" t="s">
        <v>79</v>
      </c>
      <c r="C140">
        <v>561</v>
      </c>
      <c r="D140" t="s">
        <v>807</v>
      </c>
      <c r="E140" s="42">
        <v>0.29336188436830835</v>
      </c>
      <c r="F140" s="42"/>
      <c r="G140" s="27" t="str">
        <f t="shared" si="4"/>
        <v>X</v>
      </c>
      <c r="H140" s="1" t="str">
        <f t="shared" si="5"/>
        <v/>
      </c>
      <c r="I140" s="26"/>
      <c r="J140" s="22"/>
      <c r="K140" s="22"/>
      <c r="L140" s="22"/>
      <c r="M140" s="22"/>
      <c r="N140" s="71">
        <v>467</v>
      </c>
      <c r="O140" s="24"/>
    </row>
    <row r="141" spans="1:15" x14ac:dyDescent="0.25">
      <c r="A141">
        <v>665</v>
      </c>
      <c r="B141" t="s">
        <v>79</v>
      </c>
      <c r="C141">
        <v>565</v>
      </c>
      <c r="D141" t="s">
        <v>808</v>
      </c>
      <c r="E141" s="42">
        <v>0.4126637554585153</v>
      </c>
      <c r="F141" s="42"/>
      <c r="G141" s="27" t="str">
        <f t="shared" si="4"/>
        <v>X</v>
      </c>
      <c r="H141" s="1" t="str">
        <f t="shared" si="5"/>
        <v/>
      </c>
      <c r="I141" s="26"/>
      <c r="J141" s="22"/>
      <c r="K141" s="22"/>
      <c r="L141" s="22"/>
      <c r="M141" s="22"/>
      <c r="N141" s="71">
        <v>458</v>
      </c>
      <c r="O141" s="24"/>
    </row>
    <row r="142" spans="1:15" x14ac:dyDescent="0.25">
      <c r="A142">
        <v>665</v>
      </c>
      <c r="B142" t="s">
        <v>79</v>
      </c>
      <c r="C142">
        <v>569</v>
      </c>
      <c r="D142" t="s">
        <v>809</v>
      </c>
      <c r="E142" s="42">
        <v>0.52314814814814814</v>
      </c>
      <c r="F142" s="42"/>
      <c r="G142" s="27" t="str">
        <f t="shared" si="4"/>
        <v>X</v>
      </c>
      <c r="H142" s="1" t="str">
        <f t="shared" si="5"/>
        <v/>
      </c>
      <c r="I142" s="26"/>
      <c r="J142" s="22"/>
      <c r="K142" s="22"/>
      <c r="L142" s="22"/>
      <c r="M142" s="22"/>
      <c r="N142" s="71">
        <v>432</v>
      </c>
      <c r="O142" s="24"/>
    </row>
    <row r="143" spans="1:15" x14ac:dyDescent="0.25">
      <c r="A143">
        <v>670</v>
      </c>
      <c r="B143" t="s">
        <v>80</v>
      </c>
      <c r="C143">
        <v>573</v>
      </c>
      <c r="D143" t="s">
        <v>810</v>
      </c>
      <c r="E143" s="42">
        <v>0.48817204301075268</v>
      </c>
      <c r="F143" s="42"/>
      <c r="G143" s="27" t="str">
        <f t="shared" si="4"/>
        <v>X</v>
      </c>
      <c r="H143" s="1" t="str">
        <f t="shared" si="5"/>
        <v/>
      </c>
      <c r="I143" s="26"/>
      <c r="J143" s="22"/>
      <c r="K143" s="22"/>
      <c r="L143" s="22"/>
      <c r="M143" s="22"/>
      <c r="N143" s="71">
        <v>465</v>
      </c>
      <c r="O143" s="24"/>
    </row>
    <row r="144" spans="1:15" x14ac:dyDescent="0.25">
      <c r="A144">
        <v>670</v>
      </c>
      <c r="B144" t="s">
        <v>80</v>
      </c>
      <c r="C144">
        <v>577</v>
      </c>
      <c r="D144" t="s">
        <v>811</v>
      </c>
      <c r="E144" s="42">
        <v>0.46153846153846156</v>
      </c>
      <c r="F144" s="42"/>
      <c r="G144" s="27" t="str">
        <f t="shared" si="4"/>
        <v>X</v>
      </c>
      <c r="H144" s="1" t="str">
        <f t="shared" si="5"/>
        <v/>
      </c>
      <c r="I144" s="26"/>
      <c r="J144" s="22"/>
      <c r="K144" s="22"/>
      <c r="L144" s="22"/>
      <c r="M144" s="22"/>
      <c r="N144" s="71">
        <v>195</v>
      </c>
      <c r="O144" s="24"/>
    </row>
    <row r="145" spans="1:15" x14ac:dyDescent="0.25">
      <c r="A145">
        <v>670</v>
      </c>
      <c r="B145" t="s">
        <v>80</v>
      </c>
      <c r="C145">
        <v>581</v>
      </c>
      <c r="D145" t="s">
        <v>812</v>
      </c>
      <c r="E145" s="42">
        <v>0.36444444444444446</v>
      </c>
      <c r="F145" s="42"/>
      <c r="G145" s="27" t="str">
        <f t="shared" si="4"/>
        <v>X</v>
      </c>
      <c r="H145" s="1" t="str">
        <f t="shared" si="5"/>
        <v/>
      </c>
      <c r="I145" s="26"/>
      <c r="J145" s="22"/>
      <c r="K145" s="22"/>
      <c r="L145" s="22"/>
      <c r="M145" s="22"/>
      <c r="N145" s="71">
        <v>225</v>
      </c>
      <c r="O145" s="24"/>
    </row>
    <row r="146" spans="1:15" x14ac:dyDescent="0.25">
      <c r="A146">
        <v>670</v>
      </c>
      <c r="B146" t="s">
        <v>80</v>
      </c>
      <c r="C146">
        <v>585</v>
      </c>
      <c r="D146" t="s">
        <v>813</v>
      </c>
      <c r="E146" s="42">
        <v>0.51968503937007871</v>
      </c>
      <c r="F146" s="42"/>
      <c r="G146" s="27" t="str">
        <f t="shared" si="4"/>
        <v>X</v>
      </c>
      <c r="H146" s="1" t="str">
        <f t="shared" si="5"/>
        <v/>
      </c>
      <c r="I146" s="26"/>
      <c r="J146" s="22"/>
      <c r="K146" s="22"/>
      <c r="L146" s="22"/>
      <c r="M146" s="22"/>
      <c r="N146" s="71">
        <v>254</v>
      </c>
      <c r="O146" s="24"/>
    </row>
    <row r="147" spans="1:15" x14ac:dyDescent="0.25">
      <c r="A147">
        <v>670</v>
      </c>
      <c r="B147" t="s">
        <v>80</v>
      </c>
      <c r="C147">
        <v>587</v>
      </c>
      <c r="D147" t="s">
        <v>814</v>
      </c>
      <c r="E147" s="42">
        <v>0.37752161383285304</v>
      </c>
      <c r="F147" s="42"/>
      <c r="G147" s="27" t="str">
        <f t="shared" si="4"/>
        <v>X</v>
      </c>
      <c r="H147" s="1" t="str">
        <f t="shared" si="5"/>
        <v/>
      </c>
      <c r="I147" s="26"/>
      <c r="J147" s="22"/>
      <c r="K147" s="22"/>
      <c r="L147" s="22"/>
      <c r="M147" s="22"/>
      <c r="N147" s="71">
        <v>347</v>
      </c>
      <c r="O147" s="24"/>
    </row>
    <row r="148" spans="1:15" x14ac:dyDescent="0.25">
      <c r="A148">
        <v>750</v>
      </c>
      <c r="B148" t="s">
        <v>81</v>
      </c>
      <c r="C148">
        <v>621</v>
      </c>
      <c r="D148" t="s">
        <v>815</v>
      </c>
      <c r="E148" s="42">
        <v>0.21300448430493274</v>
      </c>
      <c r="F148" s="42"/>
      <c r="G148" s="27" t="str">
        <f t="shared" si="4"/>
        <v/>
      </c>
      <c r="H148" s="1" t="str">
        <f t="shared" si="5"/>
        <v>X</v>
      </c>
      <c r="I148" s="26"/>
      <c r="J148" s="22"/>
      <c r="K148" s="22"/>
      <c r="L148" s="22"/>
      <c r="M148" s="22"/>
      <c r="N148" s="71">
        <v>446</v>
      </c>
      <c r="O148" s="24"/>
    </row>
    <row r="149" spans="1:15" x14ac:dyDescent="0.25">
      <c r="A149">
        <v>750</v>
      </c>
      <c r="B149" t="s">
        <v>81</v>
      </c>
      <c r="C149">
        <v>629</v>
      </c>
      <c r="D149" t="s">
        <v>816</v>
      </c>
      <c r="E149" s="42">
        <v>0.3881453154875717</v>
      </c>
      <c r="F149" s="42"/>
      <c r="G149" s="27" t="str">
        <f t="shared" si="4"/>
        <v>X</v>
      </c>
      <c r="H149" s="1" t="str">
        <f t="shared" si="5"/>
        <v/>
      </c>
      <c r="I149" s="26"/>
      <c r="J149" s="22"/>
      <c r="K149" s="22"/>
      <c r="L149" s="22"/>
      <c r="M149" s="22"/>
      <c r="N149" s="71">
        <v>523</v>
      </c>
      <c r="O149" s="24"/>
    </row>
    <row r="150" spans="1:15" x14ac:dyDescent="0.25">
      <c r="A150">
        <v>755</v>
      </c>
      <c r="B150" t="s">
        <v>82</v>
      </c>
      <c r="C150">
        <v>609</v>
      </c>
      <c r="D150" t="s">
        <v>817</v>
      </c>
      <c r="E150" s="42">
        <v>0.40333333333333332</v>
      </c>
      <c r="F150" s="42"/>
      <c r="G150" s="27" t="str">
        <f t="shared" si="4"/>
        <v>X</v>
      </c>
      <c r="H150" s="1" t="str">
        <f t="shared" si="5"/>
        <v/>
      </c>
      <c r="I150" s="26"/>
      <c r="J150" s="22"/>
      <c r="K150" s="22"/>
      <c r="L150" s="22"/>
      <c r="M150" s="22"/>
      <c r="N150" s="71">
        <v>300</v>
      </c>
      <c r="O150" s="24"/>
    </row>
    <row r="151" spans="1:15" x14ac:dyDescent="0.25">
      <c r="A151">
        <v>755</v>
      </c>
      <c r="B151" t="s">
        <v>82</v>
      </c>
      <c r="C151">
        <v>637</v>
      </c>
      <c r="D151" t="s">
        <v>818</v>
      </c>
      <c r="E151" s="42">
        <v>0.3020304568527919</v>
      </c>
      <c r="F151" s="42"/>
      <c r="G151" s="27" t="str">
        <f t="shared" si="4"/>
        <v>X</v>
      </c>
      <c r="H151" s="1" t="str">
        <f t="shared" si="5"/>
        <v/>
      </c>
      <c r="I151" s="26"/>
      <c r="J151" s="22"/>
      <c r="K151" s="22"/>
      <c r="L151" s="22"/>
      <c r="M151" s="22"/>
      <c r="N151" s="71">
        <v>394</v>
      </c>
      <c r="O151" s="24"/>
    </row>
    <row r="152" spans="1:15" x14ac:dyDescent="0.25">
      <c r="A152">
        <v>755</v>
      </c>
      <c r="B152" t="s">
        <v>82</v>
      </c>
      <c r="C152">
        <v>641</v>
      </c>
      <c r="D152" t="s">
        <v>819</v>
      </c>
      <c r="E152" s="42">
        <v>0.42784380305602715</v>
      </c>
      <c r="F152" s="42"/>
      <c r="G152" s="27" t="str">
        <f t="shared" si="4"/>
        <v>X</v>
      </c>
      <c r="H152" s="1" t="str">
        <f t="shared" si="5"/>
        <v/>
      </c>
      <c r="I152" s="26"/>
      <c r="J152" s="22"/>
      <c r="K152" s="22"/>
      <c r="L152" s="22"/>
      <c r="M152" s="22"/>
      <c r="N152" s="71">
        <v>589</v>
      </c>
      <c r="O152" s="24"/>
    </row>
    <row r="153" spans="1:15" x14ac:dyDescent="0.25">
      <c r="A153">
        <v>755</v>
      </c>
      <c r="B153" t="s">
        <v>82</v>
      </c>
      <c r="C153" t="s">
        <v>820</v>
      </c>
      <c r="D153" t="s">
        <v>821</v>
      </c>
      <c r="E153" s="42">
        <v>6.8181818181818177E-2</v>
      </c>
      <c r="F153" s="42"/>
      <c r="G153" s="27" t="str">
        <f t="shared" si="4"/>
        <v/>
      </c>
      <c r="H153" s="1" t="str">
        <f t="shared" si="5"/>
        <v/>
      </c>
      <c r="I153" s="26"/>
      <c r="J153" s="22"/>
      <c r="K153" s="22"/>
      <c r="L153" s="22"/>
      <c r="M153" s="22"/>
      <c r="N153" s="63"/>
      <c r="O153" s="24"/>
    </row>
    <row r="154" spans="1:15" x14ac:dyDescent="0.25">
      <c r="A154">
        <v>775</v>
      </c>
      <c r="B154" t="s">
        <v>83</v>
      </c>
      <c r="C154">
        <v>645</v>
      </c>
      <c r="D154" t="s">
        <v>822</v>
      </c>
      <c r="E154" s="42">
        <v>0.32783018867924529</v>
      </c>
      <c r="F154" s="42"/>
      <c r="G154" s="27" t="str">
        <f t="shared" si="4"/>
        <v>X</v>
      </c>
      <c r="H154" s="1" t="str">
        <f t="shared" si="5"/>
        <v/>
      </c>
      <c r="I154" s="26"/>
      <c r="J154" s="22"/>
      <c r="K154" s="22"/>
      <c r="L154" s="22"/>
      <c r="M154" s="22"/>
      <c r="N154" s="71">
        <v>424</v>
      </c>
      <c r="O154" s="24"/>
    </row>
    <row r="155" spans="1:15" x14ac:dyDescent="0.25">
      <c r="A155">
        <v>775</v>
      </c>
      <c r="B155" t="s">
        <v>83</v>
      </c>
      <c r="C155">
        <v>649</v>
      </c>
      <c r="D155" t="s">
        <v>823</v>
      </c>
      <c r="E155" s="42">
        <v>0.38631346578366443</v>
      </c>
      <c r="F155" s="42"/>
      <c r="G155" s="27" t="str">
        <f t="shared" si="4"/>
        <v>X</v>
      </c>
      <c r="H155" s="1" t="str">
        <f t="shared" si="5"/>
        <v/>
      </c>
      <c r="I155" s="26"/>
      <c r="J155" s="22"/>
      <c r="K155" s="22"/>
      <c r="L155" s="22"/>
      <c r="M155" s="22"/>
      <c r="N155" s="71">
        <v>453</v>
      </c>
      <c r="O155" s="24"/>
    </row>
    <row r="156" spans="1:15" x14ac:dyDescent="0.25">
      <c r="A156">
        <v>815</v>
      </c>
      <c r="B156" t="s">
        <v>84</v>
      </c>
      <c r="C156">
        <v>689</v>
      </c>
      <c r="D156" t="s">
        <v>824</v>
      </c>
      <c r="E156" s="42">
        <v>0.34807417974322397</v>
      </c>
      <c r="F156" s="42"/>
      <c r="G156" s="27" t="str">
        <f t="shared" si="4"/>
        <v>X</v>
      </c>
      <c r="H156" s="1" t="str">
        <f t="shared" si="5"/>
        <v/>
      </c>
      <c r="I156" s="26"/>
      <c r="J156" s="22"/>
      <c r="K156" s="22"/>
      <c r="L156" s="22"/>
      <c r="M156" s="22"/>
      <c r="N156" s="71">
        <v>701</v>
      </c>
      <c r="O156" s="24"/>
    </row>
    <row r="157" spans="1:15" x14ac:dyDescent="0.25">
      <c r="A157">
        <v>815</v>
      </c>
      <c r="B157" t="s">
        <v>84</v>
      </c>
      <c r="C157">
        <v>695</v>
      </c>
      <c r="D157" t="s">
        <v>825</v>
      </c>
      <c r="E157" s="42">
        <v>0.52422145328719727</v>
      </c>
      <c r="F157" s="42"/>
      <c r="G157" s="27" t="str">
        <f t="shared" si="4"/>
        <v>X</v>
      </c>
      <c r="H157" s="1" t="str">
        <f t="shared" si="5"/>
        <v/>
      </c>
      <c r="I157" s="26"/>
      <c r="J157" s="22"/>
      <c r="K157" s="22"/>
      <c r="L157" s="22"/>
      <c r="M157" s="22"/>
      <c r="N157" s="71">
        <v>578</v>
      </c>
      <c r="O157" s="24"/>
    </row>
    <row r="158" spans="1:15" x14ac:dyDescent="0.25">
      <c r="A158">
        <v>815</v>
      </c>
      <c r="B158" t="s">
        <v>84</v>
      </c>
      <c r="C158" t="s">
        <v>826</v>
      </c>
      <c r="D158" t="s">
        <v>827</v>
      </c>
      <c r="E158" s="42">
        <v>0</v>
      </c>
      <c r="F158" s="42"/>
      <c r="G158" s="27" t="str">
        <f t="shared" si="4"/>
        <v/>
      </c>
      <c r="H158" s="1" t="str">
        <f t="shared" si="5"/>
        <v/>
      </c>
      <c r="I158" s="26"/>
      <c r="J158" s="22"/>
      <c r="K158" s="22"/>
      <c r="L158" s="22"/>
      <c r="M158" s="22"/>
      <c r="N158" s="63"/>
      <c r="O158" s="24"/>
    </row>
    <row r="159" spans="1:15" x14ac:dyDescent="0.25">
      <c r="A159">
        <v>875</v>
      </c>
      <c r="B159" t="s">
        <v>85</v>
      </c>
      <c r="C159">
        <v>701</v>
      </c>
      <c r="D159" t="s">
        <v>828</v>
      </c>
      <c r="E159" s="42">
        <v>0.42781222320637735</v>
      </c>
      <c r="F159" s="42"/>
      <c r="G159" s="27" t="str">
        <f t="shared" si="4"/>
        <v>X</v>
      </c>
      <c r="H159" s="1" t="str">
        <f t="shared" si="5"/>
        <v/>
      </c>
      <c r="I159" s="26" t="s">
        <v>2756</v>
      </c>
      <c r="J159" s="22"/>
      <c r="K159" s="22"/>
      <c r="L159" s="22" t="s">
        <v>2749</v>
      </c>
      <c r="M159" s="22"/>
      <c r="N159" s="71">
        <v>1129</v>
      </c>
      <c r="O159" s="24"/>
    </row>
    <row r="160" spans="1:15" x14ac:dyDescent="0.25">
      <c r="A160">
        <v>875</v>
      </c>
      <c r="B160" t="s">
        <v>85</v>
      </c>
      <c r="C160">
        <v>702</v>
      </c>
      <c r="D160" t="s">
        <v>829</v>
      </c>
      <c r="E160" s="42">
        <v>0.42394822006472493</v>
      </c>
      <c r="F160" s="42"/>
      <c r="G160" s="27" t="str">
        <f t="shared" si="4"/>
        <v>X</v>
      </c>
      <c r="H160" s="1" t="str">
        <f t="shared" si="5"/>
        <v/>
      </c>
      <c r="I160" s="26" t="s">
        <v>2756</v>
      </c>
      <c r="J160" s="22"/>
      <c r="K160" s="22"/>
      <c r="L160" s="22" t="s">
        <v>2749</v>
      </c>
      <c r="M160" s="22"/>
      <c r="N160" s="71">
        <v>618</v>
      </c>
      <c r="O160" s="24"/>
    </row>
    <row r="161" spans="1:15" x14ac:dyDescent="0.25">
      <c r="A161">
        <v>875</v>
      </c>
      <c r="B161" t="s">
        <v>85</v>
      </c>
      <c r="C161">
        <v>709</v>
      </c>
      <c r="D161" t="s">
        <v>830</v>
      </c>
      <c r="E161" s="42">
        <v>0.52336448598130836</v>
      </c>
      <c r="F161" s="42"/>
      <c r="G161" s="27" t="str">
        <f t="shared" si="4"/>
        <v>X</v>
      </c>
      <c r="H161" s="1" t="str">
        <f t="shared" si="5"/>
        <v/>
      </c>
      <c r="I161" s="26" t="s">
        <v>2756</v>
      </c>
      <c r="J161" s="22"/>
      <c r="K161" s="22"/>
      <c r="L161" s="22" t="s">
        <v>2749</v>
      </c>
      <c r="M161" s="22"/>
      <c r="N161" s="71">
        <v>428</v>
      </c>
      <c r="O161" s="24"/>
    </row>
    <row r="162" spans="1:15" x14ac:dyDescent="0.25">
      <c r="A162">
        <v>875</v>
      </c>
      <c r="B162" t="s">
        <v>85</v>
      </c>
      <c r="C162">
        <v>711</v>
      </c>
      <c r="D162" t="s">
        <v>831</v>
      </c>
      <c r="E162" s="42">
        <v>0.47847478474784749</v>
      </c>
      <c r="F162" s="42"/>
      <c r="G162" s="27" t="str">
        <f t="shared" si="4"/>
        <v>X</v>
      </c>
      <c r="H162" s="1" t="str">
        <f t="shared" si="5"/>
        <v/>
      </c>
      <c r="I162" s="26" t="s">
        <v>2756</v>
      </c>
      <c r="J162" s="22"/>
      <c r="K162" s="22"/>
      <c r="L162" s="22" t="s">
        <v>2749</v>
      </c>
      <c r="M162" s="22"/>
      <c r="N162" s="71">
        <v>813</v>
      </c>
      <c r="O162" s="24"/>
    </row>
    <row r="163" spans="1:15" x14ac:dyDescent="0.25">
      <c r="A163">
        <v>875</v>
      </c>
      <c r="B163" t="s">
        <v>85</v>
      </c>
      <c r="C163">
        <v>713</v>
      </c>
      <c r="D163" t="s">
        <v>832</v>
      </c>
      <c r="E163" s="42">
        <v>0.57537688442211055</v>
      </c>
      <c r="F163" s="42"/>
      <c r="G163" s="27" t="str">
        <f t="shared" si="4"/>
        <v>X</v>
      </c>
      <c r="H163" s="1" t="str">
        <f t="shared" si="5"/>
        <v/>
      </c>
      <c r="I163" s="26" t="s">
        <v>2756</v>
      </c>
      <c r="J163" s="22"/>
      <c r="K163" s="22"/>
      <c r="L163" s="22" t="s">
        <v>2749</v>
      </c>
      <c r="M163" s="22"/>
      <c r="N163" s="71">
        <v>398</v>
      </c>
      <c r="O163" s="24"/>
    </row>
    <row r="164" spans="1:15" x14ac:dyDescent="0.25">
      <c r="A164">
        <v>875</v>
      </c>
      <c r="B164" t="s">
        <v>85</v>
      </c>
      <c r="C164">
        <v>715</v>
      </c>
      <c r="D164" t="s">
        <v>833</v>
      </c>
      <c r="E164" s="42">
        <v>0.38364779874213839</v>
      </c>
      <c r="F164" s="42"/>
      <c r="G164" s="27" t="str">
        <f t="shared" si="4"/>
        <v>X</v>
      </c>
      <c r="H164" s="1" t="str">
        <f t="shared" si="5"/>
        <v/>
      </c>
      <c r="I164" s="26" t="s">
        <v>2756</v>
      </c>
      <c r="J164" s="22"/>
      <c r="K164" s="22"/>
      <c r="L164" s="22" t="s">
        <v>2749</v>
      </c>
      <c r="M164" s="22"/>
      <c r="N164" s="71">
        <v>795</v>
      </c>
      <c r="O164" s="24"/>
    </row>
    <row r="165" spans="1:15" x14ac:dyDescent="0.25">
      <c r="A165">
        <v>875</v>
      </c>
      <c r="B165" t="s">
        <v>85</v>
      </c>
      <c r="C165">
        <v>719</v>
      </c>
      <c r="D165" t="s">
        <v>834</v>
      </c>
      <c r="E165" s="42">
        <v>0.68531468531468531</v>
      </c>
      <c r="F165" s="42"/>
      <c r="G165" s="27" t="str">
        <f t="shared" si="4"/>
        <v>X</v>
      </c>
      <c r="H165" s="1" t="str">
        <f t="shared" si="5"/>
        <v/>
      </c>
      <c r="I165" s="26" t="s">
        <v>2756</v>
      </c>
      <c r="J165" s="22"/>
      <c r="K165" s="22"/>
      <c r="L165" s="22" t="s">
        <v>2749</v>
      </c>
      <c r="M165" s="22"/>
      <c r="N165" s="71">
        <v>286</v>
      </c>
      <c r="O165" s="24"/>
    </row>
    <row r="166" spans="1:15" x14ac:dyDescent="0.25">
      <c r="A166">
        <v>935</v>
      </c>
      <c r="B166" t="s">
        <v>86</v>
      </c>
      <c r="C166">
        <v>765</v>
      </c>
      <c r="D166" t="s">
        <v>835</v>
      </c>
      <c r="E166" s="42">
        <v>0.35632183908045978</v>
      </c>
      <c r="F166" s="42"/>
      <c r="G166" s="27" t="str">
        <f t="shared" si="4"/>
        <v>X</v>
      </c>
      <c r="H166" s="1" t="str">
        <f t="shared" si="5"/>
        <v/>
      </c>
      <c r="I166" s="26"/>
      <c r="J166" s="22"/>
      <c r="K166" s="22"/>
      <c r="L166" s="22"/>
      <c r="M166" s="22"/>
      <c r="N166" s="71">
        <v>522</v>
      </c>
      <c r="O166" s="24"/>
    </row>
    <row r="167" spans="1:15" x14ac:dyDescent="0.25">
      <c r="A167">
        <v>935</v>
      </c>
      <c r="B167" t="s">
        <v>86</v>
      </c>
      <c r="C167">
        <v>767</v>
      </c>
      <c r="D167" t="s">
        <v>836</v>
      </c>
      <c r="E167" s="42">
        <v>0.36806722689075633</v>
      </c>
      <c r="F167" s="42"/>
      <c r="G167" s="27" t="str">
        <f t="shared" si="4"/>
        <v>X</v>
      </c>
      <c r="H167" s="1" t="str">
        <f t="shared" si="5"/>
        <v/>
      </c>
      <c r="I167" s="26"/>
      <c r="J167" s="22"/>
      <c r="K167" s="22"/>
      <c r="L167" s="22"/>
      <c r="M167" s="22"/>
      <c r="N167" s="71">
        <v>595</v>
      </c>
      <c r="O167" s="24"/>
    </row>
    <row r="168" spans="1:15" x14ac:dyDescent="0.25">
      <c r="A168">
        <v>935</v>
      </c>
      <c r="B168" t="s">
        <v>86</v>
      </c>
      <c r="C168">
        <v>813</v>
      </c>
      <c r="D168" t="s">
        <v>837</v>
      </c>
      <c r="E168" s="42">
        <v>0.2908496732026144</v>
      </c>
      <c r="F168" s="42"/>
      <c r="G168" s="27" t="str">
        <f t="shared" si="4"/>
        <v>X</v>
      </c>
      <c r="H168" s="1" t="str">
        <f t="shared" si="5"/>
        <v/>
      </c>
      <c r="I168" s="26"/>
      <c r="J168" s="22"/>
      <c r="K168" s="22"/>
      <c r="L168" s="22"/>
      <c r="M168" s="22"/>
      <c r="N168" s="71">
        <v>306</v>
      </c>
      <c r="O168" s="24"/>
    </row>
    <row r="169" spans="1:15" x14ac:dyDescent="0.25">
      <c r="A169">
        <v>935</v>
      </c>
      <c r="B169" t="s">
        <v>86</v>
      </c>
      <c r="C169">
        <v>815</v>
      </c>
      <c r="D169" t="s">
        <v>838</v>
      </c>
      <c r="E169" s="42">
        <v>0.40233236151603496</v>
      </c>
      <c r="F169" s="42"/>
      <c r="G169" s="27" t="str">
        <f t="shared" si="4"/>
        <v>X</v>
      </c>
      <c r="H169" s="1" t="str">
        <f t="shared" si="5"/>
        <v/>
      </c>
      <c r="I169" s="26"/>
      <c r="J169" s="22"/>
      <c r="K169" s="22"/>
      <c r="L169" s="22"/>
      <c r="M169" s="22"/>
      <c r="N169" s="71">
        <v>343</v>
      </c>
      <c r="O169" s="24"/>
    </row>
    <row r="170" spans="1:15" x14ac:dyDescent="0.25">
      <c r="A170">
        <v>945</v>
      </c>
      <c r="B170" t="s">
        <v>87</v>
      </c>
      <c r="C170">
        <v>777</v>
      </c>
      <c r="D170" t="s">
        <v>839</v>
      </c>
      <c r="E170" s="42">
        <v>0.27695351137487634</v>
      </c>
      <c r="F170" s="42"/>
      <c r="G170" s="27" t="str">
        <f t="shared" si="4"/>
        <v>X</v>
      </c>
      <c r="H170" s="1" t="str">
        <f t="shared" si="5"/>
        <v/>
      </c>
      <c r="I170" s="26"/>
      <c r="J170" s="22"/>
      <c r="K170" s="22"/>
      <c r="L170" s="22"/>
      <c r="M170" s="22"/>
      <c r="N170" s="71">
        <v>1011</v>
      </c>
      <c r="O170" s="24"/>
    </row>
    <row r="171" spans="1:15" x14ac:dyDescent="0.25">
      <c r="A171">
        <v>945</v>
      </c>
      <c r="B171" t="s">
        <v>87</v>
      </c>
      <c r="C171">
        <v>781</v>
      </c>
      <c r="D171" t="s">
        <v>840</v>
      </c>
      <c r="E171" s="42">
        <v>0.24581005586592178</v>
      </c>
      <c r="F171" s="42"/>
      <c r="G171" s="27" t="str">
        <f t="shared" si="4"/>
        <v/>
      </c>
      <c r="H171" s="1" t="str">
        <f t="shared" si="5"/>
        <v>X</v>
      </c>
      <c r="I171" s="26"/>
      <c r="J171" s="22"/>
      <c r="K171" s="22"/>
      <c r="L171" s="22"/>
      <c r="M171" s="22"/>
      <c r="N171" s="71">
        <v>716</v>
      </c>
      <c r="O171" s="24"/>
    </row>
    <row r="172" spans="1:15" x14ac:dyDescent="0.25">
      <c r="A172">
        <v>945</v>
      </c>
      <c r="B172" t="s">
        <v>87</v>
      </c>
      <c r="C172">
        <v>789</v>
      </c>
      <c r="D172" t="s">
        <v>841</v>
      </c>
      <c r="E172" s="42">
        <v>0.26776519052523173</v>
      </c>
      <c r="F172" s="42"/>
      <c r="G172" s="27" t="str">
        <f t="shared" si="4"/>
        <v>X</v>
      </c>
      <c r="H172" s="1" t="str">
        <f t="shared" si="5"/>
        <v/>
      </c>
      <c r="I172" s="26"/>
      <c r="J172" s="22"/>
      <c r="K172" s="22"/>
      <c r="L172" s="22"/>
      <c r="M172" s="22"/>
      <c r="N172" s="71">
        <v>971</v>
      </c>
      <c r="O172" s="24"/>
    </row>
    <row r="173" spans="1:15" x14ac:dyDescent="0.25">
      <c r="A173">
        <v>945</v>
      </c>
      <c r="B173" t="s">
        <v>87</v>
      </c>
      <c r="C173">
        <v>818</v>
      </c>
      <c r="D173" t="s">
        <v>842</v>
      </c>
      <c r="E173" s="42">
        <v>0.34419551934826886</v>
      </c>
      <c r="F173" s="42"/>
      <c r="G173" s="27" t="str">
        <f t="shared" si="4"/>
        <v>X</v>
      </c>
      <c r="H173" s="1" t="str">
        <f t="shared" si="5"/>
        <v/>
      </c>
      <c r="I173" s="26"/>
      <c r="J173" s="22"/>
      <c r="K173" s="22"/>
      <c r="L173" s="22"/>
      <c r="M173" s="22"/>
      <c r="N173" s="71">
        <v>491</v>
      </c>
      <c r="O173" s="24"/>
    </row>
    <row r="174" spans="1:15" x14ac:dyDescent="0.25">
      <c r="A174">
        <v>1000</v>
      </c>
      <c r="B174" t="s">
        <v>88</v>
      </c>
      <c r="C174">
        <v>833</v>
      </c>
      <c r="D174" t="s">
        <v>843</v>
      </c>
      <c r="E174" s="42">
        <v>0.72938144329896903</v>
      </c>
      <c r="F174" s="42"/>
      <c r="G174" s="27" t="str">
        <f t="shared" si="4"/>
        <v>X</v>
      </c>
      <c r="H174" s="1" t="str">
        <f t="shared" si="5"/>
        <v/>
      </c>
      <c r="I174" s="26" t="s">
        <v>2756</v>
      </c>
      <c r="J174" s="22"/>
      <c r="K174" s="22"/>
      <c r="L174" s="22" t="s">
        <v>2749</v>
      </c>
      <c r="M174" s="22"/>
      <c r="N174" s="71">
        <v>388</v>
      </c>
      <c r="O174" s="24"/>
    </row>
    <row r="175" spans="1:15" x14ac:dyDescent="0.25">
      <c r="A175">
        <v>1000</v>
      </c>
      <c r="B175" t="s">
        <v>88</v>
      </c>
      <c r="C175">
        <v>845</v>
      </c>
      <c r="D175" t="s">
        <v>844</v>
      </c>
      <c r="E175" s="42">
        <v>0.68509212730318259</v>
      </c>
      <c r="F175" s="42"/>
      <c r="G175" s="27" t="str">
        <f t="shared" si="4"/>
        <v>X</v>
      </c>
      <c r="H175" s="1" t="str">
        <f t="shared" si="5"/>
        <v/>
      </c>
      <c r="I175" s="26" t="s">
        <v>2756</v>
      </c>
      <c r="J175" s="22"/>
      <c r="K175" s="22"/>
      <c r="L175" s="22" t="s">
        <v>2749</v>
      </c>
      <c r="M175" s="22"/>
      <c r="N175" s="71">
        <v>597</v>
      </c>
      <c r="O175" s="24"/>
    </row>
    <row r="176" spans="1:15" x14ac:dyDescent="0.25">
      <c r="A176">
        <v>1000</v>
      </c>
      <c r="B176" t="s">
        <v>88</v>
      </c>
      <c r="C176">
        <v>851</v>
      </c>
      <c r="D176" t="s">
        <v>845</v>
      </c>
      <c r="E176" s="42">
        <v>0.56792873051224946</v>
      </c>
      <c r="F176" s="42"/>
      <c r="G176" s="27" t="str">
        <f t="shared" si="4"/>
        <v>X</v>
      </c>
      <c r="H176" s="1" t="str">
        <f t="shared" si="5"/>
        <v/>
      </c>
      <c r="I176" s="26" t="s">
        <v>2756</v>
      </c>
      <c r="J176" s="22"/>
      <c r="K176" s="22"/>
      <c r="L176" s="22" t="s">
        <v>2749</v>
      </c>
      <c r="M176" s="22"/>
      <c r="N176" s="71">
        <v>449</v>
      </c>
      <c r="O176" s="24"/>
    </row>
    <row r="177" spans="1:15" x14ac:dyDescent="0.25">
      <c r="A177">
        <v>1000</v>
      </c>
      <c r="B177" t="s">
        <v>88</v>
      </c>
      <c r="C177" t="s">
        <v>846</v>
      </c>
      <c r="D177" t="s">
        <v>847</v>
      </c>
      <c r="E177" s="42">
        <v>0</v>
      </c>
      <c r="F177" s="42"/>
      <c r="G177" s="27" t="str">
        <f t="shared" si="4"/>
        <v/>
      </c>
      <c r="H177" s="1" t="str">
        <f t="shared" si="5"/>
        <v/>
      </c>
      <c r="I177" s="26" t="s">
        <v>2756</v>
      </c>
      <c r="J177" s="22"/>
      <c r="K177" s="22"/>
      <c r="L177" s="22" t="s">
        <v>2749</v>
      </c>
      <c r="M177" s="22"/>
      <c r="N177" s="26">
        <v>97</v>
      </c>
      <c r="O177" s="24"/>
    </row>
    <row r="178" spans="1:15" x14ac:dyDescent="0.25">
      <c r="A178">
        <v>1010</v>
      </c>
      <c r="B178" t="s">
        <v>89</v>
      </c>
      <c r="C178">
        <v>801</v>
      </c>
      <c r="D178" t="s">
        <v>848</v>
      </c>
      <c r="E178" s="42">
        <v>0.59187279151943462</v>
      </c>
      <c r="F178" s="42"/>
      <c r="G178" s="27" t="str">
        <f t="shared" si="4"/>
        <v>X</v>
      </c>
      <c r="H178" s="1" t="str">
        <f t="shared" si="5"/>
        <v/>
      </c>
      <c r="I178" s="26"/>
      <c r="J178" s="22"/>
      <c r="K178" s="22"/>
      <c r="L178" s="22"/>
      <c r="M178" s="22"/>
      <c r="N178" s="71">
        <v>566</v>
      </c>
      <c r="O178" s="24"/>
    </row>
    <row r="179" spans="1:15" x14ac:dyDescent="0.25">
      <c r="A179">
        <v>1010</v>
      </c>
      <c r="B179" t="s">
        <v>89</v>
      </c>
      <c r="C179">
        <v>805</v>
      </c>
      <c r="D179" t="s">
        <v>849</v>
      </c>
      <c r="E179" s="42">
        <v>0.26740506329113922</v>
      </c>
      <c r="F179" s="42"/>
      <c r="G179" s="27" t="str">
        <f t="shared" si="4"/>
        <v>X</v>
      </c>
      <c r="H179" s="1" t="str">
        <f t="shared" si="5"/>
        <v/>
      </c>
      <c r="I179" s="26"/>
      <c r="J179" s="22"/>
      <c r="K179" s="22"/>
      <c r="L179" s="22"/>
      <c r="M179" s="22"/>
      <c r="N179" s="71">
        <v>632</v>
      </c>
      <c r="O179" s="24"/>
    </row>
    <row r="180" spans="1:15" x14ac:dyDescent="0.25">
      <c r="A180">
        <v>1010</v>
      </c>
      <c r="B180" t="s">
        <v>89</v>
      </c>
      <c r="C180">
        <v>807</v>
      </c>
      <c r="D180" t="s">
        <v>850</v>
      </c>
      <c r="E180" s="42">
        <v>0.35335689045936397</v>
      </c>
      <c r="F180" s="42"/>
      <c r="G180" s="27" t="str">
        <f t="shared" si="4"/>
        <v>X</v>
      </c>
      <c r="H180" s="1" t="str">
        <f t="shared" si="5"/>
        <v/>
      </c>
      <c r="I180" s="26"/>
      <c r="J180" s="22"/>
      <c r="K180" s="22"/>
      <c r="L180" s="22"/>
      <c r="M180" s="22"/>
      <c r="N180" s="71">
        <v>283</v>
      </c>
      <c r="O180" s="24"/>
    </row>
    <row r="181" spans="1:15" x14ac:dyDescent="0.25">
      <c r="A181">
        <v>1010</v>
      </c>
      <c r="B181" t="s">
        <v>89</v>
      </c>
      <c r="C181">
        <v>809</v>
      </c>
      <c r="D181" t="s">
        <v>851</v>
      </c>
      <c r="E181" s="42">
        <v>0.32398753894080995</v>
      </c>
      <c r="F181" s="42"/>
      <c r="G181" s="27" t="str">
        <f t="shared" si="4"/>
        <v>X</v>
      </c>
      <c r="H181" s="1" t="str">
        <f t="shared" si="5"/>
        <v/>
      </c>
      <c r="I181" s="26"/>
      <c r="J181" s="22"/>
      <c r="K181" s="22"/>
      <c r="L181" s="22"/>
      <c r="M181" s="22"/>
      <c r="N181" s="71">
        <v>321</v>
      </c>
      <c r="O181" s="24"/>
    </row>
    <row r="182" spans="1:15" x14ac:dyDescent="0.25">
      <c r="A182">
        <v>1010</v>
      </c>
      <c r="B182" t="s">
        <v>89</v>
      </c>
      <c r="C182">
        <v>821</v>
      </c>
      <c r="D182" t="s">
        <v>852</v>
      </c>
      <c r="E182" s="42">
        <v>0.30936819172113289</v>
      </c>
      <c r="F182" s="42"/>
      <c r="G182" s="27" t="str">
        <f t="shared" si="4"/>
        <v>X</v>
      </c>
      <c r="H182" s="1" t="str">
        <f t="shared" si="5"/>
        <v/>
      </c>
      <c r="I182" s="26"/>
      <c r="J182" s="22"/>
      <c r="K182" s="22"/>
      <c r="L182" s="22"/>
      <c r="M182" s="22"/>
      <c r="N182" s="71">
        <v>918</v>
      </c>
      <c r="O182" s="24"/>
    </row>
    <row r="183" spans="1:15" x14ac:dyDescent="0.25">
      <c r="A183">
        <v>1010</v>
      </c>
      <c r="B183" t="s">
        <v>89</v>
      </c>
      <c r="C183">
        <v>826</v>
      </c>
      <c r="D183" t="s">
        <v>853</v>
      </c>
      <c r="E183" s="42">
        <v>0.49054505005561733</v>
      </c>
      <c r="F183" s="42"/>
      <c r="G183" s="27" t="str">
        <f t="shared" si="4"/>
        <v>X</v>
      </c>
      <c r="H183" s="1" t="str">
        <f t="shared" si="5"/>
        <v/>
      </c>
      <c r="I183" s="26"/>
      <c r="J183" s="22"/>
      <c r="K183" s="22"/>
      <c r="L183" s="22"/>
      <c r="M183" s="22"/>
      <c r="N183" s="71">
        <v>899</v>
      </c>
      <c r="O183" s="24"/>
    </row>
    <row r="184" spans="1:15" x14ac:dyDescent="0.25">
      <c r="A184">
        <v>1010</v>
      </c>
      <c r="B184" t="s">
        <v>89</v>
      </c>
      <c r="C184">
        <v>827</v>
      </c>
      <c r="D184" t="s">
        <v>854</v>
      </c>
      <c r="E184" s="42">
        <v>0.36956521739130432</v>
      </c>
      <c r="F184" s="42"/>
      <c r="G184" s="27" t="str">
        <f t="shared" si="4"/>
        <v>X</v>
      </c>
      <c r="H184" s="1" t="str">
        <f t="shared" si="5"/>
        <v/>
      </c>
      <c r="I184" s="26"/>
      <c r="J184" s="22"/>
      <c r="K184" s="22"/>
      <c r="L184" s="22"/>
      <c r="M184" s="22"/>
      <c r="N184" s="71">
        <v>1150</v>
      </c>
      <c r="O184" s="24"/>
    </row>
    <row r="185" spans="1:15" x14ac:dyDescent="0.25">
      <c r="A185">
        <v>1010</v>
      </c>
      <c r="B185" t="s">
        <v>89</v>
      </c>
      <c r="C185">
        <v>849</v>
      </c>
      <c r="D185" t="s">
        <v>855</v>
      </c>
      <c r="E185" s="42">
        <v>0.46762925011644152</v>
      </c>
      <c r="F185" s="42"/>
      <c r="G185" s="27" t="str">
        <f t="shared" si="4"/>
        <v>X</v>
      </c>
      <c r="H185" s="1" t="str">
        <f t="shared" si="5"/>
        <v/>
      </c>
      <c r="I185" s="26"/>
      <c r="J185" s="22"/>
      <c r="K185" s="22"/>
      <c r="L185" s="22"/>
      <c r="M185" s="22"/>
      <c r="N185" s="71">
        <v>2147</v>
      </c>
      <c r="O185" s="24"/>
    </row>
    <row r="186" spans="1:15" x14ac:dyDescent="0.25">
      <c r="A186">
        <v>1010</v>
      </c>
      <c r="B186" t="s">
        <v>89</v>
      </c>
      <c r="C186">
        <v>853</v>
      </c>
      <c r="D186" t="s">
        <v>856</v>
      </c>
      <c r="E186" s="42">
        <v>0.4891008174386921</v>
      </c>
      <c r="F186" s="42"/>
      <c r="G186" s="27" t="str">
        <f t="shared" si="4"/>
        <v>X</v>
      </c>
      <c r="H186" s="1" t="str">
        <f t="shared" si="5"/>
        <v/>
      </c>
      <c r="I186" s="26"/>
      <c r="J186" s="22"/>
      <c r="K186" s="22"/>
      <c r="L186" s="22"/>
      <c r="M186" s="22"/>
      <c r="N186" s="71">
        <v>734</v>
      </c>
      <c r="O186" s="24"/>
    </row>
    <row r="187" spans="1:15" x14ac:dyDescent="0.25">
      <c r="A187">
        <v>1010</v>
      </c>
      <c r="B187" t="s">
        <v>89</v>
      </c>
      <c r="C187">
        <v>863</v>
      </c>
      <c r="D187" t="s">
        <v>857</v>
      </c>
      <c r="E187" s="42">
        <v>0.30971993410214166</v>
      </c>
      <c r="F187" s="42"/>
      <c r="G187" s="27" t="str">
        <f t="shared" si="4"/>
        <v>X</v>
      </c>
      <c r="H187" s="1" t="str">
        <f t="shared" si="5"/>
        <v/>
      </c>
      <c r="I187" s="26"/>
      <c r="J187" s="22"/>
      <c r="K187" s="22"/>
      <c r="L187" s="22"/>
      <c r="M187" s="22"/>
      <c r="N187" s="71">
        <v>607</v>
      </c>
      <c r="O187" s="24"/>
    </row>
    <row r="188" spans="1:15" x14ac:dyDescent="0.25">
      <c r="A188">
        <v>1010</v>
      </c>
      <c r="B188" t="s">
        <v>89</v>
      </c>
      <c r="C188">
        <v>871</v>
      </c>
      <c r="D188" t="s">
        <v>858</v>
      </c>
      <c r="E188" s="42">
        <v>0.49119718309859156</v>
      </c>
      <c r="F188" s="42"/>
      <c r="G188" s="27" t="str">
        <f t="shared" si="4"/>
        <v>X</v>
      </c>
      <c r="H188" s="1" t="str">
        <f t="shared" si="5"/>
        <v/>
      </c>
      <c r="I188" s="26"/>
      <c r="J188" s="22"/>
      <c r="K188" s="22"/>
      <c r="L188" s="22"/>
      <c r="M188" s="22"/>
      <c r="N188" s="71">
        <v>568</v>
      </c>
      <c r="O188" s="24"/>
    </row>
    <row r="189" spans="1:15" x14ac:dyDescent="0.25">
      <c r="A189">
        <v>1010</v>
      </c>
      <c r="B189" t="s">
        <v>89</v>
      </c>
      <c r="C189">
        <v>874</v>
      </c>
      <c r="D189" t="s">
        <v>859</v>
      </c>
      <c r="E189" s="42">
        <v>0.60837438423645318</v>
      </c>
      <c r="F189" s="42"/>
      <c r="G189" s="27" t="str">
        <f t="shared" si="4"/>
        <v>X</v>
      </c>
      <c r="H189" s="1" t="str">
        <f t="shared" si="5"/>
        <v/>
      </c>
      <c r="I189" s="26"/>
      <c r="J189" s="22"/>
      <c r="K189" s="22"/>
      <c r="L189" s="22"/>
      <c r="M189" s="22"/>
      <c r="N189" s="72">
        <v>406</v>
      </c>
      <c r="O189" s="24"/>
    </row>
    <row r="190" spans="1:15" x14ac:dyDescent="0.25">
      <c r="A190">
        <v>1010</v>
      </c>
      <c r="B190" t="s">
        <v>89</v>
      </c>
      <c r="C190">
        <v>879</v>
      </c>
      <c r="D190" t="s">
        <v>860</v>
      </c>
      <c r="E190" s="42">
        <v>0.55834829443447043</v>
      </c>
      <c r="F190" s="42"/>
      <c r="G190" s="27" t="str">
        <f t="shared" si="4"/>
        <v>X</v>
      </c>
      <c r="H190" s="1" t="str">
        <f t="shared" si="5"/>
        <v/>
      </c>
      <c r="I190" s="26"/>
      <c r="J190" s="22"/>
      <c r="K190" s="22"/>
      <c r="L190" s="22"/>
      <c r="M190" s="22"/>
      <c r="N190" s="71">
        <v>557</v>
      </c>
      <c r="O190" s="24"/>
    </row>
    <row r="191" spans="1:15" x14ac:dyDescent="0.25">
      <c r="A191">
        <v>1010</v>
      </c>
      <c r="B191" t="s">
        <v>89</v>
      </c>
      <c r="C191">
        <v>883</v>
      </c>
      <c r="D191" t="s">
        <v>861</v>
      </c>
      <c r="E191" s="42">
        <v>0.41835518474374256</v>
      </c>
      <c r="F191" s="42"/>
      <c r="G191" s="27" t="str">
        <f t="shared" ref="G191:G254" si="6">IF(E191&gt;=25%,"X",IF(F191&gt;=25%,"X",IF(E191="","",IF(F191="",""))))</f>
        <v>X</v>
      </c>
      <c r="H191" s="1" t="str">
        <f t="shared" ref="H191:H254" si="7">IF(AND(E191="",F191=""),"",IF(AND(E191&lt;15%,F191&lt;15%),"",IF(AND(E191&lt;25%,F191&lt;25%),"X",IF(E191&gt;=25%,"",IF(F191&gt;=25%,"")))))</f>
        <v/>
      </c>
      <c r="I191" s="26"/>
      <c r="J191" s="22"/>
      <c r="K191" s="22"/>
      <c r="L191" s="22"/>
      <c r="M191" s="22"/>
      <c r="N191" s="71">
        <v>839</v>
      </c>
      <c r="O191" s="24"/>
    </row>
    <row r="192" spans="1:15" x14ac:dyDescent="0.25">
      <c r="A192">
        <v>1125</v>
      </c>
      <c r="B192" t="s">
        <v>90</v>
      </c>
      <c r="C192">
        <v>895</v>
      </c>
      <c r="D192" t="s">
        <v>862</v>
      </c>
      <c r="E192" s="42">
        <v>0.32216494845360827</v>
      </c>
      <c r="F192" s="42"/>
      <c r="G192" s="27" t="str">
        <f t="shared" si="6"/>
        <v>X</v>
      </c>
      <c r="H192" s="1" t="str">
        <f t="shared" si="7"/>
        <v/>
      </c>
      <c r="I192" s="26" t="s">
        <v>2756</v>
      </c>
      <c r="J192" s="22"/>
      <c r="K192" s="22"/>
      <c r="L192" s="22" t="s">
        <v>2749</v>
      </c>
      <c r="M192" s="22"/>
      <c r="N192" s="71">
        <v>388</v>
      </c>
      <c r="O192" s="24"/>
    </row>
    <row r="193" spans="1:15" x14ac:dyDescent="0.25">
      <c r="A193">
        <v>1125</v>
      </c>
      <c r="B193" t="s">
        <v>90</v>
      </c>
      <c r="C193">
        <v>897</v>
      </c>
      <c r="D193" t="s">
        <v>863</v>
      </c>
      <c r="E193" s="42">
        <v>0.32276657060518732</v>
      </c>
      <c r="F193" s="42"/>
      <c r="G193" s="27" t="str">
        <f t="shared" si="6"/>
        <v>X</v>
      </c>
      <c r="H193" s="1" t="str">
        <f t="shared" si="7"/>
        <v/>
      </c>
      <c r="I193" s="26" t="s">
        <v>2756</v>
      </c>
      <c r="J193" s="22"/>
      <c r="K193" s="22"/>
      <c r="L193" s="22" t="s">
        <v>2749</v>
      </c>
      <c r="M193" s="22"/>
      <c r="N193" s="71">
        <v>347</v>
      </c>
      <c r="O193" s="24"/>
    </row>
    <row r="194" spans="1:15" x14ac:dyDescent="0.25">
      <c r="A194">
        <v>1125</v>
      </c>
      <c r="B194" t="s">
        <v>90</v>
      </c>
      <c r="C194">
        <v>901</v>
      </c>
      <c r="D194" t="s">
        <v>864</v>
      </c>
      <c r="E194" s="42">
        <v>0.38048780487804879</v>
      </c>
      <c r="F194" s="42"/>
      <c r="G194" s="27" t="str">
        <f t="shared" si="6"/>
        <v>X</v>
      </c>
      <c r="H194" s="1" t="str">
        <f t="shared" si="7"/>
        <v/>
      </c>
      <c r="I194" s="26" t="s">
        <v>2756</v>
      </c>
      <c r="J194" s="22"/>
      <c r="K194" s="22"/>
      <c r="L194" s="22" t="s">
        <v>2749</v>
      </c>
      <c r="M194" s="22"/>
      <c r="N194" s="71">
        <v>205</v>
      </c>
      <c r="O194" s="24"/>
    </row>
    <row r="195" spans="1:15" x14ac:dyDescent="0.25">
      <c r="A195">
        <v>1125</v>
      </c>
      <c r="B195" t="s">
        <v>90</v>
      </c>
      <c r="C195">
        <v>907</v>
      </c>
      <c r="D195" t="s">
        <v>865</v>
      </c>
      <c r="E195" s="42">
        <v>0.33519553072625696</v>
      </c>
      <c r="F195" s="42"/>
      <c r="G195" s="27" t="str">
        <f t="shared" si="6"/>
        <v>X</v>
      </c>
      <c r="H195" s="1" t="str">
        <f t="shared" si="7"/>
        <v/>
      </c>
      <c r="I195" s="26" t="s">
        <v>2756</v>
      </c>
      <c r="J195" s="22"/>
      <c r="K195" s="22"/>
      <c r="L195" s="22" t="s">
        <v>2749</v>
      </c>
      <c r="M195" s="22"/>
      <c r="N195" s="71">
        <v>358</v>
      </c>
      <c r="O195" s="24"/>
    </row>
    <row r="196" spans="1:15" x14ac:dyDescent="0.25">
      <c r="A196">
        <v>1125</v>
      </c>
      <c r="B196" t="s">
        <v>90</v>
      </c>
      <c r="C196">
        <v>923</v>
      </c>
      <c r="D196" t="s">
        <v>811</v>
      </c>
      <c r="E196" s="42">
        <v>0.41240875912408759</v>
      </c>
      <c r="F196" s="42"/>
      <c r="G196" s="27" t="str">
        <f t="shared" si="6"/>
        <v>X</v>
      </c>
      <c r="H196" s="1" t="str">
        <f t="shared" si="7"/>
        <v/>
      </c>
      <c r="I196" s="26" t="s">
        <v>2756</v>
      </c>
      <c r="J196" s="22"/>
      <c r="K196" s="22"/>
      <c r="L196" s="22" t="s">
        <v>2749</v>
      </c>
      <c r="M196" s="22"/>
      <c r="N196" s="71">
        <v>274</v>
      </c>
      <c r="O196" s="24"/>
    </row>
    <row r="197" spans="1:15" x14ac:dyDescent="0.25">
      <c r="A197">
        <v>1125</v>
      </c>
      <c r="B197" t="s">
        <v>90</v>
      </c>
      <c r="C197">
        <v>925</v>
      </c>
      <c r="D197" t="s">
        <v>866</v>
      </c>
      <c r="E197" s="42">
        <v>0.417462482946794</v>
      </c>
      <c r="F197" s="42"/>
      <c r="G197" s="27" t="str">
        <f t="shared" si="6"/>
        <v>X</v>
      </c>
      <c r="H197" s="1" t="str">
        <f t="shared" si="7"/>
        <v/>
      </c>
      <c r="I197" s="26" t="s">
        <v>2756</v>
      </c>
      <c r="J197" s="22"/>
      <c r="K197" s="22"/>
      <c r="L197" s="22" t="s">
        <v>2749</v>
      </c>
      <c r="M197" s="22"/>
      <c r="N197" s="71">
        <v>733</v>
      </c>
      <c r="O197" s="24"/>
    </row>
    <row r="198" spans="1:15" x14ac:dyDescent="0.25">
      <c r="A198">
        <v>1125</v>
      </c>
      <c r="B198" t="s">
        <v>90</v>
      </c>
      <c r="C198">
        <v>933</v>
      </c>
      <c r="D198" t="s">
        <v>867</v>
      </c>
      <c r="E198" s="42">
        <v>0.37049549549549549</v>
      </c>
      <c r="F198" s="42"/>
      <c r="G198" s="27" t="str">
        <f t="shared" si="6"/>
        <v>X</v>
      </c>
      <c r="H198" s="1" t="str">
        <f t="shared" si="7"/>
        <v/>
      </c>
      <c r="I198" s="26" t="s">
        <v>2756</v>
      </c>
      <c r="J198" s="22"/>
      <c r="K198" s="22"/>
      <c r="L198" s="22" t="s">
        <v>2749</v>
      </c>
      <c r="M198" s="22"/>
      <c r="N198" s="71">
        <v>888</v>
      </c>
      <c r="O198" s="24"/>
    </row>
    <row r="199" spans="1:15" x14ac:dyDescent="0.25">
      <c r="A199">
        <v>1125</v>
      </c>
      <c r="B199" t="s">
        <v>90</v>
      </c>
      <c r="C199">
        <v>941</v>
      </c>
      <c r="D199" t="s">
        <v>868</v>
      </c>
      <c r="E199" s="42">
        <v>0.61344537815126055</v>
      </c>
      <c r="F199" s="42"/>
      <c r="G199" s="27" t="str">
        <f t="shared" si="6"/>
        <v>X</v>
      </c>
      <c r="H199" s="1" t="str">
        <f t="shared" si="7"/>
        <v/>
      </c>
      <c r="I199" s="26" t="s">
        <v>2756</v>
      </c>
      <c r="J199" s="22"/>
      <c r="K199" s="22"/>
      <c r="L199" s="22" t="s">
        <v>2749</v>
      </c>
      <c r="M199" s="22"/>
      <c r="N199" s="71">
        <v>238</v>
      </c>
      <c r="O199" s="24"/>
    </row>
    <row r="200" spans="1:15" x14ac:dyDescent="0.25">
      <c r="A200">
        <v>1125</v>
      </c>
      <c r="B200" t="s">
        <v>90</v>
      </c>
      <c r="C200">
        <v>942</v>
      </c>
      <c r="D200" t="s">
        <v>869</v>
      </c>
      <c r="E200" s="42">
        <v>0.61674008810572689</v>
      </c>
      <c r="F200" s="42"/>
      <c r="G200" s="27" t="str">
        <f t="shared" si="6"/>
        <v>X</v>
      </c>
      <c r="H200" s="1" t="str">
        <f t="shared" si="7"/>
        <v/>
      </c>
      <c r="I200" s="26" t="s">
        <v>2756</v>
      </c>
      <c r="J200" s="22"/>
      <c r="K200" s="22"/>
      <c r="L200" s="22" t="s">
        <v>2749</v>
      </c>
      <c r="M200" s="22"/>
      <c r="N200" s="72">
        <v>227</v>
      </c>
      <c r="O200" s="24"/>
    </row>
    <row r="201" spans="1:15" x14ac:dyDescent="0.25">
      <c r="A201">
        <v>1125</v>
      </c>
      <c r="B201" t="s">
        <v>90</v>
      </c>
      <c r="C201">
        <v>949</v>
      </c>
      <c r="D201" t="s">
        <v>870</v>
      </c>
      <c r="E201" s="42">
        <v>0.53144654088050314</v>
      </c>
      <c r="F201" s="42"/>
      <c r="G201" s="27" t="str">
        <f t="shared" si="6"/>
        <v>X</v>
      </c>
      <c r="H201" s="1" t="str">
        <f t="shared" si="7"/>
        <v/>
      </c>
      <c r="I201" s="26" t="s">
        <v>2756</v>
      </c>
      <c r="J201" s="22"/>
      <c r="K201" s="22"/>
      <c r="L201" s="22" t="s">
        <v>2749</v>
      </c>
      <c r="M201" s="22"/>
      <c r="N201" s="71">
        <v>318</v>
      </c>
      <c r="O201" s="24"/>
    </row>
    <row r="202" spans="1:15" x14ac:dyDescent="0.25">
      <c r="A202">
        <v>1150</v>
      </c>
      <c r="B202" t="s">
        <v>91</v>
      </c>
      <c r="C202">
        <v>957</v>
      </c>
      <c r="D202" t="s">
        <v>871</v>
      </c>
      <c r="E202" s="42">
        <v>0.35989010989010989</v>
      </c>
      <c r="F202" s="42"/>
      <c r="G202" s="27" t="str">
        <f t="shared" si="6"/>
        <v>X</v>
      </c>
      <c r="H202" s="1" t="str">
        <f t="shared" si="7"/>
        <v/>
      </c>
      <c r="I202" s="26"/>
      <c r="J202" s="22"/>
      <c r="K202" s="22"/>
      <c r="L202" s="22"/>
      <c r="M202" s="22"/>
      <c r="N202" s="71">
        <v>364</v>
      </c>
      <c r="O202" s="24"/>
    </row>
    <row r="203" spans="1:15" x14ac:dyDescent="0.25">
      <c r="A203">
        <v>1150</v>
      </c>
      <c r="B203" t="s">
        <v>91</v>
      </c>
      <c r="C203">
        <v>961</v>
      </c>
      <c r="D203" t="s">
        <v>872</v>
      </c>
      <c r="E203" s="42">
        <v>0.38138686131386862</v>
      </c>
      <c r="F203" s="42"/>
      <c r="G203" s="27" t="str">
        <f t="shared" si="6"/>
        <v>X</v>
      </c>
      <c r="H203" s="1" t="str">
        <f t="shared" si="7"/>
        <v/>
      </c>
      <c r="I203" s="26"/>
      <c r="J203" s="22"/>
      <c r="K203" s="22"/>
      <c r="L203" s="22"/>
      <c r="M203" s="22"/>
      <c r="N203" s="71">
        <v>548</v>
      </c>
      <c r="O203" s="24"/>
    </row>
    <row r="204" spans="1:15" x14ac:dyDescent="0.25">
      <c r="A204">
        <v>1160</v>
      </c>
      <c r="B204" t="s">
        <v>92</v>
      </c>
      <c r="C204">
        <v>977</v>
      </c>
      <c r="D204" t="s">
        <v>873</v>
      </c>
      <c r="E204" s="42">
        <v>0.3</v>
      </c>
      <c r="F204" s="42"/>
      <c r="G204" s="27" t="str">
        <f t="shared" si="6"/>
        <v>X</v>
      </c>
      <c r="H204" s="1" t="str">
        <f t="shared" si="7"/>
        <v/>
      </c>
      <c r="I204" s="26"/>
      <c r="J204" s="22"/>
      <c r="K204" s="22"/>
      <c r="L204" s="22"/>
      <c r="M204" s="22"/>
      <c r="N204" s="71">
        <v>510</v>
      </c>
      <c r="O204" s="24"/>
    </row>
    <row r="205" spans="1:15" x14ac:dyDescent="0.25">
      <c r="A205">
        <v>1160</v>
      </c>
      <c r="B205" t="s">
        <v>92</v>
      </c>
      <c r="C205">
        <v>981</v>
      </c>
      <c r="D205" t="s">
        <v>874</v>
      </c>
      <c r="E205" s="42">
        <v>0.27286356821589203</v>
      </c>
      <c r="F205" s="42"/>
      <c r="G205" s="27" t="str">
        <f t="shared" si="6"/>
        <v>X</v>
      </c>
      <c r="H205" s="1" t="str">
        <f t="shared" si="7"/>
        <v/>
      </c>
      <c r="I205" s="26"/>
      <c r="J205" s="22"/>
      <c r="K205" s="22"/>
      <c r="L205" s="22"/>
      <c r="M205" s="22"/>
      <c r="N205" s="71">
        <v>667</v>
      </c>
      <c r="O205" s="24"/>
    </row>
    <row r="206" spans="1:15" x14ac:dyDescent="0.25">
      <c r="A206">
        <v>1170</v>
      </c>
      <c r="B206" t="s">
        <v>93</v>
      </c>
      <c r="C206">
        <v>997</v>
      </c>
      <c r="D206" t="s">
        <v>875</v>
      </c>
      <c r="E206" s="42">
        <v>0.5680803571428571</v>
      </c>
      <c r="F206" s="42"/>
      <c r="G206" s="27" t="str">
        <f t="shared" si="6"/>
        <v>X</v>
      </c>
      <c r="H206" s="1" t="str">
        <f t="shared" si="7"/>
        <v/>
      </c>
      <c r="I206" s="26" t="s">
        <v>2756</v>
      </c>
      <c r="J206" s="22"/>
      <c r="K206" s="22"/>
      <c r="L206" s="22" t="s">
        <v>2749</v>
      </c>
      <c r="M206" s="22"/>
      <c r="N206" s="71">
        <v>896</v>
      </c>
      <c r="O206" s="24"/>
    </row>
    <row r="207" spans="1:15" x14ac:dyDescent="0.25">
      <c r="A207">
        <v>1170</v>
      </c>
      <c r="B207" t="s">
        <v>93</v>
      </c>
      <c r="C207">
        <v>999</v>
      </c>
      <c r="D207" t="s">
        <v>876</v>
      </c>
      <c r="E207" s="42">
        <v>0.50396196513470681</v>
      </c>
      <c r="F207" s="42"/>
      <c r="G207" s="27" t="str">
        <f t="shared" si="6"/>
        <v>X</v>
      </c>
      <c r="H207" s="1" t="str">
        <f t="shared" si="7"/>
        <v/>
      </c>
      <c r="I207" s="26" t="s">
        <v>2756</v>
      </c>
      <c r="J207" s="22"/>
      <c r="K207" s="22"/>
      <c r="L207" s="22" t="s">
        <v>2749</v>
      </c>
      <c r="M207" s="22"/>
      <c r="N207" s="71">
        <v>631</v>
      </c>
      <c r="O207" s="24"/>
    </row>
    <row r="208" spans="1:15" x14ac:dyDescent="0.25">
      <c r="A208">
        <v>1170</v>
      </c>
      <c r="B208" t="s">
        <v>93</v>
      </c>
      <c r="C208">
        <v>1014</v>
      </c>
      <c r="D208" t="s">
        <v>877</v>
      </c>
      <c r="E208" s="42">
        <v>0.57024793388429751</v>
      </c>
      <c r="F208" s="42"/>
      <c r="G208" s="27" t="str">
        <f t="shared" si="6"/>
        <v>X</v>
      </c>
      <c r="H208" s="1" t="str">
        <f t="shared" si="7"/>
        <v/>
      </c>
      <c r="I208" s="26" t="s">
        <v>2756</v>
      </c>
      <c r="J208" s="22"/>
      <c r="K208" s="22"/>
      <c r="L208" s="22" t="s">
        <v>2749</v>
      </c>
      <c r="M208" s="22"/>
      <c r="N208" s="71">
        <v>484</v>
      </c>
      <c r="O208" s="24"/>
    </row>
    <row r="209" spans="1:15" x14ac:dyDescent="0.25">
      <c r="A209">
        <v>1170</v>
      </c>
      <c r="B209" t="s">
        <v>93</v>
      </c>
      <c r="C209">
        <v>1015</v>
      </c>
      <c r="D209" t="s">
        <v>878</v>
      </c>
      <c r="E209" s="42">
        <v>0.50540540540540535</v>
      </c>
      <c r="F209" s="42"/>
      <c r="G209" s="27" t="str">
        <f t="shared" si="6"/>
        <v>X</v>
      </c>
      <c r="H209" s="1" t="str">
        <f t="shared" si="7"/>
        <v/>
      </c>
      <c r="I209" s="26" t="s">
        <v>2756</v>
      </c>
      <c r="J209" s="22"/>
      <c r="K209" s="22"/>
      <c r="L209" s="22" t="s">
        <v>2749</v>
      </c>
      <c r="M209" s="22"/>
      <c r="N209" s="71">
        <v>370</v>
      </c>
      <c r="O209" s="24"/>
    </row>
    <row r="210" spans="1:15" x14ac:dyDescent="0.25">
      <c r="A210">
        <v>1170</v>
      </c>
      <c r="B210" t="s">
        <v>93</v>
      </c>
      <c r="C210">
        <v>1020</v>
      </c>
      <c r="D210" t="s">
        <v>879</v>
      </c>
      <c r="E210" s="42">
        <v>0.603415559772296</v>
      </c>
      <c r="F210" s="42"/>
      <c r="G210" s="27" t="str">
        <f t="shared" si="6"/>
        <v>X</v>
      </c>
      <c r="H210" s="1" t="str">
        <f t="shared" si="7"/>
        <v/>
      </c>
      <c r="I210" s="26" t="s">
        <v>2756</v>
      </c>
      <c r="J210" s="22"/>
      <c r="K210" s="22"/>
      <c r="L210" s="22" t="s">
        <v>2749</v>
      </c>
      <c r="M210" s="22"/>
      <c r="N210" s="71">
        <v>527</v>
      </c>
      <c r="O210" s="24"/>
    </row>
    <row r="211" spans="1:15" x14ac:dyDescent="0.25">
      <c r="A211">
        <v>1180</v>
      </c>
      <c r="B211" t="s">
        <v>94</v>
      </c>
      <c r="C211">
        <v>1021</v>
      </c>
      <c r="D211" t="s">
        <v>880</v>
      </c>
      <c r="E211" s="42">
        <v>0.18146718146718147</v>
      </c>
      <c r="F211" s="42"/>
      <c r="G211" s="27" t="str">
        <f t="shared" si="6"/>
        <v/>
      </c>
      <c r="H211" s="1" t="str">
        <f t="shared" si="7"/>
        <v>X</v>
      </c>
      <c r="I211" s="26"/>
      <c r="J211" s="22"/>
      <c r="K211" s="22"/>
      <c r="L211" s="22"/>
      <c r="M211" s="22"/>
      <c r="N211" s="71">
        <v>518</v>
      </c>
      <c r="O211" s="24"/>
    </row>
    <row r="212" spans="1:15" x14ac:dyDescent="0.25">
      <c r="A212">
        <v>1180</v>
      </c>
      <c r="B212" t="s">
        <v>94</v>
      </c>
      <c r="C212">
        <v>1033</v>
      </c>
      <c r="D212" t="s">
        <v>881</v>
      </c>
      <c r="E212" s="42">
        <v>0.19908466819221968</v>
      </c>
      <c r="F212" s="42"/>
      <c r="G212" s="27" t="str">
        <f t="shared" si="6"/>
        <v/>
      </c>
      <c r="H212" s="1" t="str">
        <f t="shared" si="7"/>
        <v>X</v>
      </c>
      <c r="I212" s="26"/>
      <c r="J212" s="22"/>
      <c r="K212" s="22"/>
      <c r="L212" s="22"/>
      <c r="M212" s="22"/>
      <c r="N212" s="71">
        <v>437</v>
      </c>
      <c r="O212" s="24"/>
    </row>
    <row r="213" spans="1:15" x14ac:dyDescent="0.25">
      <c r="A213">
        <v>1300</v>
      </c>
      <c r="B213" t="s">
        <v>95</v>
      </c>
      <c r="C213">
        <v>1037</v>
      </c>
      <c r="D213" t="s">
        <v>882</v>
      </c>
      <c r="E213" s="42">
        <v>0.45562130177514792</v>
      </c>
      <c r="F213" s="42"/>
      <c r="G213" s="27" t="str">
        <f t="shared" si="6"/>
        <v>X</v>
      </c>
      <c r="H213" s="1" t="str">
        <f t="shared" si="7"/>
        <v/>
      </c>
      <c r="I213" s="26" t="s">
        <v>2756</v>
      </c>
      <c r="J213" s="22"/>
      <c r="K213" s="22" t="s">
        <v>2750</v>
      </c>
      <c r="L213" s="22"/>
      <c r="M213" s="22"/>
      <c r="N213" s="71">
        <v>169</v>
      </c>
      <c r="O213" s="24"/>
    </row>
    <row r="214" spans="1:15" x14ac:dyDescent="0.25">
      <c r="A214">
        <v>1300</v>
      </c>
      <c r="B214" t="s">
        <v>95</v>
      </c>
      <c r="C214">
        <v>1045</v>
      </c>
      <c r="D214" t="s">
        <v>883</v>
      </c>
      <c r="E214" s="42">
        <v>0.57055214723926384</v>
      </c>
      <c r="F214" s="42"/>
      <c r="G214" s="27" t="str">
        <f t="shared" si="6"/>
        <v>X</v>
      </c>
      <c r="H214" s="1" t="str">
        <f t="shared" si="7"/>
        <v/>
      </c>
      <c r="I214" s="26" t="s">
        <v>2756</v>
      </c>
      <c r="J214" s="22"/>
      <c r="K214" s="22" t="s">
        <v>2751</v>
      </c>
      <c r="L214" s="22"/>
      <c r="M214" s="22"/>
      <c r="N214" s="71">
        <v>163</v>
      </c>
      <c r="O214" s="24"/>
    </row>
    <row r="215" spans="1:15" x14ac:dyDescent="0.25">
      <c r="A215">
        <v>1300</v>
      </c>
      <c r="B215" t="s">
        <v>95</v>
      </c>
      <c r="C215">
        <v>1059</v>
      </c>
      <c r="D215" t="s">
        <v>884</v>
      </c>
      <c r="E215" s="42">
        <v>0.52034883720930236</v>
      </c>
      <c r="F215" s="42"/>
      <c r="G215" s="27" t="str">
        <f t="shared" si="6"/>
        <v>X</v>
      </c>
      <c r="H215" s="1" t="str">
        <f t="shared" si="7"/>
        <v/>
      </c>
      <c r="I215" s="26" t="s">
        <v>2756</v>
      </c>
      <c r="J215" s="22"/>
      <c r="K215" s="22" t="s">
        <v>2750</v>
      </c>
      <c r="L215" s="22"/>
      <c r="M215" s="22"/>
      <c r="N215" s="71">
        <v>344</v>
      </c>
      <c r="O215" s="24"/>
    </row>
    <row r="216" spans="1:15" x14ac:dyDescent="0.25">
      <c r="A216">
        <v>1300</v>
      </c>
      <c r="B216" t="s">
        <v>95</v>
      </c>
      <c r="C216">
        <v>1061</v>
      </c>
      <c r="D216" t="s">
        <v>885</v>
      </c>
      <c r="E216" s="42">
        <v>0.46691176470588236</v>
      </c>
      <c r="F216" s="42"/>
      <c r="G216" s="27" t="str">
        <f t="shared" si="6"/>
        <v>X</v>
      </c>
      <c r="H216" s="1" t="str">
        <f t="shared" si="7"/>
        <v/>
      </c>
      <c r="I216" s="26" t="s">
        <v>2756</v>
      </c>
      <c r="J216" s="22" t="s">
        <v>2752</v>
      </c>
      <c r="K216" s="22"/>
      <c r="L216" s="22"/>
      <c r="M216" s="22"/>
      <c r="N216" s="71">
        <v>272</v>
      </c>
      <c r="O216" s="24"/>
    </row>
    <row r="217" spans="1:15" x14ac:dyDescent="0.25">
      <c r="A217">
        <v>1300</v>
      </c>
      <c r="B217" t="s">
        <v>95</v>
      </c>
      <c r="C217">
        <v>1065</v>
      </c>
      <c r="D217" t="s">
        <v>886</v>
      </c>
      <c r="E217" s="42">
        <v>0.46460176991150443</v>
      </c>
      <c r="F217" s="42"/>
      <c r="G217" s="27" t="str">
        <f t="shared" si="6"/>
        <v>X</v>
      </c>
      <c r="H217" s="1" t="str">
        <f t="shared" si="7"/>
        <v/>
      </c>
      <c r="I217" s="26" t="s">
        <v>2756</v>
      </c>
      <c r="J217" s="22"/>
      <c r="K217" s="22" t="s">
        <v>2751</v>
      </c>
      <c r="L217" s="22"/>
      <c r="M217" s="22"/>
      <c r="N217" s="71">
        <v>226</v>
      </c>
      <c r="O217" s="24"/>
    </row>
    <row r="218" spans="1:15" x14ac:dyDescent="0.25">
      <c r="A218">
        <v>1315</v>
      </c>
      <c r="B218" t="s">
        <v>96</v>
      </c>
      <c r="C218">
        <v>1069</v>
      </c>
      <c r="D218" t="s">
        <v>887</v>
      </c>
      <c r="E218" s="42">
        <v>0.13996316758747698</v>
      </c>
      <c r="F218" s="42"/>
      <c r="G218" s="27" t="str">
        <f t="shared" si="6"/>
        <v/>
      </c>
      <c r="H218" s="1" t="str">
        <f t="shared" si="7"/>
        <v/>
      </c>
      <c r="I218" s="26"/>
      <c r="J218" s="22"/>
      <c r="K218" s="22"/>
      <c r="L218" s="22"/>
      <c r="M218" s="22"/>
      <c r="N218" s="63"/>
      <c r="O218" s="24"/>
    </row>
    <row r="219" spans="1:15" x14ac:dyDescent="0.25">
      <c r="A219">
        <v>1315</v>
      </c>
      <c r="B219" t="s">
        <v>96</v>
      </c>
      <c r="C219">
        <v>1075</v>
      </c>
      <c r="D219" t="s">
        <v>888</v>
      </c>
      <c r="E219" s="42">
        <v>0.17525773195876287</v>
      </c>
      <c r="F219" s="42"/>
      <c r="G219" s="27" t="str">
        <f t="shared" si="6"/>
        <v/>
      </c>
      <c r="H219" s="1" t="str">
        <f t="shared" si="7"/>
        <v>X</v>
      </c>
      <c r="I219" s="26"/>
      <c r="J219" s="22"/>
      <c r="K219" s="22"/>
      <c r="L219" s="22"/>
      <c r="M219" s="22"/>
      <c r="N219" s="71">
        <v>485</v>
      </c>
      <c r="O219" s="24"/>
    </row>
    <row r="220" spans="1:15" x14ac:dyDescent="0.25">
      <c r="A220">
        <v>1375</v>
      </c>
      <c r="B220" t="s">
        <v>97</v>
      </c>
      <c r="C220">
        <v>1090</v>
      </c>
      <c r="D220" t="s">
        <v>889</v>
      </c>
      <c r="E220" s="42">
        <v>0.30559999999999998</v>
      </c>
      <c r="F220" s="42"/>
      <c r="G220" s="27" t="str">
        <f t="shared" si="6"/>
        <v>X</v>
      </c>
      <c r="H220" s="1" t="str">
        <f t="shared" si="7"/>
        <v/>
      </c>
      <c r="I220" s="26"/>
      <c r="J220" s="22"/>
      <c r="K220" s="22"/>
      <c r="L220" s="22"/>
      <c r="M220" s="22"/>
      <c r="N220" s="71">
        <v>625</v>
      </c>
      <c r="O220" s="24"/>
    </row>
    <row r="221" spans="1:15" x14ac:dyDescent="0.25">
      <c r="A221">
        <v>1375</v>
      </c>
      <c r="B221" t="s">
        <v>97</v>
      </c>
      <c r="C221">
        <v>1121</v>
      </c>
      <c r="D221" t="s">
        <v>890</v>
      </c>
      <c r="E221" s="42">
        <v>0.36470588235294116</v>
      </c>
      <c r="F221" s="42"/>
      <c r="G221" s="27" t="str">
        <f t="shared" si="6"/>
        <v>X</v>
      </c>
      <c r="H221" s="1" t="str">
        <f t="shared" si="7"/>
        <v/>
      </c>
      <c r="I221" s="26"/>
      <c r="J221" s="22"/>
      <c r="K221" s="22"/>
      <c r="L221" s="22"/>
      <c r="M221" s="22"/>
      <c r="N221" s="71">
        <v>425</v>
      </c>
      <c r="O221" s="24"/>
    </row>
    <row r="222" spans="1:15" x14ac:dyDescent="0.25">
      <c r="A222">
        <v>1405</v>
      </c>
      <c r="B222" t="s">
        <v>98</v>
      </c>
      <c r="C222">
        <v>1103</v>
      </c>
      <c r="D222" t="s">
        <v>891</v>
      </c>
      <c r="E222" s="42">
        <v>0.56272401433691754</v>
      </c>
      <c r="F222" s="42"/>
      <c r="G222" s="27" t="str">
        <f t="shared" si="6"/>
        <v>X</v>
      </c>
      <c r="H222" s="1" t="str">
        <f t="shared" si="7"/>
        <v/>
      </c>
      <c r="I222" s="26" t="s">
        <v>2756</v>
      </c>
      <c r="J222" s="22"/>
      <c r="K222" s="22"/>
      <c r="L222" s="22" t="s">
        <v>2749</v>
      </c>
      <c r="M222" s="22"/>
      <c r="N222" s="71">
        <v>558</v>
      </c>
      <c r="O222" s="24"/>
    </row>
    <row r="223" spans="1:15" x14ac:dyDescent="0.25">
      <c r="A223">
        <v>1405</v>
      </c>
      <c r="B223" t="s">
        <v>98</v>
      </c>
      <c r="C223">
        <v>1105</v>
      </c>
      <c r="D223" t="s">
        <v>892</v>
      </c>
      <c r="E223" s="42">
        <v>0.28749999999999998</v>
      </c>
      <c r="F223" s="42"/>
      <c r="G223" s="27" t="str">
        <f t="shared" si="6"/>
        <v>X</v>
      </c>
      <c r="H223" s="1" t="str">
        <f t="shared" si="7"/>
        <v/>
      </c>
      <c r="I223" s="26" t="s">
        <v>2756</v>
      </c>
      <c r="J223" s="22"/>
      <c r="K223" s="22"/>
      <c r="L223" s="22" t="s">
        <v>2749</v>
      </c>
      <c r="M223" s="22"/>
      <c r="N223" s="71">
        <v>80</v>
      </c>
      <c r="O223" s="24"/>
    </row>
    <row r="224" spans="1:15" x14ac:dyDescent="0.25">
      <c r="A224">
        <v>1405</v>
      </c>
      <c r="B224" t="s">
        <v>98</v>
      </c>
      <c r="C224">
        <v>1125</v>
      </c>
      <c r="D224" t="s">
        <v>893</v>
      </c>
      <c r="E224" s="42">
        <v>0.42994746059544658</v>
      </c>
      <c r="F224" s="42"/>
      <c r="G224" s="27" t="str">
        <f t="shared" si="6"/>
        <v>X</v>
      </c>
      <c r="H224" s="1" t="str">
        <f t="shared" si="7"/>
        <v/>
      </c>
      <c r="I224" s="26" t="s">
        <v>2756</v>
      </c>
      <c r="J224" s="22"/>
      <c r="K224" s="22"/>
      <c r="L224" s="22" t="s">
        <v>2749</v>
      </c>
      <c r="M224" s="22"/>
      <c r="N224" s="71">
        <v>1142</v>
      </c>
      <c r="O224" s="24"/>
    </row>
    <row r="225" spans="1:15" x14ac:dyDescent="0.25">
      <c r="A225">
        <v>1405</v>
      </c>
      <c r="B225" t="s">
        <v>98</v>
      </c>
      <c r="C225">
        <v>1129</v>
      </c>
      <c r="D225" t="s">
        <v>894</v>
      </c>
      <c r="E225" s="42">
        <v>0.52676056338028165</v>
      </c>
      <c r="F225" s="42"/>
      <c r="G225" s="27" t="str">
        <f t="shared" si="6"/>
        <v>X</v>
      </c>
      <c r="H225" s="1" t="str">
        <f t="shared" si="7"/>
        <v/>
      </c>
      <c r="I225" s="26" t="s">
        <v>2756</v>
      </c>
      <c r="J225" s="22"/>
      <c r="K225" s="22"/>
      <c r="L225" s="22" t="s">
        <v>2749</v>
      </c>
      <c r="M225" s="22"/>
      <c r="N225" s="71">
        <v>355</v>
      </c>
      <c r="O225" s="24"/>
    </row>
    <row r="226" spans="1:15" x14ac:dyDescent="0.25">
      <c r="A226">
        <v>1405</v>
      </c>
      <c r="B226" t="s">
        <v>98</v>
      </c>
      <c r="C226">
        <v>1133</v>
      </c>
      <c r="D226" t="s">
        <v>895</v>
      </c>
      <c r="E226" s="42">
        <v>0.63324538258575203</v>
      </c>
      <c r="F226" s="42"/>
      <c r="G226" s="27" t="str">
        <f t="shared" si="6"/>
        <v>X</v>
      </c>
      <c r="H226" s="1" t="str">
        <f t="shared" si="7"/>
        <v/>
      </c>
      <c r="I226" s="26" t="s">
        <v>2756</v>
      </c>
      <c r="J226" s="22"/>
      <c r="K226" s="22"/>
      <c r="L226" s="22" t="s">
        <v>2749</v>
      </c>
      <c r="M226" s="22"/>
      <c r="N226" s="71">
        <v>379</v>
      </c>
      <c r="O226" s="24"/>
    </row>
    <row r="227" spans="1:15" x14ac:dyDescent="0.25">
      <c r="A227">
        <v>1441</v>
      </c>
      <c r="B227" t="s">
        <v>99</v>
      </c>
      <c r="C227">
        <v>1441</v>
      </c>
      <c r="D227" t="s">
        <v>896</v>
      </c>
      <c r="E227" s="42">
        <v>0.24926686217008798</v>
      </c>
      <c r="F227" s="42"/>
      <c r="G227" s="27" t="str">
        <f t="shared" si="6"/>
        <v/>
      </c>
      <c r="H227" s="1" t="str">
        <f t="shared" si="7"/>
        <v>X</v>
      </c>
      <c r="I227" s="26"/>
      <c r="J227" s="22"/>
      <c r="K227" s="22"/>
      <c r="L227" s="22"/>
      <c r="M227" s="22"/>
      <c r="N227" s="71">
        <v>682</v>
      </c>
      <c r="O227" s="24"/>
    </row>
    <row r="228" spans="1:15" x14ac:dyDescent="0.25">
      <c r="A228">
        <v>1560</v>
      </c>
      <c r="B228" t="s">
        <v>100</v>
      </c>
      <c r="C228">
        <v>1189</v>
      </c>
      <c r="D228" t="s">
        <v>897</v>
      </c>
      <c r="E228" s="42">
        <v>0.14396887159533073</v>
      </c>
      <c r="F228" s="42"/>
      <c r="G228" s="27" t="str">
        <f t="shared" si="6"/>
        <v/>
      </c>
      <c r="H228" s="1" t="str">
        <f t="shared" si="7"/>
        <v/>
      </c>
      <c r="I228" s="26"/>
      <c r="J228" s="22"/>
      <c r="K228" s="22"/>
      <c r="L228" s="22"/>
      <c r="M228" s="22"/>
      <c r="N228" s="63"/>
      <c r="O228" s="24"/>
    </row>
    <row r="229" spans="1:15" x14ac:dyDescent="0.25">
      <c r="A229">
        <v>1560</v>
      </c>
      <c r="B229" t="s">
        <v>100</v>
      </c>
      <c r="C229">
        <v>1190</v>
      </c>
      <c r="D229" t="s">
        <v>898</v>
      </c>
      <c r="E229" s="42">
        <v>0.16728167281672818</v>
      </c>
      <c r="F229" s="42"/>
      <c r="G229" s="27" t="str">
        <f t="shared" si="6"/>
        <v/>
      </c>
      <c r="H229" s="1" t="str">
        <f t="shared" si="7"/>
        <v>X</v>
      </c>
      <c r="I229" s="26"/>
      <c r="J229" s="22"/>
      <c r="K229" s="22"/>
      <c r="L229" s="22"/>
      <c r="M229" s="22"/>
      <c r="N229" s="71">
        <v>813</v>
      </c>
      <c r="O229" s="24"/>
    </row>
    <row r="230" spans="1:15" x14ac:dyDescent="0.25">
      <c r="A230">
        <v>1560</v>
      </c>
      <c r="B230" t="s">
        <v>100</v>
      </c>
      <c r="C230">
        <v>1193</v>
      </c>
      <c r="D230" t="s">
        <v>899</v>
      </c>
      <c r="E230" s="42">
        <v>0.14500941619585686</v>
      </c>
      <c r="F230" s="42"/>
      <c r="G230" s="27" t="str">
        <f t="shared" si="6"/>
        <v/>
      </c>
      <c r="H230" s="1" t="str">
        <f t="shared" si="7"/>
        <v/>
      </c>
      <c r="I230" s="26"/>
      <c r="J230" s="22"/>
      <c r="K230" s="22"/>
      <c r="L230" s="22"/>
      <c r="M230" s="22"/>
      <c r="N230" s="63"/>
      <c r="O230" s="24"/>
    </row>
    <row r="231" spans="1:15" x14ac:dyDescent="0.25">
      <c r="A231">
        <v>1560</v>
      </c>
      <c r="B231" t="s">
        <v>100</v>
      </c>
      <c r="C231">
        <v>7211</v>
      </c>
      <c r="D231" t="s">
        <v>900</v>
      </c>
      <c r="E231" s="42">
        <v>0.2839506172839506</v>
      </c>
      <c r="F231" s="42"/>
      <c r="G231" s="27" t="str">
        <f t="shared" si="6"/>
        <v>X</v>
      </c>
      <c r="H231" s="1" t="str">
        <f t="shared" si="7"/>
        <v/>
      </c>
      <c r="I231" s="26"/>
      <c r="J231" s="22"/>
      <c r="K231" s="22"/>
      <c r="L231" s="22"/>
      <c r="M231" s="22"/>
      <c r="N231" s="71">
        <v>324</v>
      </c>
      <c r="O231" s="24"/>
    </row>
    <row r="232" spans="1:15" x14ac:dyDescent="0.25">
      <c r="A232">
        <v>1560</v>
      </c>
      <c r="B232" t="s">
        <v>100</v>
      </c>
      <c r="C232">
        <v>7213</v>
      </c>
      <c r="D232" t="s">
        <v>901</v>
      </c>
      <c r="E232" s="42">
        <v>0.16229508196721312</v>
      </c>
      <c r="F232" s="42"/>
      <c r="G232" s="27" t="str">
        <f t="shared" si="6"/>
        <v/>
      </c>
      <c r="H232" s="1" t="str">
        <f t="shared" si="7"/>
        <v>X</v>
      </c>
      <c r="I232" s="26"/>
      <c r="J232" s="22"/>
      <c r="K232" s="22"/>
      <c r="L232" s="22"/>
      <c r="M232" s="22"/>
      <c r="N232" s="71">
        <v>1220</v>
      </c>
      <c r="O232" s="24"/>
    </row>
    <row r="233" spans="1:15" x14ac:dyDescent="0.25">
      <c r="A233">
        <v>1600</v>
      </c>
      <c r="B233" t="s">
        <v>101</v>
      </c>
      <c r="C233">
        <v>1141</v>
      </c>
      <c r="D233" t="s">
        <v>902</v>
      </c>
      <c r="E233" s="42">
        <v>0.40807174887892378</v>
      </c>
      <c r="F233" s="42"/>
      <c r="G233" s="27" t="str">
        <f t="shared" si="6"/>
        <v>X</v>
      </c>
      <c r="H233" s="1" t="str">
        <f t="shared" si="7"/>
        <v/>
      </c>
      <c r="I233" s="26"/>
      <c r="J233" s="22"/>
      <c r="K233" s="22"/>
      <c r="L233" s="22"/>
      <c r="M233" s="22"/>
      <c r="N233" s="71">
        <v>223</v>
      </c>
      <c r="O233" s="24"/>
    </row>
    <row r="234" spans="1:15" x14ac:dyDescent="0.25">
      <c r="A234">
        <v>1600</v>
      </c>
      <c r="B234" t="s">
        <v>101</v>
      </c>
      <c r="C234">
        <v>1172</v>
      </c>
      <c r="D234" t="s">
        <v>903</v>
      </c>
      <c r="E234" s="42">
        <v>0.42298288508557458</v>
      </c>
      <c r="F234" s="42"/>
      <c r="G234" s="27" t="str">
        <f t="shared" si="6"/>
        <v>X</v>
      </c>
      <c r="H234" s="1" t="str">
        <f t="shared" si="7"/>
        <v/>
      </c>
      <c r="I234" s="26"/>
      <c r="J234" s="22"/>
      <c r="K234" s="22"/>
      <c r="L234" s="22"/>
      <c r="M234" s="22"/>
      <c r="N234" s="71">
        <v>409</v>
      </c>
      <c r="O234" s="24"/>
    </row>
    <row r="235" spans="1:15" x14ac:dyDescent="0.25">
      <c r="A235">
        <v>1600</v>
      </c>
      <c r="B235" t="s">
        <v>101</v>
      </c>
      <c r="C235">
        <v>1179</v>
      </c>
      <c r="D235" t="s">
        <v>904</v>
      </c>
      <c r="E235" s="42">
        <v>0.36319218241042345</v>
      </c>
      <c r="F235" s="42"/>
      <c r="G235" s="27" t="str">
        <f t="shared" si="6"/>
        <v>X</v>
      </c>
      <c r="H235" s="1" t="str">
        <f t="shared" si="7"/>
        <v/>
      </c>
      <c r="I235" s="26"/>
      <c r="J235" s="22"/>
      <c r="K235" s="22"/>
      <c r="L235" s="22"/>
      <c r="M235" s="22"/>
      <c r="N235" s="71">
        <v>614</v>
      </c>
      <c r="O235" s="24"/>
    </row>
    <row r="236" spans="1:15" x14ac:dyDescent="0.25">
      <c r="A236">
        <v>1600</v>
      </c>
      <c r="B236" t="s">
        <v>101</v>
      </c>
      <c r="C236">
        <v>1197</v>
      </c>
      <c r="D236" t="s">
        <v>905</v>
      </c>
      <c r="E236" s="42">
        <v>0.49131944444444442</v>
      </c>
      <c r="F236" s="42"/>
      <c r="G236" s="27" t="str">
        <f t="shared" si="6"/>
        <v>X</v>
      </c>
      <c r="H236" s="1" t="str">
        <f t="shared" si="7"/>
        <v/>
      </c>
      <c r="I236" s="26"/>
      <c r="J236" s="22"/>
      <c r="K236" s="22"/>
      <c r="L236" s="22"/>
      <c r="M236" s="22"/>
      <c r="N236" s="71">
        <v>576</v>
      </c>
      <c r="O236" s="24"/>
    </row>
    <row r="237" spans="1:15" x14ac:dyDescent="0.25">
      <c r="A237">
        <v>1620</v>
      </c>
      <c r="B237" t="s">
        <v>102</v>
      </c>
      <c r="C237">
        <v>1177</v>
      </c>
      <c r="D237" t="s">
        <v>906</v>
      </c>
      <c r="E237" s="42">
        <v>0.31518624641833809</v>
      </c>
      <c r="F237" s="42"/>
      <c r="G237" s="27" t="str">
        <f t="shared" si="6"/>
        <v>X</v>
      </c>
      <c r="H237" s="1" t="str">
        <f t="shared" si="7"/>
        <v/>
      </c>
      <c r="I237" s="26"/>
      <c r="J237" s="22"/>
      <c r="K237" s="22"/>
      <c r="L237" s="22"/>
      <c r="M237" s="22"/>
      <c r="N237" s="71">
        <v>698</v>
      </c>
      <c r="O237" s="24"/>
    </row>
    <row r="238" spans="1:15" x14ac:dyDescent="0.25">
      <c r="A238">
        <v>1620</v>
      </c>
      <c r="B238" t="s">
        <v>102</v>
      </c>
      <c r="C238">
        <v>1209</v>
      </c>
      <c r="D238" t="s">
        <v>907</v>
      </c>
      <c r="E238" s="42">
        <v>0.32579185520361992</v>
      </c>
      <c r="F238" s="42"/>
      <c r="G238" s="27" t="str">
        <f t="shared" si="6"/>
        <v>X</v>
      </c>
      <c r="H238" s="1" t="str">
        <f t="shared" si="7"/>
        <v/>
      </c>
      <c r="I238" s="26"/>
      <c r="J238" s="22"/>
      <c r="K238" s="22"/>
      <c r="L238" s="22"/>
      <c r="M238" s="22"/>
      <c r="N238" s="71">
        <v>442</v>
      </c>
      <c r="O238" s="24"/>
    </row>
    <row r="239" spans="1:15" x14ac:dyDescent="0.25">
      <c r="A239">
        <v>1620</v>
      </c>
      <c r="B239" t="s">
        <v>102</v>
      </c>
      <c r="C239">
        <v>1210</v>
      </c>
      <c r="D239" t="s">
        <v>908</v>
      </c>
      <c r="E239" s="42">
        <v>0.32978723404255317</v>
      </c>
      <c r="F239" s="42"/>
      <c r="G239" s="27" t="str">
        <f t="shared" si="6"/>
        <v>X</v>
      </c>
      <c r="H239" s="1" t="str">
        <f t="shared" si="7"/>
        <v/>
      </c>
      <c r="I239" s="26"/>
      <c r="J239" s="22"/>
      <c r="K239" s="22"/>
      <c r="L239" s="22"/>
      <c r="M239" s="22"/>
      <c r="N239" s="71">
        <v>564</v>
      </c>
      <c r="O239" s="24"/>
    </row>
    <row r="240" spans="1:15" x14ac:dyDescent="0.25">
      <c r="A240">
        <v>1620</v>
      </c>
      <c r="B240" t="s">
        <v>102</v>
      </c>
      <c r="C240">
        <v>1217</v>
      </c>
      <c r="D240" t="s">
        <v>807</v>
      </c>
      <c r="E240" s="42">
        <v>0.37387387387387389</v>
      </c>
      <c r="F240" s="42"/>
      <c r="G240" s="27" t="str">
        <f t="shared" si="6"/>
        <v>X</v>
      </c>
      <c r="H240" s="1" t="str">
        <f t="shared" si="7"/>
        <v/>
      </c>
      <c r="I240" s="26"/>
      <c r="J240" s="22"/>
      <c r="K240" s="22"/>
      <c r="L240" s="22"/>
      <c r="M240" s="22"/>
      <c r="N240" s="71">
        <v>444</v>
      </c>
      <c r="O240" s="24"/>
    </row>
    <row r="241" spans="1:15" x14ac:dyDescent="0.25">
      <c r="A241">
        <v>1655</v>
      </c>
      <c r="B241" t="s">
        <v>103</v>
      </c>
      <c r="C241">
        <v>1263</v>
      </c>
      <c r="D241" t="s">
        <v>909</v>
      </c>
      <c r="E241" s="42">
        <v>0.36046511627906974</v>
      </c>
      <c r="F241" s="42"/>
      <c r="G241" s="27" t="str">
        <f t="shared" si="6"/>
        <v>X</v>
      </c>
      <c r="H241" s="1" t="str">
        <f t="shared" si="7"/>
        <v/>
      </c>
      <c r="I241" s="26"/>
      <c r="J241" s="22"/>
      <c r="K241" s="22"/>
      <c r="L241" s="22"/>
      <c r="M241" s="22"/>
      <c r="N241" s="71">
        <v>344</v>
      </c>
      <c r="O241" s="24"/>
    </row>
    <row r="242" spans="1:15" x14ac:dyDescent="0.25">
      <c r="A242">
        <v>1655</v>
      </c>
      <c r="B242" t="s">
        <v>103</v>
      </c>
      <c r="C242">
        <v>1265</v>
      </c>
      <c r="D242" t="s">
        <v>910</v>
      </c>
      <c r="E242" s="42">
        <v>0.46709129511677283</v>
      </c>
      <c r="F242" s="42"/>
      <c r="G242" s="27" t="str">
        <f t="shared" si="6"/>
        <v>X</v>
      </c>
      <c r="H242" s="1" t="str">
        <f t="shared" si="7"/>
        <v/>
      </c>
      <c r="I242" s="26"/>
      <c r="J242" s="22"/>
      <c r="K242" s="22"/>
      <c r="L242" s="22"/>
      <c r="M242" s="22"/>
      <c r="N242" s="71">
        <v>471</v>
      </c>
      <c r="O242" s="24"/>
    </row>
    <row r="243" spans="1:15" x14ac:dyDescent="0.25">
      <c r="A243">
        <v>1655</v>
      </c>
      <c r="B243" t="s">
        <v>103</v>
      </c>
      <c r="C243">
        <v>1266</v>
      </c>
      <c r="D243" t="s">
        <v>911</v>
      </c>
      <c r="E243" s="42">
        <v>0.28598130841121494</v>
      </c>
      <c r="F243" s="42"/>
      <c r="G243" s="27" t="str">
        <f t="shared" si="6"/>
        <v>X</v>
      </c>
      <c r="H243" s="1" t="str">
        <f t="shared" si="7"/>
        <v/>
      </c>
      <c r="I243" s="26"/>
      <c r="J243" s="22"/>
      <c r="K243" s="22"/>
      <c r="L243" s="22"/>
      <c r="M243" s="22"/>
      <c r="N243" s="71">
        <v>535</v>
      </c>
      <c r="O243" s="24"/>
    </row>
    <row r="244" spans="1:15" x14ac:dyDescent="0.25">
      <c r="A244">
        <v>1655</v>
      </c>
      <c r="B244" t="s">
        <v>103</v>
      </c>
      <c r="C244">
        <v>1267</v>
      </c>
      <c r="D244" t="s">
        <v>912</v>
      </c>
      <c r="E244" s="42">
        <v>0.30985915492957744</v>
      </c>
      <c r="F244" s="42"/>
      <c r="G244" s="27" t="str">
        <f t="shared" si="6"/>
        <v>X</v>
      </c>
      <c r="H244" s="1" t="str">
        <f t="shared" si="7"/>
        <v/>
      </c>
      <c r="I244" s="26"/>
      <c r="J244" s="22"/>
      <c r="K244" s="22"/>
      <c r="L244" s="22"/>
      <c r="M244" s="22"/>
      <c r="N244" s="71">
        <v>426</v>
      </c>
      <c r="O244" s="24"/>
    </row>
    <row r="245" spans="1:15" x14ac:dyDescent="0.25">
      <c r="A245">
        <v>1730</v>
      </c>
      <c r="B245" t="s">
        <v>104</v>
      </c>
      <c r="C245">
        <v>1268</v>
      </c>
      <c r="D245" t="s">
        <v>913</v>
      </c>
      <c r="E245" s="42">
        <v>0.40365448504983387</v>
      </c>
      <c r="F245" s="42"/>
      <c r="G245" s="27" t="str">
        <f t="shared" si="6"/>
        <v>X</v>
      </c>
      <c r="H245" s="1" t="str">
        <f t="shared" si="7"/>
        <v/>
      </c>
      <c r="I245" s="26"/>
      <c r="J245" s="22"/>
      <c r="K245" s="22"/>
      <c r="L245" s="22"/>
      <c r="M245" s="22"/>
      <c r="N245" s="71">
        <v>602</v>
      </c>
      <c r="O245" s="24"/>
    </row>
    <row r="246" spans="1:15" x14ac:dyDescent="0.25">
      <c r="A246">
        <v>1730</v>
      </c>
      <c r="B246" t="s">
        <v>104</v>
      </c>
      <c r="C246">
        <v>1269</v>
      </c>
      <c r="D246" t="s">
        <v>914</v>
      </c>
      <c r="E246" s="42">
        <v>0.41025641025641024</v>
      </c>
      <c r="F246" s="42"/>
      <c r="G246" s="27" t="str">
        <f t="shared" si="6"/>
        <v>X</v>
      </c>
      <c r="H246" s="1" t="str">
        <f t="shared" si="7"/>
        <v/>
      </c>
      <c r="I246" s="26"/>
      <c r="J246" s="22"/>
      <c r="K246" s="22"/>
      <c r="L246" s="22"/>
      <c r="M246" s="22"/>
      <c r="N246" s="71">
        <v>429</v>
      </c>
      <c r="O246" s="24"/>
    </row>
    <row r="247" spans="1:15" x14ac:dyDescent="0.25">
      <c r="A247">
        <v>1730</v>
      </c>
      <c r="B247" t="s">
        <v>104</v>
      </c>
      <c r="C247">
        <v>1270</v>
      </c>
      <c r="D247" t="s">
        <v>915</v>
      </c>
      <c r="E247" s="42">
        <v>0.42716319824753557</v>
      </c>
      <c r="F247" s="42"/>
      <c r="G247" s="27" t="str">
        <f t="shared" si="6"/>
        <v>X</v>
      </c>
      <c r="H247" s="1" t="str">
        <f t="shared" si="7"/>
        <v/>
      </c>
      <c r="I247" s="26"/>
      <c r="J247" s="22"/>
      <c r="K247" s="22"/>
      <c r="L247" s="22"/>
      <c r="M247" s="22"/>
      <c r="N247" s="71">
        <v>913</v>
      </c>
      <c r="O247" s="24"/>
    </row>
    <row r="248" spans="1:15" x14ac:dyDescent="0.25">
      <c r="A248">
        <v>1805</v>
      </c>
      <c r="B248" t="s">
        <v>105</v>
      </c>
      <c r="C248">
        <v>1317</v>
      </c>
      <c r="D248" t="s">
        <v>916</v>
      </c>
      <c r="E248" s="42">
        <v>0.34514925373134331</v>
      </c>
      <c r="F248" s="42"/>
      <c r="G248" s="27" t="str">
        <f t="shared" si="6"/>
        <v>X</v>
      </c>
      <c r="H248" s="1" t="str">
        <f t="shared" si="7"/>
        <v/>
      </c>
      <c r="I248" s="26"/>
      <c r="J248" s="22"/>
      <c r="K248" s="22"/>
      <c r="L248" s="22"/>
      <c r="M248" s="22"/>
      <c r="N248" s="71">
        <v>536</v>
      </c>
      <c r="O248" s="24"/>
    </row>
    <row r="249" spans="1:15" x14ac:dyDescent="0.25">
      <c r="A249">
        <v>1805</v>
      </c>
      <c r="B249" t="s">
        <v>105</v>
      </c>
      <c r="C249">
        <v>1321</v>
      </c>
      <c r="D249" t="s">
        <v>917</v>
      </c>
      <c r="E249" s="42">
        <v>0.45767195767195767</v>
      </c>
      <c r="F249" s="42"/>
      <c r="G249" s="27" t="str">
        <f t="shared" si="6"/>
        <v>X</v>
      </c>
      <c r="H249" s="1" t="str">
        <f t="shared" si="7"/>
        <v/>
      </c>
      <c r="I249" s="26"/>
      <c r="J249" s="22"/>
      <c r="K249" s="22"/>
      <c r="L249" s="22"/>
      <c r="M249" s="22"/>
      <c r="N249" s="71">
        <v>378</v>
      </c>
      <c r="O249" s="24"/>
    </row>
    <row r="250" spans="1:15" x14ac:dyDescent="0.25">
      <c r="A250">
        <v>1805</v>
      </c>
      <c r="B250" t="s">
        <v>105</v>
      </c>
      <c r="C250">
        <v>1335</v>
      </c>
      <c r="D250" t="s">
        <v>918</v>
      </c>
      <c r="E250" s="42">
        <v>0.29934210526315791</v>
      </c>
      <c r="F250" s="42"/>
      <c r="G250" s="27" t="str">
        <f t="shared" si="6"/>
        <v>X</v>
      </c>
      <c r="H250" s="1" t="str">
        <f t="shared" si="7"/>
        <v/>
      </c>
      <c r="I250" s="26"/>
      <c r="J250" s="22"/>
      <c r="K250" s="22"/>
      <c r="L250" s="22"/>
      <c r="M250" s="22"/>
      <c r="N250" s="71">
        <v>304</v>
      </c>
      <c r="O250" s="24"/>
    </row>
    <row r="251" spans="1:15" x14ac:dyDescent="0.25">
      <c r="A251">
        <v>1820</v>
      </c>
      <c r="B251" t="s">
        <v>106</v>
      </c>
      <c r="C251">
        <v>1325</v>
      </c>
      <c r="D251" t="s">
        <v>919</v>
      </c>
      <c r="E251" s="42">
        <v>0.32777777777777778</v>
      </c>
      <c r="F251" s="42"/>
      <c r="G251" s="27" t="str">
        <f t="shared" si="6"/>
        <v>X</v>
      </c>
      <c r="H251" s="1" t="str">
        <f t="shared" si="7"/>
        <v/>
      </c>
      <c r="I251" s="26"/>
      <c r="J251" s="22"/>
      <c r="K251" s="22"/>
      <c r="L251" s="22"/>
      <c r="M251" s="22"/>
      <c r="N251" s="71">
        <v>540</v>
      </c>
      <c r="O251" s="24"/>
    </row>
    <row r="252" spans="1:15" x14ac:dyDescent="0.25">
      <c r="A252">
        <v>1820</v>
      </c>
      <c r="B252" t="s">
        <v>106</v>
      </c>
      <c r="C252">
        <v>1329</v>
      </c>
      <c r="D252" t="s">
        <v>920</v>
      </c>
      <c r="E252" s="42">
        <v>0.38547486033519551</v>
      </c>
      <c r="F252" s="42"/>
      <c r="G252" s="27" t="str">
        <f t="shared" si="6"/>
        <v>X</v>
      </c>
      <c r="H252" s="1" t="str">
        <f t="shared" si="7"/>
        <v/>
      </c>
      <c r="I252" s="26"/>
      <c r="J252" s="22"/>
      <c r="K252" s="22"/>
      <c r="L252" s="22"/>
      <c r="M252" s="22"/>
      <c r="N252" s="71">
        <v>716</v>
      </c>
      <c r="O252" s="24"/>
    </row>
    <row r="253" spans="1:15" x14ac:dyDescent="0.25">
      <c r="A253">
        <v>1820</v>
      </c>
      <c r="B253" t="s">
        <v>106</v>
      </c>
      <c r="C253">
        <v>1331</v>
      </c>
      <c r="D253" t="s">
        <v>921</v>
      </c>
      <c r="E253" s="42">
        <v>0.33893557422969189</v>
      </c>
      <c r="F253" s="42"/>
      <c r="G253" s="27" t="str">
        <f t="shared" si="6"/>
        <v>X</v>
      </c>
      <c r="H253" s="1" t="str">
        <f t="shared" si="7"/>
        <v/>
      </c>
      <c r="I253" s="26"/>
      <c r="J253" s="22"/>
      <c r="K253" s="22"/>
      <c r="L253" s="22"/>
      <c r="M253" s="22"/>
      <c r="N253" s="71">
        <v>357</v>
      </c>
      <c r="O253" s="24"/>
    </row>
    <row r="254" spans="1:15" x14ac:dyDescent="0.25">
      <c r="A254">
        <v>1820</v>
      </c>
      <c r="B254" t="s">
        <v>106</v>
      </c>
      <c r="C254" t="s">
        <v>922</v>
      </c>
      <c r="D254" t="s">
        <v>923</v>
      </c>
      <c r="E254" s="42">
        <v>0</v>
      </c>
      <c r="F254" s="42"/>
      <c r="G254" s="27" t="str">
        <f t="shared" si="6"/>
        <v/>
      </c>
      <c r="H254" s="1" t="str">
        <f t="shared" si="7"/>
        <v/>
      </c>
      <c r="I254" s="26"/>
      <c r="J254" s="22"/>
      <c r="K254" s="22"/>
      <c r="L254" s="22"/>
      <c r="M254" s="22"/>
      <c r="N254" s="63"/>
      <c r="O254" s="24"/>
    </row>
    <row r="255" spans="1:15" x14ac:dyDescent="0.25">
      <c r="A255">
        <v>1820</v>
      </c>
      <c r="B255" t="s">
        <v>106</v>
      </c>
      <c r="C255" t="s">
        <v>924</v>
      </c>
      <c r="D255" t="s">
        <v>925</v>
      </c>
      <c r="E255" s="42">
        <v>0.14634146341463414</v>
      </c>
      <c r="F255" s="42"/>
      <c r="G255" s="27" t="str">
        <f t="shared" ref="G255:G318" si="8">IF(E255&gt;=25%,"X",IF(F255&gt;=25%,"X",IF(E255="","",IF(F255="",""))))</f>
        <v/>
      </c>
      <c r="H255" s="1" t="str">
        <f t="shared" ref="H255:H318" si="9">IF(AND(E255="",F255=""),"",IF(AND(E255&lt;15%,F255&lt;15%),"",IF(AND(E255&lt;25%,F255&lt;25%),"X",IF(E255&gt;=25%,"",IF(F255&gt;=25%,"")))))</f>
        <v/>
      </c>
      <c r="I255" s="26"/>
      <c r="J255" s="22"/>
      <c r="K255" s="22"/>
      <c r="L255" s="22"/>
      <c r="M255" s="22"/>
      <c r="N255" s="63"/>
      <c r="O255" s="24"/>
    </row>
    <row r="256" spans="1:15" x14ac:dyDescent="0.25">
      <c r="A256">
        <v>1835</v>
      </c>
      <c r="B256" t="s">
        <v>107</v>
      </c>
      <c r="C256">
        <v>1341</v>
      </c>
      <c r="D256" t="s">
        <v>926</v>
      </c>
      <c r="E256" s="42">
        <v>0.52272727272727271</v>
      </c>
      <c r="F256" s="42"/>
      <c r="G256" s="27" t="str">
        <f t="shared" si="8"/>
        <v>X</v>
      </c>
      <c r="H256" s="1" t="str">
        <f t="shared" si="9"/>
        <v/>
      </c>
      <c r="I256" s="26" t="s">
        <v>2756</v>
      </c>
      <c r="J256" s="22" t="s">
        <v>2752</v>
      </c>
      <c r="K256" s="22"/>
      <c r="L256" s="22"/>
      <c r="M256" s="22"/>
      <c r="N256" s="71">
        <v>220</v>
      </c>
      <c r="O256" s="24"/>
    </row>
    <row r="257" spans="1:15" x14ac:dyDescent="0.25">
      <c r="A257">
        <v>1835</v>
      </c>
      <c r="B257" t="s">
        <v>107</v>
      </c>
      <c r="C257">
        <v>1345</v>
      </c>
      <c r="D257" t="s">
        <v>927</v>
      </c>
      <c r="E257" s="42">
        <v>0.32638164754953075</v>
      </c>
      <c r="F257" s="42"/>
      <c r="G257" s="27" t="str">
        <f t="shared" si="8"/>
        <v>X</v>
      </c>
      <c r="H257" s="1" t="str">
        <f t="shared" si="9"/>
        <v/>
      </c>
      <c r="I257" s="26"/>
      <c r="J257" s="22"/>
      <c r="K257" s="22"/>
      <c r="L257" s="22"/>
      <c r="M257" s="22"/>
      <c r="N257" s="71">
        <v>959</v>
      </c>
      <c r="O257" s="24"/>
    </row>
    <row r="258" spans="1:15" x14ac:dyDescent="0.25">
      <c r="A258">
        <v>1835</v>
      </c>
      <c r="B258" t="s">
        <v>107</v>
      </c>
      <c r="C258">
        <v>1346</v>
      </c>
      <c r="D258" t="s">
        <v>928</v>
      </c>
      <c r="E258" s="42">
        <v>0.30769230769230771</v>
      </c>
      <c r="F258" s="42"/>
      <c r="G258" s="27" t="str">
        <f t="shared" si="8"/>
        <v>X</v>
      </c>
      <c r="H258" s="1" t="str">
        <f t="shared" si="9"/>
        <v/>
      </c>
      <c r="I258" s="26"/>
      <c r="J258" s="22"/>
      <c r="K258" s="22"/>
      <c r="L258" s="22"/>
      <c r="M258" s="22"/>
      <c r="N258" s="71">
        <v>754</v>
      </c>
      <c r="O258" s="24"/>
    </row>
    <row r="259" spans="1:15" x14ac:dyDescent="0.25">
      <c r="A259">
        <v>1835</v>
      </c>
      <c r="B259" t="s">
        <v>107</v>
      </c>
      <c r="C259">
        <v>1351</v>
      </c>
      <c r="D259" t="s">
        <v>929</v>
      </c>
      <c r="E259" s="42">
        <v>0.31754385964912279</v>
      </c>
      <c r="F259" s="42"/>
      <c r="G259" s="27" t="str">
        <f t="shared" si="8"/>
        <v>X</v>
      </c>
      <c r="H259" s="1" t="str">
        <f t="shared" si="9"/>
        <v/>
      </c>
      <c r="I259" s="26"/>
      <c r="J259" s="22"/>
      <c r="K259" s="22"/>
      <c r="L259" s="22"/>
      <c r="M259" s="22"/>
      <c r="N259" s="71">
        <v>570</v>
      </c>
      <c r="O259" s="24"/>
    </row>
    <row r="260" spans="1:15" x14ac:dyDescent="0.25">
      <c r="A260">
        <v>1835</v>
      </c>
      <c r="B260" t="s">
        <v>107</v>
      </c>
      <c r="C260">
        <v>1357</v>
      </c>
      <c r="D260" t="s">
        <v>930</v>
      </c>
      <c r="E260" s="42">
        <v>0.43462897526501765</v>
      </c>
      <c r="F260" s="42"/>
      <c r="G260" s="27" t="str">
        <f t="shared" si="8"/>
        <v>X</v>
      </c>
      <c r="H260" s="1" t="str">
        <f t="shared" si="9"/>
        <v/>
      </c>
      <c r="I260" s="26"/>
      <c r="J260" s="22"/>
      <c r="K260" s="22"/>
      <c r="L260" s="22"/>
      <c r="M260" s="22"/>
      <c r="N260" s="71">
        <v>566</v>
      </c>
      <c r="O260" s="24"/>
    </row>
    <row r="261" spans="1:15" x14ac:dyDescent="0.25">
      <c r="A261">
        <v>1835</v>
      </c>
      <c r="B261" t="s">
        <v>107</v>
      </c>
      <c r="C261">
        <v>1359</v>
      </c>
      <c r="D261" t="s">
        <v>931</v>
      </c>
      <c r="E261" s="42">
        <v>0.40849673202614378</v>
      </c>
      <c r="F261" s="42"/>
      <c r="G261" s="27" t="str">
        <f t="shared" si="8"/>
        <v>X</v>
      </c>
      <c r="H261" s="1" t="str">
        <f t="shared" si="9"/>
        <v/>
      </c>
      <c r="I261" s="26"/>
      <c r="J261" s="22"/>
      <c r="K261" s="22"/>
      <c r="L261" s="22"/>
      <c r="M261" s="22"/>
      <c r="N261" s="71">
        <v>306</v>
      </c>
      <c r="O261" s="24"/>
    </row>
    <row r="262" spans="1:15" x14ac:dyDescent="0.25">
      <c r="A262">
        <v>1835</v>
      </c>
      <c r="B262" t="s">
        <v>107</v>
      </c>
      <c r="C262" t="s">
        <v>932</v>
      </c>
      <c r="D262" t="s">
        <v>933</v>
      </c>
      <c r="E262" s="42">
        <v>0</v>
      </c>
      <c r="F262" s="42"/>
      <c r="G262" s="27" t="str">
        <f t="shared" si="8"/>
        <v/>
      </c>
      <c r="H262" s="1" t="str">
        <f t="shared" si="9"/>
        <v/>
      </c>
      <c r="I262" s="26"/>
      <c r="J262" s="22"/>
      <c r="K262" s="22"/>
      <c r="L262" s="22"/>
      <c r="M262" s="22"/>
      <c r="N262" s="63"/>
      <c r="O262" s="24"/>
    </row>
    <row r="263" spans="1:15" x14ac:dyDescent="0.25">
      <c r="A263">
        <v>1875</v>
      </c>
      <c r="B263" t="s">
        <v>108</v>
      </c>
      <c r="C263">
        <v>1365</v>
      </c>
      <c r="D263" t="s">
        <v>934</v>
      </c>
      <c r="E263" s="42">
        <v>0.36713286713286714</v>
      </c>
      <c r="F263" s="42"/>
      <c r="G263" s="27" t="str">
        <f t="shared" si="8"/>
        <v>X</v>
      </c>
      <c r="H263" s="1" t="str">
        <f t="shared" si="9"/>
        <v/>
      </c>
      <c r="I263" s="26"/>
      <c r="J263" s="22"/>
      <c r="K263" s="22"/>
      <c r="L263" s="22"/>
      <c r="M263" s="22"/>
      <c r="N263" s="71">
        <v>572</v>
      </c>
      <c r="O263" s="24"/>
    </row>
    <row r="264" spans="1:15" x14ac:dyDescent="0.25">
      <c r="A264">
        <v>1875</v>
      </c>
      <c r="B264" t="s">
        <v>108</v>
      </c>
      <c r="C264">
        <v>1367</v>
      </c>
      <c r="D264" t="s">
        <v>935</v>
      </c>
      <c r="E264" s="42">
        <v>0.38155802861685217</v>
      </c>
      <c r="F264" s="42"/>
      <c r="G264" s="27" t="str">
        <f t="shared" si="8"/>
        <v>X</v>
      </c>
      <c r="H264" s="1" t="str">
        <f t="shared" si="9"/>
        <v/>
      </c>
      <c r="I264" s="26"/>
      <c r="J264" s="22"/>
      <c r="K264" s="22"/>
      <c r="L264" s="22"/>
      <c r="M264" s="22"/>
      <c r="N264" s="71">
        <v>629</v>
      </c>
      <c r="O264" s="24"/>
    </row>
    <row r="265" spans="1:15" x14ac:dyDescent="0.25">
      <c r="A265">
        <v>1875</v>
      </c>
      <c r="B265" t="s">
        <v>108</v>
      </c>
      <c r="C265">
        <v>1369</v>
      </c>
      <c r="D265" t="s">
        <v>936</v>
      </c>
      <c r="E265" s="42">
        <v>0.38573155985489721</v>
      </c>
      <c r="F265" s="42"/>
      <c r="G265" s="27" t="str">
        <f t="shared" si="8"/>
        <v>X</v>
      </c>
      <c r="H265" s="1" t="str">
        <f t="shared" si="9"/>
        <v/>
      </c>
      <c r="I265" s="26"/>
      <c r="J265" s="22"/>
      <c r="K265" s="22"/>
      <c r="L265" s="22"/>
      <c r="M265" s="22"/>
      <c r="N265" s="71">
        <v>827</v>
      </c>
      <c r="O265" s="24"/>
    </row>
    <row r="266" spans="1:15" x14ac:dyDescent="0.25">
      <c r="A266">
        <v>1875</v>
      </c>
      <c r="B266" t="s">
        <v>108</v>
      </c>
      <c r="C266">
        <v>1409</v>
      </c>
      <c r="D266" t="s">
        <v>937</v>
      </c>
      <c r="E266" s="42">
        <v>0.58076923076923082</v>
      </c>
      <c r="F266" s="42"/>
      <c r="G266" s="27" t="str">
        <f t="shared" si="8"/>
        <v>X</v>
      </c>
      <c r="H266" s="1" t="str">
        <f t="shared" si="9"/>
        <v/>
      </c>
      <c r="I266" s="26"/>
      <c r="J266" s="22"/>
      <c r="K266" s="22"/>
      <c r="L266" s="22"/>
      <c r="M266" s="22"/>
      <c r="N266" s="71">
        <v>260</v>
      </c>
      <c r="O266" s="24"/>
    </row>
    <row r="267" spans="1:15" x14ac:dyDescent="0.25">
      <c r="A267">
        <v>1875</v>
      </c>
      <c r="B267" t="s">
        <v>108</v>
      </c>
      <c r="C267">
        <v>1520</v>
      </c>
      <c r="D267" t="s">
        <v>938</v>
      </c>
      <c r="E267" s="42">
        <v>0.53435114503816794</v>
      </c>
      <c r="F267" s="42"/>
      <c r="G267" s="27" t="str">
        <f t="shared" si="8"/>
        <v>X</v>
      </c>
      <c r="H267" s="1" t="str">
        <f t="shared" si="9"/>
        <v/>
      </c>
      <c r="I267" s="26"/>
      <c r="J267" s="22"/>
      <c r="K267" s="22"/>
      <c r="L267" s="22"/>
      <c r="M267" s="22"/>
      <c r="N267" s="71">
        <v>262</v>
      </c>
      <c r="O267" s="24"/>
    </row>
    <row r="268" spans="1:15" x14ac:dyDescent="0.25">
      <c r="A268">
        <v>1885</v>
      </c>
      <c r="B268" t="s">
        <v>109</v>
      </c>
      <c r="C268">
        <v>1372</v>
      </c>
      <c r="D268" t="s">
        <v>939</v>
      </c>
      <c r="E268" s="42">
        <v>0.46153846153846156</v>
      </c>
      <c r="F268" s="42"/>
      <c r="G268" s="27" t="str">
        <f t="shared" si="8"/>
        <v>X</v>
      </c>
      <c r="H268" s="1" t="str">
        <f t="shared" si="9"/>
        <v/>
      </c>
      <c r="I268" s="26"/>
      <c r="J268" s="22"/>
      <c r="K268" s="22"/>
      <c r="L268" s="22"/>
      <c r="M268" s="22"/>
      <c r="N268" s="71">
        <v>455</v>
      </c>
      <c r="O268" s="24"/>
    </row>
    <row r="269" spans="1:15" x14ac:dyDescent="0.25">
      <c r="A269">
        <v>1885</v>
      </c>
      <c r="B269" t="s">
        <v>109</v>
      </c>
      <c r="C269">
        <v>1413</v>
      </c>
      <c r="D269" t="s">
        <v>940</v>
      </c>
      <c r="E269" s="42">
        <v>0.47727272727272729</v>
      </c>
      <c r="F269" s="42"/>
      <c r="G269" s="27" t="str">
        <f t="shared" si="8"/>
        <v>X</v>
      </c>
      <c r="H269" s="1" t="str">
        <f t="shared" si="9"/>
        <v/>
      </c>
      <c r="I269" s="26"/>
      <c r="J269" s="22"/>
      <c r="K269" s="22"/>
      <c r="L269" s="22"/>
      <c r="M269" s="22"/>
      <c r="N269" s="71">
        <v>440</v>
      </c>
      <c r="O269" s="24"/>
    </row>
    <row r="270" spans="1:15" x14ac:dyDescent="0.25">
      <c r="A270">
        <v>1895</v>
      </c>
      <c r="B270" t="s">
        <v>110</v>
      </c>
      <c r="C270">
        <v>1375</v>
      </c>
      <c r="D270" t="s">
        <v>941</v>
      </c>
      <c r="E270" s="42">
        <v>0.37237237237237236</v>
      </c>
      <c r="F270" s="42"/>
      <c r="G270" s="27" t="str">
        <f t="shared" si="8"/>
        <v>X</v>
      </c>
      <c r="H270" s="1" t="str">
        <f t="shared" si="9"/>
        <v/>
      </c>
      <c r="I270" s="26"/>
      <c r="J270" s="22"/>
      <c r="K270" s="22"/>
      <c r="L270" s="22"/>
      <c r="M270" s="22"/>
      <c r="N270" s="71">
        <v>333</v>
      </c>
      <c r="O270" s="24"/>
    </row>
    <row r="271" spans="1:15" x14ac:dyDescent="0.25">
      <c r="A271">
        <v>1895</v>
      </c>
      <c r="B271" t="s">
        <v>110</v>
      </c>
      <c r="C271">
        <v>1377</v>
      </c>
      <c r="D271" t="s">
        <v>942</v>
      </c>
      <c r="E271" s="42">
        <v>0.37366548042704628</v>
      </c>
      <c r="F271" s="42"/>
      <c r="G271" s="27" t="str">
        <f t="shared" si="8"/>
        <v>X</v>
      </c>
      <c r="H271" s="1" t="str">
        <f t="shared" si="9"/>
        <v/>
      </c>
      <c r="I271" s="26"/>
      <c r="J271" s="22"/>
      <c r="K271" s="22"/>
      <c r="L271" s="22"/>
      <c r="M271" s="22"/>
      <c r="N271" s="71">
        <v>281</v>
      </c>
      <c r="O271" s="24"/>
    </row>
    <row r="272" spans="1:15" x14ac:dyDescent="0.25">
      <c r="A272">
        <v>1895</v>
      </c>
      <c r="B272" t="s">
        <v>110</v>
      </c>
      <c r="C272">
        <v>1381</v>
      </c>
      <c r="D272" t="s">
        <v>943</v>
      </c>
      <c r="E272" s="42">
        <v>0.44067796610169491</v>
      </c>
      <c r="F272" s="42"/>
      <c r="G272" s="27" t="str">
        <f t="shared" si="8"/>
        <v>X</v>
      </c>
      <c r="H272" s="1" t="str">
        <f t="shared" si="9"/>
        <v/>
      </c>
      <c r="I272" s="26"/>
      <c r="J272" s="22"/>
      <c r="K272" s="22"/>
      <c r="L272" s="22"/>
      <c r="M272" s="22"/>
      <c r="N272" s="71">
        <v>531</v>
      </c>
      <c r="O272" s="24"/>
    </row>
    <row r="273" spans="1:15" x14ac:dyDescent="0.25">
      <c r="A273">
        <v>1900</v>
      </c>
      <c r="B273" t="s">
        <v>111</v>
      </c>
      <c r="C273">
        <v>1385</v>
      </c>
      <c r="D273" t="s">
        <v>944</v>
      </c>
      <c r="E273" s="42">
        <v>0.39119804400977998</v>
      </c>
      <c r="F273" s="42"/>
      <c r="G273" s="27" t="str">
        <f t="shared" si="8"/>
        <v>X</v>
      </c>
      <c r="H273" s="1" t="str">
        <f t="shared" si="9"/>
        <v/>
      </c>
      <c r="I273" s="26"/>
      <c r="J273" s="22"/>
      <c r="K273" s="22"/>
      <c r="L273" s="22"/>
      <c r="M273" s="22"/>
      <c r="N273" s="71">
        <v>409</v>
      </c>
      <c r="O273" s="24"/>
    </row>
    <row r="274" spans="1:15" x14ac:dyDescent="0.25">
      <c r="A274">
        <v>1900</v>
      </c>
      <c r="B274" t="s">
        <v>111</v>
      </c>
      <c r="C274">
        <v>1386</v>
      </c>
      <c r="D274" t="s">
        <v>945</v>
      </c>
      <c r="E274" s="42">
        <v>0.39701492537313432</v>
      </c>
      <c r="F274" s="42"/>
      <c r="G274" s="27" t="str">
        <f t="shared" si="8"/>
        <v>X</v>
      </c>
      <c r="H274" s="1" t="str">
        <f t="shared" si="9"/>
        <v/>
      </c>
      <c r="I274" s="26"/>
      <c r="J274" s="22"/>
      <c r="K274" s="22"/>
      <c r="L274" s="22"/>
      <c r="M274" s="22"/>
      <c r="N274" s="71">
        <v>335</v>
      </c>
      <c r="O274" s="24"/>
    </row>
    <row r="275" spans="1:15" x14ac:dyDescent="0.25">
      <c r="A275">
        <v>1910</v>
      </c>
      <c r="B275" t="s">
        <v>112</v>
      </c>
      <c r="C275">
        <v>1387</v>
      </c>
      <c r="D275" t="s">
        <v>946</v>
      </c>
      <c r="E275" s="42">
        <v>0.26825633383010433</v>
      </c>
      <c r="F275" s="42"/>
      <c r="G275" s="27" t="str">
        <f t="shared" si="8"/>
        <v>X</v>
      </c>
      <c r="H275" s="1" t="str">
        <f t="shared" si="9"/>
        <v/>
      </c>
      <c r="I275" s="26"/>
      <c r="J275" s="22"/>
      <c r="K275" s="22"/>
      <c r="L275" s="22"/>
      <c r="M275" s="22"/>
      <c r="N275" s="71">
        <v>671</v>
      </c>
      <c r="O275" s="24"/>
    </row>
    <row r="276" spans="1:15" x14ac:dyDescent="0.25">
      <c r="A276">
        <v>1910</v>
      </c>
      <c r="B276" t="s">
        <v>112</v>
      </c>
      <c r="C276">
        <v>1389</v>
      </c>
      <c r="D276" t="s">
        <v>947</v>
      </c>
      <c r="E276" s="42">
        <v>0.25622775800711745</v>
      </c>
      <c r="F276" s="42"/>
      <c r="G276" s="27" t="str">
        <f t="shared" si="8"/>
        <v>X</v>
      </c>
      <c r="H276" s="1" t="str">
        <f t="shared" si="9"/>
        <v/>
      </c>
      <c r="I276" s="26"/>
      <c r="J276" s="22"/>
      <c r="K276" s="22"/>
      <c r="L276" s="22"/>
      <c r="M276" s="22"/>
      <c r="N276" s="71">
        <v>843</v>
      </c>
      <c r="O276" s="24"/>
    </row>
    <row r="277" spans="1:15" x14ac:dyDescent="0.25">
      <c r="A277">
        <v>1910</v>
      </c>
      <c r="B277" t="s">
        <v>112</v>
      </c>
      <c r="C277">
        <v>1393</v>
      </c>
      <c r="D277" t="s">
        <v>948</v>
      </c>
      <c r="E277" s="42">
        <v>0.34290271132376393</v>
      </c>
      <c r="F277" s="42"/>
      <c r="G277" s="27" t="str">
        <f t="shared" si="8"/>
        <v>X</v>
      </c>
      <c r="H277" s="1" t="str">
        <f t="shared" si="9"/>
        <v/>
      </c>
      <c r="I277" s="26"/>
      <c r="J277" s="22"/>
      <c r="K277" s="22"/>
      <c r="L277" s="22"/>
      <c r="M277" s="22"/>
      <c r="N277" s="71">
        <v>627</v>
      </c>
      <c r="O277" s="24"/>
    </row>
    <row r="278" spans="1:15" x14ac:dyDescent="0.25">
      <c r="A278">
        <v>1910</v>
      </c>
      <c r="B278" t="s">
        <v>112</v>
      </c>
      <c r="C278">
        <v>1395</v>
      </c>
      <c r="D278" t="s">
        <v>949</v>
      </c>
      <c r="E278" s="42">
        <v>0.41098169717138106</v>
      </c>
      <c r="F278" s="42"/>
      <c r="G278" s="27" t="str">
        <f t="shared" si="8"/>
        <v>X</v>
      </c>
      <c r="H278" s="1" t="str">
        <f t="shared" si="9"/>
        <v/>
      </c>
      <c r="I278" s="26"/>
      <c r="J278" s="22"/>
      <c r="K278" s="22"/>
      <c r="L278" s="22"/>
      <c r="M278" s="22"/>
      <c r="N278" s="71">
        <v>601</v>
      </c>
      <c r="O278" s="24"/>
    </row>
    <row r="279" spans="1:15" x14ac:dyDescent="0.25">
      <c r="A279">
        <v>1940</v>
      </c>
      <c r="B279" t="s">
        <v>113</v>
      </c>
      <c r="C279">
        <v>1401</v>
      </c>
      <c r="D279" t="s">
        <v>950</v>
      </c>
      <c r="E279" s="42">
        <v>0.3273542600896861</v>
      </c>
      <c r="F279" s="42"/>
      <c r="G279" s="27" t="str">
        <f t="shared" si="8"/>
        <v>X</v>
      </c>
      <c r="H279" s="1" t="str">
        <f t="shared" si="9"/>
        <v/>
      </c>
      <c r="I279" s="26"/>
      <c r="J279" s="22"/>
      <c r="K279" s="22"/>
      <c r="L279" s="22"/>
      <c r="M279" s="22"/>
      <c r="N279" s="71">
        <v>446</v>
      </c>
      <c r="O279" s="24"/>
    </row>
    <row r="280" spans="1:15" x14ac:dyDescent="0.25">
      <c r="A280">
        <v>1940</v>
      </c>
      <c r="B280" t="s">
        <v>113</v>
      </c>
      <c r="C280">
        <v>1405</v>
      </c>
      <c r="D280" t="s">
        <v>951</v>
      </c>
      <c r="E280" s="42">
        <v>0.45765765765765765</v>
      </c>
      <c r="F280" s="42"/>
      <c r="G280" s="27" t="str">
        <f t="shared" si="8"/>
        <v>X</v>
      </c>
      <c r="H280" s="1" t="str">
        <f t="shared" si="9"/>
        <v/>
      </c>
      <c r="I280" s="26"/>
      <c r="J280" s="22"/>
      <c r="K280" s="22"/>
      <c r="L280" s="22"/>
      <c r="M280" s="22"/>
      <c r="N280" s="71">
        <v>555</v>
      </c>
      <c r="O280" s="24"/>
    </row>
    <row r="281" spans="1:15" x14ac:dyDescent="0.25">
      <c r="A281">
        <v>1970</v>
      </c>
      <c r="B281" t="s">
        <v>114</v>
      </c>
      <c r="C281">
        <v>1421</v>
      </c>
      <c r="D281" t="s">
        <v>952</v>
      </c>
      <c r="E281" s="42">
        <v>0.70263975155279501</v>
      </c>
      <c r="F281" s="42"/>
      <c r="G281" s="27" t="str">
        <f t="shared" si="8"/>
        <v>X</v>
      </c>
      <c r="H281" s="1" t="str">
        <f t="shared" si="9"/>
        <v/>
      </c>
      <c r="I281" s="26" t="s">
        <v>2756</v>
      </c>
      <c r="J281" s="22"/>
      <c r="K281" s="22"/>
      <c r="L281" s="22" t="s">
        <v>2749</v>
      </c>
      <c r="M281" s="22"/>
      <c r="N281" s="71">
        <v>1288</v>
      </c>
      <c r="O281" s="24"/>
    </row>
    <row r="282" spans="1:15" x14ac:dyDescent="0.25">
      <c r="A282">
        <v>1970</v>
      </c>
      <c r="B282" t="s">
        <v>114</v>
      </c>
      <c r="C282">
        <v>1431</v>
      </c>
      <c r="D282" t="s">
        <v>783</v>
      </c>
      <c r="E282" s="42">
        <v>0.64114832535885169</v>
      </c>
      <c r="F282" s="42"/>
      <c r="G282" s="27" t="str">
        <f t="shared" si="8"/>
        <v>X</v>
      </c>
      <c r="H282" s="1" t="str">
        <f t="shared" si="9"/>
        <v/>
      </c>
      <c r="I282" s="26" t="s">
        <v>2756</v>
      </c>
      <c r="J282" s="22"/>
      <c r="K282" s="22"/>
      <c r="L282" s="22" t="s">
        <v>2749</v>
      </c>
      <c r="M282" s="22"/>
      <c r="N282" s="71">
        <v>627</v>
      </c>
      <c r="O282" s="24"/>
    </row>
    <row r="283" spans="1:15" x14ac:dyDescent="0.25">
      <c r="A283">
        <v>1970</v>
      </c>
      <c r="B283" t="s">
        <v>114</v>
      </c>
      <c r="C283">
        <v>1437</v>
      </c>
      <c r="D283" t="s">
        <v>953</v>
      </c>
      <c r="E283" s="42">
        <v>0.87096774193548387</v>
      </c>
      <c r="F283" s="42"/>
      <c r="G283" s="27" t="str">
        <f t="shared" si="8"/>
        <v>X</v>
      </c>
      <c r="H283" s="1" t="str">
        <f t="shared" si="9"/>
        <v/>
      </c>
      <c r="I283" s="26" t="s">
        <v>2756</v>
      </c>
      <c r="J283" s="22"/>
      <c r="K283" s="22"/>
      <c r="L283" s="22" t="s">
        <v>2749</v>
      </c>
      <c r="M283" s="22"/>
      <c r="N283" s="71">
        <v>465</v>
      </c>
      <c r="O283" s="24"/>
    </row>
    <row r="284" spans="1:15" x14ac:dyDescent="0.25">
      <c r="A284">
        <v>1970</v>
      </c>
      <c r="B284" t="s">
        <v>114</v>
      </c>
      <c r="C284">
        <v>1470</v>
      </c>
      <c r="D284" t="s">
        <v>954</v>
      </c>
      <c r="E284" s="42">
        <v>0.85046728971962615</v>
      </c>
      <c r="F284" s="42"/>
      <c r="G284" s="27" t="str">
        <f t="shared" si="8"/>
        <v>X</v>
      </c>
      <c r="H284" s="1" t="str">
        <f t="shared" si="9"/>
        <v/>
      </c>
      <c r="I284" s="26" t="s">
        <v>2756</v>
      </c>
      <c r="J284" s="22"/>
      <c r="K284" s="22"/>
      <c r="L284" s="22" t="s">
        <v>2749</v>
      </c>
      <c r="M284" s="22"/>
      <c r="N284" s="71">
        <v>428</v>
      </c>
      <c r="O284" s="24"/>
    </row>
    <row r="285" spans="1:15" x14ac:dyDescent="0.25">
      <c r="A285">
        <v>1970</v>
      </c>
      <c r="B285" t="s">
        <v>114</v>
      </c>
      <c r="C285">
        <v>1482</v>
      </c>
      <c r="D285" t="s">
        <v>955</v>
      </c>
      <c r="E285" s="42">
        <v>0.96194503171247359</v>
      </c>
      <c r="F285" s="42"/>
      <c r="G285" s="27" t="str">
        <f t="shared" si="8"/>
        <v>X</v>
      </c>
      <c r="H285" s="1" t="str">
        <f t="shared" si="9"/>
        <v/>
      </c>
      <c r="I285" s="26" t="s">
        <v>2756</v>
      </c>
      <c r="J285" s="22"/>
      <c r="K285" s="22"/>
      <c r="L285" s="22" t="s">
        <v>2749</v>
      </c>
      <c r="M285" s="22"/>
      <c r="N285" s="71">
        <v>473</v>
      </c>
      <c r="O285" s="24"/>
    </row>
    <row r="286" spans="1:15" x14ac:dyDescent="0.25">
      <c r="A286">
        <v>1970</v>
      </c>
      <c r="B286" t="s">
        <v>114</v>
      </c>
      <c r="C286">
        <v>1485</v>
      </c>
      <c r="D286" t="s">
        <v>956</v>
      </c>
      <c r="E286" s="42">
        <v>0.86297376093294464</v>
      </c>
      <c r="F286" s="42"/>
      <c r="G286" s="27" t="str">
        <f t="shared" si="8"/>
        <v>X</v>
      </c>
      <c r="H286" s="1" t="str">
        <f t="shared" si="9"/>
        <v/>
      </c>
      <c r="I286" s="26" t="s">
        <v>2756</v>
      </c>
      <c r="J286" s="22"/>
      <c r="K286" s="22"/>
      <c r="L286" s="22" t="s">
        <v>2749</v>
      </c>
      <c r="M286" s="22"/>
      <c r="N286" s="71">
        <v>343</v>
      </c>
      <c r="O286" s="24"/>
    </row>
    <row r="287" spans="1:15" x14ac:dyDescent="0.25">
      <c r="A287">
        <v>1970</v>
      </c>
      <c r="B287" t="s">
        <v>114</v>
      </c>
      <c r="C287">
        <v>1496</v>
      </c>
      <c r="D287" t="s">
        <v>957</v>
      </c>
      <c r="E287" s="42">
        <v>0.70773638968481378</v>
      </c>
      <c r="F287" s="42"/>
      <c r="G287" s="27" t="str">
        <f t="shared" si="8"/>
        <v>X</v>
      </c>
      <c r="H287" s="1" t="str">
        <f t="shared" si="9"/>
        <v/>
      </c>
      <c r="I287" s="26" t="s">
        <v>2756</v>
      </c>
      <c r="J287" s="22"/>
      <c r="K287" s="22"/>
      <c r="L287" s="22" t="s">
        <v>2749</v>
      </c>
      <c r="M287" s="22"/>
      <c r="N287" s="71">
        <v>349</v>
      </c>
      <c r="O287" s="24"/>
    </row>
    <row r="288" spans="1:15" x14ac:dyDescent="0.25">
      <c r="A288">
        <v>1970</v>
      </c>
      <c r="B288" t="s">
        <v>114</v>
      </c>
      <c r="C288">
        <v>1513</v>
      </c>
      <c r="D288" t="s">
        <v>958</v>
      </c>
      <c r="E288" s="42">
        <v>0.74291115311909262</v>
      </c>
      <c r="F288" s="42"/>
      <c r="G288" s="27" t="str">
        <f t="shared" si="8"/>
        <v>X</v>
      </c>
      <c r="H288" s="1" t="str">
        <f t="shared" si="9"/>
        <v/>
      </c>
      <c r="I288" s="26" t="s">
        <v>2756</v>
      </c>
      <c r="J288" s="22"/>
      <c r="K288" s="22"/>
      <c r="L288" s="22" t="s">
        <v>2749</v>
      </c>
      <c r="M288" s="22"/>
      <c r="N288" s="71">
        <v>529</v>
      </c>
      <c r="O288" s="24"/>
    </row>
    <row r="289" spans="1:15" x14ac:dyDescent="0.25">
      <c r="A289">
        <v>1970</v>
      </c>
      <c r="B289" t="s">
        <v>114</v>
      </c>
      <c r="C289">
        <v>1517</v>
      </c>
      <c r="D289" t="s">
        <v>959</v>
      </c>
      <c r="E289" s="42">
        <v>0.65427509293680297</v>
      </c>
      <c r="F289" s="42"/>
      <c r="G289" s="27" t="str">
        <f t="shared" si="8"/>
        <v>X</v>
      </c>
      <c r="H289" s="1" t="str">
        <f t="shared" si="9"/>
        <v/>
      </c>
      <c r="I289" s="26" t="s">
        <v>2756</v>
      </c>
      <c r="J289" s="22"/>
      <c r="K289" s="22"/>
      <c r="L289" s="22" t="s">
        <v>2749</v>
      </c>
      <c r="M289" s="22"/>
      <c r="N289" s="71">
        <v>538</v>
      </c>
      <c r="O289" s="24"/>
    </row>
    <row r="290" spans="1:15" x14ac:dyDescent="0.25">
      <c r="A290">
        <v>2040</v>
      </c>
      <c r="B290" t="s">
        <v>115</v>
      </c>
      <c r="C290">
        <v>1545</v>
      </c>
      <c r="D290" t="s">
        <v>960</v>
      </c>
      <c r="E290" s="42">
        <v>0.19327731092436976</v>
      </c>
      <c r="F290" s="42"/>
      <c r="G290" s="27" t="str">
        <f t="shared" si="8"/>
        <v/>
      </c>
      <c r="H290" s="1" t="str">
        <f t="shared" si="9"/>
        <v>X</v>
      </c>
      <c r="I290" s="26"/>
      <c r="J290" s="22"/>
      <c r="K290" s="22"/>
      <c r="L290" s="22"/>
      <c r="M290" s="22"/>
      <c r="N290" s="71">
        <v>357</v>
      </c>
      <c r="O290" s="24"/>
    </row>
    <row r="291" spans="1:15" x14ac:dyDescent="0.25">
      <c r="A291">
        <v>2040</v>
      </c>
      <c r="B291" t="s">
        <v>115</v>
      </c>
      <c r="C291">
        <v>1549</v>
      </c>
      <c r="D291" t="s">
        <v>961</v>
      </c>
      <c r="E291" s="42">
        <v>0.20869565217391303</v>
      </c>
      <c r="F291" s="42"/>
      <c r="G291" s="27" t="str">
        <f t="shared" si="8"/>
        <v/>
      </c>
      <c r="H291" s="1" t="str">
        <f t="shared" si="9"/>
        <v>X</v>
      </c>
      <c r="I291" s="26"/>
      <c r="J291" s="22"/>
      <c r="K291" s="22"/>
      <c r="L291" s="22"/>
      <c r="M291" s="22"/>
      <c r="N291" s="71">
        <v>230</v>
      </c>
      <c r="O291" s="24"/>
    </row>
    <row r="292" spans="1:15" x14ac:dyDescent="0.25">
      <c r="A292">
        <v>2040</v>
      </c>
      <c r="B292" t="s">
        <v>115</v>
      </c>
      <c r="C292">
        <v>1577</v>
      </c>
      <c r="D292" t="s">
        <v>962</v>
      </c>
      <c r="E292" s="42">
        <v>0.22580645161290322</v>
      </c>
      <c r="F292" s="42"/>
      <c r="G292" s="27" t="str">
        <f t="shared" si="8"/>
        <v/>
      </c>
      <c r="H292" s="1" t="str">
        <f t="shared" si="9"/>
        <v>X</v>
      </c>
      <c r="I292" s="26"/>
      <c r="J292" s="22"/>
      <c r="K292" s="22"/>
      <c r="L292" s="22"/>
      <c r="M292" s="22"/>
      <c r="N292" s="71">
        <v>217</v>
      </c>
      <c r="O292" s="24"/>
    </row>
    <row r="293" spans="1:15" x14ac:dyDescent="0.25">
      <c r="A293">
        <v>2100</v>
      </c>
      <c r="B293" t="s">
        <v>116</v>
      </c>
      <c r="C293">
        <v>1563</v>
      </c>
      <c r="D293" t="s">
        <v>963</v>
      </c>
      <c r="E293" s="42">
        <v>0.26576576576576577</v>
      </c>
      <c r="F293" s="42"/>
      <c r="G293" s="27" t="str">
        <f t="shared" si="8"/>
        <v>X</v>
      </c>
      <c r="H293" s="1" t="str">
        <f t="shared" si="9"/>
        <v/>
      </c>
      <c r="I293" s="26"/>
      <c r="J293" s="22"/>
      <c r="K293" s="22"/>
      <c r="L293" s="22"/>
      <c r="M293" s="22"/>
      <c r="N293" s="71">
        <v>222</v>
      </c>
      <c r="O293" s="24"/>
    </row>
    <row r="294" spans="1:15" x14ac:dyDescent="0.25">
      <c r="A294">
        <v>2100</v>
      </c>
      <c r="B294" t="s">
        <v>116</v>
      </c>
      <c r="C294">
        <v>1581</v>
      </c>
      <c r="D294" t="s">
        <v>964</v>
      </c>
      <c r="E294" s="42">
        <v>0.19860627177700349</v>
      </c>
      <c r="F294" s="42"/>
      <c r="G294" s="27" t="str">
        <f t="shared" si="8"/>
        <v/>
      </c>
      <c r="H294" s="1" t="str">
        <f t="shared" si="9"/>
        <v>X</v>
      </c>
      <c r="I294" s="26"/>
      <c r="J294" s="22"/>
      <c r="K294" s="22"/>
      <c r="L294" s="22"/>
      <c r="M294" s="22"/>
      <c r="N294" s="71">
        <v>287</v>
      </c>
      <c r="O294" s="24"/>
    </row>
    <row r="295" spans="1:15" x14ac:dyDescent="0.25">
      <c r="A295">
        <v>2100</v>
      </c>
      <c r="B295" t="s">
        <v>116</v>
      </c>
      <c r="C295">
        <v>1583</v>
      </c>
      <c r="D295" t="s">
        <v>965</v>
      </c>
      <c r="E295" s="42">
        <v>0.18065693430656934</v>
      </c>
      <c r="F295" s="42"/>
      <c r="G295" s="27" t="str">
        <f t="shared" si="8"/>
        <v/>
      </c>
      <c r="H295" s="1" t="str">
        <f t="shared" si="9"/>
        <v>X</v>
      </c>
      <c r="I295" s="26"/>
      <c r="J295" s="22"/>
      <c r="K295" s="22"/>
      <c r="L295" s="22"/>
      <c r="M295" s="22"/>
      <c r="N295" s="71">
        <v>548</v>
      </c>
      <c r="O295" s="24"/>
    </row>
    <row r="296" spans="1:15" x14ac:dyDescent="0.25">
      <c r="A296">
        <v>2100</v>
      </c>
      <c r="B296" t="s">
        <v>116</v>
      </c>
      <c r="C296">
        <v>1586</v>
      </c>
      <c r="D296" t="s">
        <v>966</v>
      </c>
      <c r="E296" s="42">
        <v>0.22580645161290322</v>
      </c>
      <c r="F296" s="42"/>
      <c r="G296" s="27" t="str">
        <f t="shared" si="8"/>
        <v/>
      </c>
      <c r="H296" s="1" t="str">
        <f t="shared" si="9"/>
        <v>X</v>
      </c>
      <c r="I296" s="26"/>
      <c r="J296" s="22"/>
      <c r="K296" s="22"/>
      <c r="L296" s="22"/>
      <c r="M296" s="22"/>
      <c r="N296" s="71">
        <v>186</v>
      </c>
      <c r="O296" s="24"/>
    </row>
    <row r="297" spans="1:15" x14ac:dyDescent="0.25">
      <c r="A297">
        <v>2110</v>
      </c>
      <c r="B297" t="s">
        <v>117</v>
      </c>
      <c r="C297">
        <v>1529</v>
      </c>
      <c r="D297" t="s">
        <v>967</v>
      </c>
      <c r="E297" s="42">
        <v>0.27235772357723576</v>
      </c>
      <c r="F297" s="42"/>
      <c r="G297" s="27" t="str">
        <f t="shared" si="8"/>
        <v>X</v>
      </c>
      <c r="H297" s="1" t="str">
        <f t="shared" si="9"/>
        <v/>
      </c>
      <c r="I297" s="26"/>
      <c r="J297" s="22"/>
      <c r="K297" s="22"/>
      <c r="L297" s="22"/>
      <c r="M297" s="22"/>
      <c r="N297" s="71">
        <v>246</v>
      </c>
      <c r="O297" s="24"/>
    </row>
    <row r="298" spans="1:15" x14ac:dyDescent="0.25">
      <c r="A298">
        <v>2110</v>
      </c>
      <c r="B298" t="s">
        <v>117</v>
      </c>
      <c r="C298">
        <v>1587</v>
      </c>
      <c r="D298" t="s">
        <v>968</v>
      </c>
      <c r="E298" s="42">
        <v>0.30365296803652969</v>
      </c>
      <c r="F298" s="42"/>
      <c r="G298" s="27" t="str">
        <f t="shared" si="8"/>
        <v>X</v>
      </c>
      <c r="H298" s="1" t="str">
        <f t="shared" si="9"/>
        <v/>
      </c>
      <c r="I298" s="26"/>
      <c r="J298" s="22"/>
      <c r="K298" s="22"/>
      <c r="L298" s="22"/>
      <c r="M298" s="22"/>
      <c r="N298" s="71">
        <v>438</v>
      </c>
      <c r="O298" s="24"/>
    </row>
    <row r="299" spans="1:15" x14ac:dyDescent="0.25">
      <c r="A299">
        <v>2110</v>
      </c>
      <c r="B299" t="s">
        <v>117</v>
      </c>
      <c r="C299">
        <v>1588</v>
      </c>
      <c r="D299" t="s">
        <v>969</v>
      </c>
      <c r="E299" s="42">
        <v>0.30111524163568776</v>
      </c>
      <c r="F299" s="42"/>
      <c r="G299" s="27" t="str">
        <f t="shared" si="8"/>
        <v>X</v>
      </c>
      <c r="H299" s="1" t="str">
        <f t="shared" si="9"/>
        <v/>
      </c>
      <c r="I299" s="26"/>
      <c r="J299" s="22"/>
      <c r="K299" s="22"/>
      <c r="L299" s="22"/>
      <c r="M299" s="22"/>
      <c r="N299" s="71">
        <v>538</v>
      </c>
      <c r="O299" s="24"/>
    </row>
    <row r="300" spans="1:15" x14ac:dyDescent="0.25">
      <c r="A300">
        <v>2110</v>
      </c>
      <c r="B300" t="s">
        <v>117</v>
      </c>
      <c r="C300">
        <v>1590</v>
      </c>
      <c r="D300" t="s">
        <v>970</v>
      </c>
      <c r="E300" s="42">
        <v>0.36189258312020461</v>
      </c>
      <c r="F300" s="42"/>
      <c r="G300" s="27" t="str">
        <f t="shared" si="8"/>
        <v>X</v>
      </c>
      <c r="H300" s="1" t="str">
        <f t="shared" si="9"/>
        <v/>
      </c>
      <c r="I300" s="26"/>
      <c r="J300" s="22"/>
      <c r="K300" s="22"/>
      <c r="L300" s="22"/>
      <c r="M300" s="22"/>
      <c r="N300" s="71">
        <v>782</v>
      </c>
      <c r="O300" s="24"/>
    </row>
    <row r="301" spans="1:15" x14ac:dyDescent="0.25">
      <c r="A301">
        <v>2120</v>
      </c>
      <c r="B301" t="s">
        <v>118</v>
      </c>
      <c r="C301">
        <v>1569</v>
      </c>
      <c r="D301" t="s">
        <v>971</v>
      </c>
      <c r="E301" s="42">
        <v>0.12056737588652482</v>
      </c>
      <c r="F301" s="42"/>
      <c r="G301" s="27" t="str">
        <f t="shared" si="8"/>
        <v/>
      </c>
      <c r="H301" s="1" t="str">
        <f t="shared" si="9"/>
        <v/>
      </c>
      <c r="I301" s="26"/>
      <c r="J301" s="22"/>
      <c r="K301" s="22"/>
      <c r="L301" s="22"/>
      <c r="M301" s="22"/>
      <c r="N301" s="63"/>
      <c r="O301" s="24"/>
    </row>
    <row r="302" spans="1:15" x14ac:dyDescent="0.25">
      <c r="A302">
        <v>2120</v>
      </c>
      <c r="B302" t="s">
        <v>118</v>
      </c>
      <c r="C302">
        <v>1575</v>
      </c>
      <c r="D302" t="s">
        <v>972</v>
      </c>
      <c r="E302" s="42">
        <v>0.23670212765957446</v>
      </c>
      <c r="F302" s="42"/>
      <c r="G302" s="27" t="str">
        <f t="shared" si="8"/>
        <v/>
      </c>
      <c r="H302" s="1" t="str">
        <f t="shared" si="9"/>
        <v>X</v>
      </c>
      <c r="I302" s="26"/>
      <c r="J302" s="22"/>
      <c r="K302" s="22"/>
      <c r="L302" s="22"/>
      <c r="M302" s="22"/>
      <c r="N302" s="71">
        <v>752</v>
      </c>
      <c r="O302" s="24"/>
    </row>
    <row r="303" spans="1:15" x14ac:dyDescent="0.25">
      <c r="A303">
        <v>2120</v>
      </c>
      <c r="B303" t="s">
        <v>118</v>
      </c>
      <c r="C303">
        <v>1593</v>
      </c>
      <c r="D303" t="s">
        <v>973</v>
      </c>
      <c r="E303" s="42">
        <v>0.25469924812030076</v>
      </c>
      <c r="F303" s="42"/>
      <c r="G303" s="27" t="str">
        <f t="shared" si="8"/>
        <v>X</v>
      </c>
      <c r="H303" s="1" t="str">
        <f t="shared" si="9"/>
        <v/>
      </c>
      <c r="I303" s="26"/>
      <c r="J303" s="22"/>
      <c r="K303" s="22"/>
      <c r="L303" s="22"/>
      <c r="M303" s="22"/>
      <c r="N303" s="71">
        <v>1064</v>
      </c>
      <c r="O303" s="24"/>
    </row>
    <row r="304" spans="1:15" x14ac:dyDescent="0.25">
      <c r="A304">
        <v>2120</v>
      </c>
      <c r="B304" t="s">
        <v>118</v>
      </c>
      <c r="C304">
        <v>1601</v>
      </c>
      <c r="D304" t="s">
        <v>974</v>
      </c>
      <c r="E304" s="42">
        <v>0.39057899901864573</v>
      </c>
      <c r="F304" s="42"/>
      <c r="G304" s="27" t="str">
        <f t="shared" si="8"/>
        <v>X</v>
      </c>
      <c r="H304" s="1" t="str">
        <f t="shared" si="9"/>
        <v/>
      </c>
      <c r="I304" s="26"/>
      <c r="J304" s="22"/>
      <c r="K304" s="22"/>
      <c r="L304" s="22"/>
      <c r="M304" s="22"/>
      <c r="N304" s="71">
        <v>1019</v>
      </c>
      <c r="O304" s="24"/>
    </row>
    <row r="305" spans="1:15" x14ac:dyDescent="0.25">
      <c r="A305">
        <v>2155</v>
      </c>
      <c r="B305" t="s">
        <v>119</v>
      </c>
      <c r="C305">
        <v>1613</v>
      </c>
      <c r="D305" t="s">
        <v>975</v>
      </c>
      <c r="E305" s="42">
        <v>0.22540983606557377</v>
      </c>
      <c r="F305" s="42"/>
      <c r="G305" s="27" t="str">
        <f t="shared" si="8"/>
        <v/>
      </c>
      <c r="H305" s="1" t="str">
        <f t="shared" si="9"/>
        <v>X</v>
      </c>
      <c r="I305" s="26"/>
      <c r="J305" s="22"/>
      <c r="K305" s="22"/>
      <c r="L305" s="22"/>
      <c r="M305" s="22"/>
      <c r="N305" s="71">
        <v>976</v>
      </c>
      <c r="O305" s="24"/>
    </row>
    <row r="306" spans="1:15" x14ac:dyDescent="0.25">
      <c r="A306">
        <v>2155</v>
      </c>
      <c r="B306" t="s">
        <v>119</v>
      </c>
      <c r="C306">
        <v>1621</v>
      </c>
      <c r="D306" t="s">
        <v>976</v>
      </c>
      <c r="E306" s="42">
        <v>0.20817843866171004</v>
      </c>
      <c r="F306" s="42"/>
      <c r="G306" s="27" t="str">
        <f t="shared" si="8"/>
        <v/>
      </c>
      <c r="H306" s="1" t="str">
        <f t="shared" si="9"/>
        <v>X</v>
      </c>
      <c r="I306" s="26"/>
      <c r="J306" s="22"/>
      <c r="K306" s="22"/>
      <c r="L306" s="22"/>
      <c r="M306" s="22"/>
      <c r="N306" s="71">
        <v>269</v>
      </c>
      <c r="O306" s="24"/>
    </row>
    <row r="307" spans="1:15" x14ac:dyDescent="0.25">
      <c r="A307">
        <v>2155</v>
      </c>
      <c r="B307" t="s">
        <v>119</v>
      </c>
      <c r="C307">
        <v>1649</v>
      </c>
      <c r="D307" t="s">
        <v>977</v>
      </c>
      <c r="E307" s="42">
        <v>0.2857142857142857</v>
      </c>
      <c r="F307" s="42"/>
      <c r="G307" s="27" t="str">
        <f t="shared" si="8"/>
        <v>X</v>
      </c>
      <c r="H307" s="1" t="str">
        <f t="shared" si="9"/>
        <v/>
      </c>
      <c r="I307" s="26"/>
      <c r="J307" s="22"/>
      <c r="K307" s="22"/>
      <c r="L307" s="22"/>
      <c r="M307" s="22"/>
      <c r="N307" s="71">
        <v>469</v>
      </c>
      <c r="O307" s="24"/>
    </row>
    <row r="308" spans="1:15" x14ac:dyDescent="0.25">
      <c r="A308">
        <v>2155</v>
      </c>
      <c r="B308" t="s">
        <v>119</v>
      </c>
      <c r="C308">
        <v>1652</v>
      </c>
      <c r="D308" t="s">
        <v>978</v>
      </c>
      <c r="E308" s="42">
        <v>0.19578947368421051</v>
      </c>
      <c r="F308" s="42"/>
      <c r="G308" s="27" t="str">
        <f t="shared" si="8"/>
        <v/>
      </c>
      <c r="H308" s="1" t="str">
        <f t="shared" si="9"/>
        <v>X</v>
      </c>
      <c r="I308" s="26"/>
      <c r="J308" s="22"/>
      <c r="K308" s="22"/>
      <c r="L308" s="22"/>
      <c r="M308" s="22"/>
      <c r="N308" s="71">
        <v>475</v>
      </c>
      <c r="O308" s="24"/>
    </row>
    <row r="309" spans="1:15" x14ac:dyDescent="0.25">
      <c r="A309">
        <v>2260</v>
      </c>
      <c r="B309" t="s">
        <v>120</v>
      </c>
      <c r="C309">
        <v>1701</v>
      </c>
      <c r="D309" t="s">
        <v>979</v>
      </c>
      <c r="E309" s="42">
        <v>0.35387673956262428</v>
      </c>
      <c r="F309" s="42"/>
      <c r="G309" s="27" t="str">
        <f t="shared" si="8"/>
        <v>X</v>
      </c>
      <c r="H309" s="1" t="str">
        <f t="shared" si="9"/>
        <v/>
      </c>
      <c r="I309" s="26"/>
      <c r="J309" s="22"/>
      <c r="K309" s="22"/>
      <c r="L309" s="22"/>
      <c r="M309" s="22"/>
      <c r="N309" s="71">
        <v>503</v>
      </c>
      <c r="O309" s="24"/>
    </row>
    <row r="310" spans="1:15" x14ac:dyDescent="0.25">
      <c r="A310">
        <v>2260</v>
      </c>
      <c r="B310" t="s">
        <v>120</v>
      </c>
      <c r="C310">
        <v>1703</v>
      </c>
      <c r="D310" t="s">
        <v>980</v>
      </c>
      <c r="E310" s="42">
        <v>0.3193548387096774</v>
      </c>
      <c r="F310" s="42"/>
      <c r="G310" s="27" t="str">
        <f t="shared" si="8"/>
        <v>X</v>
      </c>
      <c r="H310" s="1" t="str">
        <f t="shared" si="9"/>
        <v/>
      </c>
      <c r="I310" s="26"/>
      <c r="J310" s="22"/>
      <c r="K310" s="22"/>
      <c r="L310" s="22"/>
      <c r="M310" s="22"/>
      <c r="N310" s="71">
        <v>310</v>
      </c>
      <c r="O310" s="24"/>
    </row>
    <row r="311" spans="1:15" x14ac:dyDescent="0.25">
      <c r="A311">
        <v>2260</v>
      </c>
      <c r="B311" t="s">
        <v>120</v>
      </c>
      <c r="C311">
        <v>1705</v>
      </c>
      <c r="D311" t="s">
        <v>981</v>
      </c>
      <c r="E311" s="42">
        <v>0.39759036144578314</v>
      </c>
      <c r="F311" s="42"/>
      <c r="G311" s="27" t="str">
        <f t="shared" si="8"/>
        <v>X</v>
      </c>
      <c r="H311" s="1" t="str">
        <f t="shared" si="9"/>
        <v/>
      </c>
      <c r="I311" s="26"/>
      <c r="J311" s="22"/>
      <c r="K311" s="22"/>
      <c r="L311" s="22"/>
      <c r="M311" s="22"/>
      <c r="N311" s="71">
        <v>415</v>
      </c>
      <c r="O311" s="24"/>
    </row>
    <row r="312" spans="1:15" x14ac:dyDescent="0.25">
      <c r="A312">
        <v>2260</v>
      </c>
      <c r="B312" t="s">
        <v>120</v>
      </c>
      <c r="C312">
        <v>1707</v>
      </c>
      <c r="D312" t="s">
        <v>982</v>
      </c>
      <c r="E312" s="42">
        <v>0.33164983164983164</v>
      </c>
      <c r="F312" s="42"/>
      <c r="G312" s="27" t="str">
        <f t="shared" si="8"/>
        <v>X</v>
      </c>
      <c r="H312" s="1" t="str">
        <f t="shared" si="9"/>
        <v/>
      </c>
      <c r="I312" s="26"/>
      <c r="J312" s="22"/>
      <c r="K312" s="22"/>
      <c r="L312" s="22"/>
      <c r="M312" s="22"/>
      <c r="N312" s="71">
        <v>594</v>
      </c>
      <c r="O312" s="24"/>
    </row>
    <row r="313" spans="1:15" x14ac:dyDescent="0.25">
      <c r="A313">
        <v>2270</v>
      </c>
      <c r="B313" t="s">
        <v>121</v>
      </c>
      <c r="C313">
        <v>1713</v>
      </c>
      <c r="D313" t="s">
        <v>983</v>
      </c>
      <c r="E313" s="42">
        <v>0.35649935649935649</v>
      </c>
      <c r="F313" s="42"/>
      <c r="G313" s="27" t="str">
        <f t="shared" si="8"/>
        <v>X</v>
      </c>
      <c r="H313" s="1" t="str">
        <f t="shared" si="9"/>
        <v/>
      </c>
      <c r="I313" s="26"/>
      <c r="J313" s="22"/>
      <c r="K313" s="22"/>
      <c r="L313" s="22"/>
      <c r="M313" s="22"/>
      <c r="N313" s="71">
        <v>777</v>
      </c>
      <c r="O313" s="24"/>
    </row>
    <row r="314" spans="1:15" x14ac:dyDescent="0.25">
      <c r="A314">
        <v>2270</v>
      </c>
      <c r="B314" t="s">
        <v>121</v>
      </c>
      <c r="C314">
        <v>1715</v>
      </c>
      <c r="D314" t="s">
        <v>984</v>
      </c>
      <c r="E314" s="42">
        <v>0.40946745562130177</v>
      </c>
      <c r="F314" s="42"/>
      <c r="G314" s="27" t="str">
        <f t="shared" si="8"/>
        <v>X</v>
      </c>
      <c r="H314" s="1" t="str">
        <f t="shared" si="9"/>
        <v/>
      </c>
      <c r="I314" s="26"/>
      <c r="J314" s="22"/>
      <c r="K314" s="22"/>
      <c r="L314" s="22"/>
      <c r="M314" s="22"/>
      <c r="N314" s="71">
        <v>1690</v>
      </c>
      <c r="O314" s="24"/>
    </row>
    <row r="315" spans="1:15" x14ac:dyDescent="0.25">
      <c r="A315">
        <v>2270</v>
      </c>
      <c r="B315" t="s">
        <v>121</v>
      </c>
      <c r="C315">
        <v>1718</v>
      </c>
      <c r="D315" t="s">
        <v>985</v>
      </c>
      <c r="E315" s="42">
        <v>0.40561224489795916</v>
      </c>
      <c r="F315" s="42"/>
      <c r="G315" s="27" t="str">
        <f t="shared" si="8"/>
        <v>X</v>
      </c>
      <c r="H315" s="1" t="str">
        <f t="shared" si="9"/>
        <v/>
      </c>
      <c r="I315" s="26"/>
      <c r="J315" s="22"/>
      <c r="K315" s="22"/>
      <c r="L315" s="22"/>
      <c r="M315" s="22"/>
      <c r="N315" s="71">
        <v>784</v>
      </c>
      <c r="O315" s="24"/>
    </row>
    <row r="316" spans="1:15" x14ac:dyDescent="0.25">
      <c r="A316">
        <v>2270</v>
      </c>
      <c r="B316" t="s">
        <v>121</v>
      </c>
      <c r="C316">
        <v>1721</v>
      </c>
      <c r="D316" t="s">
        <v>986</v>
      </c>
      <c r="E316" s="42">
        <v>0.3914590747330961</v>
      </c>
      <c r="F316" s="42"/>
      <c r="G316" s="27" t="str">
        <f t="shared" si="8"/>
        <v>X</v>
      </c>
      <c r="H316" s="1" t="str">
        <f t="shared" si="9"/>
        <v/>
      </c>
      <c r="I316" s="26"/>
      <c r="J316" s="22"/>
      <c r="K316" s="22"/>
      <c r="L316" s="22"/>
      <c r="M316" s="22"/>
      <c r="N316" s="71">
        <v>562</v>
      </c>
      <c r="O316" s="24"/>
    </row>
    <row r="317" spans="1:15" x14ac:dyDescent="0.25">
      <c r="A317">
        <v>2270</v>
      </c>
      <c r="B317" t="s">
        <v>121</v>
      </c>
      <c r="C317">
        <v>1723</v>
      </c>
      <c r="D317" t="s">
        <v>987</v>
      </c>
      <c r="E317" s="42">
        <v>0.39320388349514562</v>
      </c>
      <c r="F317" s="42"/>
      <c r="G317" s="27" t="str">
        <f t="shared" si="8"/>
        <v>X</v>
      </c>
      <c r="H317" s="1" t="str">
        <f t="shared" si="9"/>
        <v/>
      </c>
      <c r="I317" s="26"/>
      <c r="J317" s="22"/>
      <c r="K317" s="22"/>
      <c r="L317" s="22"/>
      <c r="M317" s="22"/>
      <c r="N317" s="71">
        <v>412</v>
      </c>
      <c r="O317" s="24"/>
    </row>
    <row r="318" spans="1:15" x14ac:dyDescent="0.25">
      <c r="A318">
        <v>2270</v>
      </c>
      <c r="B318" t="s">
        <v>121</v>
      </c>
      <c r="C318">
        <v>1725</v>
      </c>
      <c r="D318" t="s">
        <v>988</v>
      </c>
      <c r="E318" s="42">
        <v>0.52644836272040307</v>
      </c>
      <c r="F318" s="42"/>
      <c r="G318" s="27" t="str">
        <f t="shared" si="8"/>
        <v>X</v>
      </c>
      <c r="H318" s="1" t="str">
        <f t="shared" si="9"/>
        <v/>
      </c>
      <c r="I318" s="26"/>
      <c r="J318" s="22"/>
      <c r="K318" s="22"/>
      <c r="L318" s="22"/>
      <c r="M318" s="22"/>
      <c r="N318" s="71">
        <v>397</v>
      </c>
      <c r="O318" s="24"/>
    </row>
    <row r="319" spans="1:15" x14ac:dyDescent="0.25">
      <c r="A319">
        <v>2270</v>
      </c>
      <c r="B319" t="s">
        <v>121</v>
      </c>
      <c r="C319">
        <v>1729</v>
      </c>
      <c r="D319" t="s">
        <v>989</v>
      </c>
      <c r="E319" s="42">
        <v>0.52859960552268248</v>
      </c>
      <c r="F319" s="42"/>
      <c r="G319" s="27" t="str">
        <f t="shared" ref="G319:G382" si="10">IF(E319&gt;=25%,"X",IF(F319&gt;=25%,"X",IF(E319="","",IF(F319="",""))))</f>
        <v>X</v>
      </c>
      <c r="H319" s="1" t="str">
        <f t="shared" ref="H319:H382" si="11">IF(AND(E319="",F319=""),"",IF(AND(E319&lt;15%,F319&lt;15%),"",IF(AND(E319&lt;25%,F319&lt;25%),"X",IF(E319&gt;=25%,"",IF(F319&gt;=25%,"")))))</f>
        <v/>
      </c>
      <c r="I319" s="26"/>
      <c r="J319" s="22"/>
      <c r="K319" s="22"/>
      <c r="L319" s="22"/>
      <c r="M319" s="22"/>
      <c r="N319" s="71">
        <v>507</v>
      </c>
      <c r="O319" s="24"/>
    </row>
    <row r="320" spans="1:15" x14ac:dyDescent="0.25">
      <c r="A320">
        <v>2275</v>
      </c>
      <c r="B320" t="s">
        <v>122</v>
      </c>
      <c r="C320">
        <v>1656</v>
      </c>
      <c r="D320" t="s">
        <v>990</v>
      </c>
      <c r="E320" s="42">
        <v>0.32743362831858408</v>
      </c>
      <c r="F320" s="42"/>
      <c r="G320" s="27" t="str">
        <f t="shared" si="10"/>
        <v>X</v>
      </c>
      <c r="H320" s="1" t="str">
        <f t="shared" si="11"/>
        <v/>
      </c>
      <c r="I320" s="26"/>
      <c r="J320" s="22"/>
      <c r="K320" s="22"/>
      <c r="L320" s="22"/>
      <c r="M320" s="22"/>
      <c r="N320" s="71">
        <v>339</v>
      </c>
      <c r="O320" s="24"/>
    </row>
    <row r="321" spans="1:15" x14ac:dyDescent="0.25">
      <c r="A321">
        <v>2275</v>
      </c>
      <c r="B321" t="s">
        <v>122</v>
      </c>
      <c r="C321">
        <v>1657</v>
      </c>
      <c r="D321" t="s">
        <v>991</v>
      </c>
      <c r="E321" s="42">
        <v>0.23060573857598299</v>
      </c>
      <c r="F321" s="42"/>
      <c r="G321" s="27" t="str">
        <f t="shared" si="10"/>
        <v/>
      </c>
      <c r="H321" s="1" t="str">
        <f t="shared" si="11"/>
        <v>X</v>
      </c>
      <c r="I321" s="26"/>
      <c r="J321" s="22"/>
      <c r="K321" s="22"/>
      <c r="L321" s="22"/>
      <c r="M321" s="22"/>
      <c r="N321" s="71">
        <v>941</v>
      </c>
      <c r="O321" s="24"/>
    </row>
    <row r="322" spans="1:15" x14ac:dyDescent="0.25">
      <c r="A322">
        <v>2275</v>
      </c>
      <c r="B322" t="s">
        <v>122</v>
      </c>
      <c r="C322">
        <v>1697</v>
      </c>
      <c r="D322" t="s">
        <v>992</v>
      </c>
      <c r="E322" s="42">
        <v>0.33064516129032256</v>
      </c>
      <c r="F322" s="42"/>
      <c r="G322" s="27" t="str">
        <f t="shared" si="10"/>
        <v>X</v>
      </c>
      <c r="H322" s="1" t="str">
        <f t="shared" si="11"/>
        <v/>
      </c>
      <c r="I322" s="26"/>
      <c r="J322" s="22"/>
      <c r="K322" s="22"/>
      <c r="L322" s="22"/>
      <c r="M322" s="22"/>
      <c r="N322" s="71">
        <v>248</v>
      </c>
      <c r="O322" s="24"/>
    </row>
    <row r="323" spans="1:15" x14ac:dyDescent="0.25">
      <c r="A323">
        <v>2275</v>
      </c>
      <c r="B323" t="s">
        <v>122</v>
      </c>
      <c r="C323">
        <v>1731</v>
      </c>
      <c r="D323" t="s">
        <v>993</v>
      </c>
      <c r="E323" s="42">
        <v>0.2313915857605178</v>
      </c>
      <c r="F323" s="42"/>
      <c r="G323" s="27" t="str">
        <f t="shared" si="10"/>
        <v/>
      </c>
      <c r="H323" s="1" t="str">
        <f t="shared" si="11"/>
        <v>X</v>
      </c>
      <c r="I323" s="26"/>
      <c r="J323" s="22"/>
      <c r="K323" s="22"/>
      <c r="L323" s="22"/>
      <c r="M323" s="22"/>
      <c r="N323" s="71">
        <v>618</v>
      </c>
      <c r="O323" s="24"/>
    </row>
    <row r="324" spans="1:15" x14ac:dyDescent="0.25">
      <c r="A324">
        <v>2275</v>
      </c>
      <c r="B324" t="s">
        <v>122</v>
      </c>
      <c r="C324">
        <v>1732</v>
      </c>
      <c r="D324" t="s">
        <v>994</v>
      </c>
      <c r="E324" s="42">
        <v>0.18226600985221675</v>
      </c>
      <c r="F324" s="42"/>
      <c r="G324" s="27" t="str">
        <f t="shared" si="10"/>
        <v/>
      </c>
      <c r="H324" s="1" t="str">
        <f t="shared" si="11"/>
        <v>X</v>
      </c>
      <c r="I324" s="26"/>
      <c r="J324" s="22"/>
      <c r="K324" s="22"/>
      <c r="L324" s="22"/>
      <c r="M324" s="22"/>
      <c r="N324" s="71">
        <v>203</v>
      </c>
      <c r="O324" s="24"/>
    </row>
    <row r="325" spans="1:15" x14ac:dyDescent="0.25">
      <c r="A325">
        <v>2275</v>
      </c>
      <c r="B325" t="s">
        <v>122</v>
      </c>
      <c r="C325">
        <v>1733</v>
      </c>
      <c r="D325" t="s">
        <v>995</v>
      </c>
      <c r="E325" s="42">
        <v>0.22836538461538461</v>
      </c>
      <c r="F325" s="42"/>
      <c r="G325" s="27" t="str">
        <f t="shared" si="10"/>
        <v/>
      </c>
      <c r="H325" s="1" t="str">
        <f t="shared" si="11"/>
        <v>X</v>
      </c>
      <c r="I325" s="26"/>
      <c r="J325" s="22"/>
      <c r="K325" s="22"/>
      <c r="L325" s="22"/>
      <c r="M325" s="22"/>
      <c r="N325" s="71">
        <v>1248</v>
      </c>
      <c r="O325" s="24"/>
    </row>
    <row r="326" spans="1:15" x14ac:dyDescent="0.25">
      <c r="A326">
        <v>2275</v>
      </c>
      <c r="B326" t="s">
        <v>122</v>
      </c>
      <c r="C326">
        <v>1734</v>
      </c>
      <c r="D326" t="s">
        <v>996</v>
      </c>
      <c r="E326" s="42">
        <v>0.2262295081967213</v>
      </c>
      <c r="F326" s="42"/>
      <c r="G326" s="27" t="str">
        <f t="shared" si="10"/>
        <v/>
      </c>
      <c r="H326" s="1" t="str">
        <f t="shared" si="11"/>
        <v>X</v>
      </c>
      <c r="I326" s="26"/>
      <c r="J326" s="22"/>
      <c r="K326" s="22"/>
      <c r="L326" s="22"/>
      <c r="M326" s="22"/>
      <c r="N326" s="71">
        <v>305</v>
      </c>
      <c r="O326" s="24"/>
    </row>
    <row r="327" spans="1:15" x14ac:dyDescent="0.25">
      <c r="A327">
        <v>2285</v>
      </c>
      <c r="B327" t="s">
        <v>123</v>
      </c>
      <c r="C327">
        <v>1669</v>
      </c>
      <c r="D327" t="s">
        <v>997</v>
      </c>
      <c r="E327" s="42">
        <v>0.25076923076923074</v>
      </c>
      <c r="F327" s="42"/>
      <c r="G327" s="27" t="str">
        <f t="shared" si="10"/>
        <v>X</v>
      </c>
      <c r="H327" s="1" t="str">
        <f t="shared" si="11"/>
        <v/>
      </c>
      <c r="I327" s="26"/>
      <c r="J327" s="22"/>
      <c r="K327" s="22"/>
      <c r="L327" s="22"/>
      <c r="M327" s="22"/>
      <c r="N327" s="71">
        <v>650</v>
      </c>
      <c r="O327" s="24"/>
    </row>
    <row r="328" spans="1:15" x14ac:dyDescent="0.25">
      <c r="A328">
        <v>2285</v>
      </c>
      <c r="B328" t="s">
        <v>123</v>
      </c>
      <c r="C328">
        <v>1735</v>
      </c>
      <c r="D328" t="s">
        <v>998</v>
      </c>
      <c r="E328" s="42">
        <v>0.24761904761904763</v>
      </c>
      <c r="F328" s="42"/>
      <c r="G328" s="27" t="str">
        <f t="shared" si="10"/>
        <v/>
      </c>
      <c r="H328" s="1" t="str">
        <f t="shared" si="11"/>
        <v>X</v>
      </c>
      <c r="I328" s="26"/>
      <c r="J328" s="22"/>
      <c r="K328" s="22"/>
      <c r="L328" s="22"/>
      <c r="M328" s="22"/>
      <c r="N328" s="71">
        <v>525</v>
      </c>
      <c r="O328" s="24"/>
    </row>
    <row r="329" spans="1:15" x14ac:dyDescent="0.25">
      <c r="A329">
        <v>2285</v>
      </c>
      <c r="B329" t="s">
        <v>123</v>
      </c>
      <c r="C329">
        <v>1737</v>
      </c>
      <c r="D329" t="s">
        <v>999</v>
      </c>
      <c r="E329" s="42">
        <v>0.28521536670547148</v>
      </c>
      <c r="F329" s="42"/>
      <c r="G329" s="27" t="str">
        <f t="shared" si="10"/>
        <v>X</v>
      </c>
      <c r="H329" s="1" t="str">
        <f t="shared" si="11"/>
        <v/>
      </c>
      <c r="I329" s="26"/>
      <c r="J329" s="22"/>
      <c r="K329" s="22"/>
      <c r="L329" s="22"/>
      <c r="M329" s="22"/>
      <c r="N329" s="71">
        <v>859</v>
      </c>
      <c r="O329" s="24"/>
    </row>
    <row r="330" spans="1:15" x14ac:dyDescent="0.25">
      <c r="A330">
        <v>2285</v>
      </c>
      <c r="B330" t="s">
        <v>123</v>
      </c>
      <c r="C330">
        <v>1743</v>
      </c>
      <c r="D330" t="s">
        <v>1000</v>
      </c>
      <c r="E330" s="42">
        <v>0.36702127659574468</v>
      </c>
      <c r="F330" s="42"/>
      <c r="G330" s="27" t="str">
        <f t="shared" si="10"/>
        <v>X</v>
      </c>
      <c r="H330" s="1" t="str">
        <f t="shared" si="11"/>
        <v/>
      </c>
      <c r="I330" s="26"/>
      <c r="J330" s="22"/>
      <c r="K330" s="22"/>
      <c r="L330" s="22"/>
      <c r="M330" s="22"/>
      <c r="N330" s="71">
        <v>376</v>
      </c>
      <c r="O330" s="24"/>
    </row>
    <row r="331" spans="1:15" x14ac:dyDescent="0.25">
      <c r="A331">
        <v>2285</v>
      </c>
      <c r="B331" t="s">
        <v>123</v>
      </c>
      <c r="C331">
        <v>1747</v>
      </c>
      <c r="D331" t="s">
        <v>1001</v>
      </c>
      <c r="E331" s="42">
        <v>0.33746898263027297</v>
      </c>
      <c r="F331" s="42"/>
      <c r="G331" s="27" t="str">
        <f t="shared" si="10"/>
        <v>X</v>
      </c>
      <c r="H331" s="1" t="str">
        <f t="shared" si="11"/>
        <v/>
      </c>
      <c r="I331" s="26"/>
      <c r="J331" s="22"/>
      <c r="K331" s="22"/>
      <c r="L331" s="22"/>
      <c r="M331" s="22"/>
      <c r="N331" s="71">
        <v>403</v>
      </c>
      <c r="O331" s="24"/>
    </row>
    <row r="332" spans="1:15" x14ac:dyDescent="0.25">
      <c r="A332">
        <v>2305</v>
      </c>
      <c r="B332" t="s">
        <v>124</v>
      </c>
      <c r="C332">
        <v>1617</v>
      </c>
      <c r="D332" t="s">
        <v>1002</v>
      </c>
      <c r="E332" s="42">
        <v>0.6164705882352941</v>
      </c>
      <c r="F332" s="42"/>
      <c r="G332" s="27" t="str">
        <f t="shared" si="10"/>
        <v>X</v>
      </c>
      <c r="H332" s="1" t="str">
        <f t="shared" si="11"/>
        <v/>
      </c>
      <c r="I332" s="26" t="s">
        <v>2756</v>
      </c>
      <c r="J332" s="22"/>
      <c r="K332" s="22"/>
      <c r="L332" s="22" t="s">
        <v>2749</v>
      </c>
      <c r="M332" s="22"/>
      <c r="N332" s="71">
        <v>425</v>
      </c>
      <c r="O332" s="24"/>
    </row>
    <row r="333" spans="1:15" x14ac:dyDescent="0.25">
      <c r="A333">
        <v>2305</v>
      </c>
      <c r="B333" t="s">
        <v>124</v>
      </c>
      <c r="C333">
        <v>1673</v>
      </c>
      <c r="D333" t="s">
        <v>1003</v>
      </c>
      <c r="E333" s="42">
        <v>0.60830860534124631</v>
      </c>
      <c r="F333" s="42"/>
      <c r="G333" s="27" t="str">
        <f t="shared" si="10"/>
        <v>X</v>
      </c>
      <c r="H333" s="1" t="str">
        <f t="shared" si="11"/>
        <v/>
      </c>
      <c r="I333" s="26" t="s">
        <v>2756</v>
      </c>
      <c r="J333" s="22"/>
      <c r="K333" s="22"/>
      <c r="L333" s="22" t="s">
        <v>2749</v>
      </c>
      <c r="M333" s="22"/>
      <c r="N333" s="71">
        <v>337</v>
      </c>
      <c r="O333" s="24"/>
    </row>
    <row r="334" spans="1:15" x14ac:dyDescent="0.25">
      <c r="A334">
        <v>2305</v>
      </c>
      <c r="B334" t="s">
        <v>124</v>
      </c>
      <c r="C334">
        <v>1679</v>
      </c>
      <c r="D334" t="s">
        <v>1004</v>
      </c>
      <c r="E334" s="42">
        <v>0.43098591549295773</v>
      </c>
      <c r="F334" s="42"/>
      <c r="G334" s="27" t="str">
        <f t="shared" si="10"/>
        <v>X</v>
      </c>
      <c r="H334" s="1" t="str">
        <f t="shared" si="11"/>
        <v/>
      </c>
      <c r="I334" s="26" t="s">
        <v>2756</v>
      </c>
      <c r="J334" s="22"/>
      <c r="K334" s="22"/>
      <c r="L334" s="22" t="s">
        <v>2749</v>
      </c>
      <c r="M334" s="22"/>
      <c r="N334" s="71">
        <v>355</v>
      </c>
      <c r="O334" s="24"/>
    </row>
    <row r="335" spans="1:15" x14ac:dyDescent="0.25">
      <c r="A335">
        <v>2305</v>
      </c>
      <c r="B335" t="s">
        <v>124</v>
      </c>
      <c r="C335">
        <v>1681</v>
      </c>
      <c r="D335" t="s">
        <v>1005</v>
      </c>
      <c r="E335" s="42">
        <v>0.5544303797468354</v>
      </c>
      <c r="F335" s="42"/>
      <c r="G335" s="27" t="str">
        <f t="shared" si="10"/>
        <v>X</v>
      </c>
      <c r="H335" s="1" t="str">
        <f t="shared" si="11"/>
        <v/>
      </c>
      <c r="I335" s="26" t="s">
        <v>2756</v>
      </c>
      <c r="J335" s="22"/>
      <c r="K335" s="22"/>
      <c r="L335" s="22" t="s">
        <v>2749</v>
      </c>
      <c r="M335" s="22"/>
      <c r="N335" s="71">
        <v>395</v>
      </c>
      <c r="O335" s="24"/>
    </row>
    <row r="336" spans="1:15" x14ac:dyDescent="0.25">
      <c r="A336">
        <v>2305</v>
      </c>
      <c r="B336" t="s">
        <v>124</v>
      </c>
      <c r="C336">
        <v>1693</v>
      </c>
      <c r="D336" t="s">
        <v>1006</v>
      </c>
      <c r="E336" s="42">
        <v>0.6692913385826772</v>
      </c>
      <c r="F336" s="42"/>
      <c r="G336" s="27" t="str">
        <f t="shared" si="10"/>
        <v>X</v>
      </c>
      <c r="H336" s="1" t="str">
        <f t="shared" si="11"/>
        <v/>
      </c>
      <c r="I336" s="26" t="s">
        <v>2756</v>
      </c>
      <c r="J336" s="22"/>
      <c r="K336" s="22"/>
      <c r="L336" s="22" t="s">
        <v>2749</v>
      </c>
      <c r="M336" s="22"/>
      <c r="N336" s="71">
        <v>254</v>
      </c>
      <c r="O336" s="24"/>
    </row>
    <row r="337" spans="1:15" x14ac:dyDescent="0.25">
      <c r="A337">
        <v>2305</v>
      </c>
      <c r="B337" t="s">
        <v>124</v>
      </c>
      <c r="C337">
        <v>1751</v>
      </c>
      <c r="D337" t="s">
        <v>1007</v>
      </c>
      <c r="E337" s="42">
        <v>1.279317697228145E-2</v>
      </c>
      <c r="F337" s="42"/>
      <c r="G337" s="27" t="str">
        <f t="shared" si="10"/>
        <v/>
      </c>
      <c r="H337" s="1" t="str">
        <f t="shared" si="11"/>
        <v/>
      </c>
      <c r="I337" s="26" t="s">
        <v>2756</v>
      </c>
      <c r="J337" s="22"/>
      <c r="K337" s="22"/>
      <c r="L337" s="22" t="s">
        <v>2749</v>
      </c>
      <c r="M337" s="22"/>
      <c r="N337" s="26">
        <v>469</v>
      </c>
      <c r="O337" s="24"/>
    </row>
    <row r="338" spans="1:15" x14ac:dyDescent="0.25">
      <c r="A338">
        <v>2305</v>
      </c>
      <c r="B338" t="s">
        <v>124</v>
      </c>
      <c r="C338">
        <v>1753</v>
      </c>
      <c r="D338" t="s">
        <v>783</v>
      </c>
      <c r="E338" s="42">
        <v>0.62002567394094998</v>
      </c>
      <c r="F338" s="42"/>
      <c r="G338" s="27" t="str">
        <f t="shared" si="10"/>
        <v>X</v>
      </c>
      <c r="H338" s="1" t="str">
        <f t="shared" si="11"/>
        <v/>
      </c>
      <c r="I338" s="26" t="s">
        <v>2756</v>
      </c>
      <c r="J338" s="22"/>
      <c r="K338" s="22"/>
      <c r="L338" s="22" t="s">
        <v>2749</v>
      </c>
      <c r="M338" s="22"/>
      <c r="N338" s="71">
        <v>779</v>
      </c>
      <c r="O338" s="24"/>
    </row>
    <row r="339" spans="1:15" x14ac:dyDescent="0.25">
      <c r="A339">
        <v>2305</v>
      </c>
      <c r="B339" t="s">
        <v>124</v>
      </c>
      <c r="C339">
        <v>1754</v>
      </c>
      <c r="D339" t="s">
        <v>1008</v>
      </c>
      <c r="E339" s="42">
        <v>0.81813953488372093</v>
      </c>
      <c r="F339" s="42"/>
      <c r="G339" s="27" t="str">
        <f t="shared" si="10"/>
        <v>X</v>
      </c>
      <c r="H339" s="1" t="str">
        <f t="shared" si="11"/>
        <v/>
      </c>
      <c r="I339" s="26" t="s">
        <v>2756</v>
      </c>
      <c r="J339" s="22"/>
      <c r="K339" s="22"/>
      <c r="L339" s="22" t="s">
        <v>2749</v>
      </c>
      <c r="M339" s="22"/>
      <c r="N339" s="71">
        <v>2150</v>
      </c>
      <c r="O339" s="24"/>
    </row>
    <row r="340" spans="1:15" x14ac:dyDescent="0.25">
      <c r="A340">
        <v>2305</v>
      </c>
      <c r="B340" t="s">
        <v>124</v>
      </c>
      <c r="C340">
        <v>1761</v>
      </c>
      <c r="D340" t="s">
        <v>1009</v>
      </c>
      <c r="E340" s="42">
        <v>0.5505882352941176</v>
      </c>
      <c r="F340" s="42"/>
      <c r="G340" s="27" t="str">
        <f t="shared" si="10"/>
        <v>X</v>
      </c>
      <c r="H340" s="1" t="str">
        <f t="shared" si="11"/>
        <v/>
      </c>
      <c r="I340" s="26" t="s">
        <v>2756</v>
      </c>
      <c r="J340" s="22"/>
      <c r="K340" s="22"/>
      <c r="L340" s="22" t="s">
        <v>2749</v>
      </c>
      <c r="M340" s="22"/>
      <c r="N340" s="71">
        <v>850</v>
      </c>
      <c r="O340" s="24"/>
    </row>
    <row r="341" spans="1:15" x14ac:dyDescent="0.25">
      <c r="A341">
        <v>2305</v>
      </c>
      <c r="B341" t="s">
        <v>124</v>
      </c>
      <c r="C341">
        <v>1763</v>
      </c>
      <c r="D341" t="s">
        <v>1010</v>
      </c>
      <c r="E341" s="42">
        <v>0.61165048543689315</v>
      </c>
      <c r="F341" s="42"/>
      <c r="G341" s="27" t="str">
        <f t="shared" si="10"/>
        <v>X</v>
      </c>
      <c r="H341" s="1" t="str">
        <f t="shared" si="11"/>
        <v/>
      </c>
      <c r="I341" s="26" t="s">
        <v>2756</v>
      </c>
      <c r="J341" s="22"/>
      <c r="K341" s="22"/>
      <c r="L341" s="22" t="s">
        <v>2749</v>
      </c>
      <c r="M341" s="22"/>
      <c r="N341" s="71">
        <v>618</v>
      </c>
      <c r="O341" s="24"/>
    </row>
    <row r="342" spans="1:15" x14ac:dyDescent="0.25">
      <c r="A342">
        <v>2305</v>
      </c>
      <c r="B342" t="s">
        <v>124</v>
      </c>
      <c r="C342">
        <v>1765</v>
      </c>
      <c r="D342" t="s">
        <v>1011</v>
      </c>
      <c r="E342" s="42">
        <v>0.79804560260586321</v>
      </c>
      <c r="F342" s="42"/>
      <c r="G342" s="27" t="str">
        <f t="shared" si="10"/>
        <v>X</v>
      </c>
      <c r="H342" s="1" t="str">
        <f t="shared" si="11"/>
        <v/>
      </c>
      <c r="I342" s="26" t="s">
        <v>2756</v>
      </c>
      <c r="J342" s="22"/>
      <c r="K342" s="22"/>
      <c r="L342" s="22" t="s">
        <v>2749</v>
      </c>
      <c r="M342" s="22"/>
      <c r="N342" s="71">
        <v>307</v>
      </c>
      <c r="O342" s="24"/>
    </row>
    <row r="343" spans="1:15" x14ac:dyDescent="0.25">
      <c r="A343">
        <v>2305</v>
      </c>
      <c r="B343" t="s">
        <v>124</v>
      </c>
      <c r="C343">
        <v>1766</v>
      </c>
      <c r="D343" t="s">
        <v>1012</v>
      </c>
      <c r="E343" s="42">
        <v>0.96598639455782309</v>
      </c>
      <c r="F343" s="42"/>
      <c r="G343" s="27" t="str">
        <f t="shared" si="10"/>
        <v>X</v>
      </c>
      <c r="H343" s="1" t="str">
        <f t="shared" si="11"/>
        <v/>
      </c>
      <c r="I343" s="26" t="s">
        <v>2756</v>
      </c>
      <c r="J343" s="22"/>
      <c r="K343" s="22"/>
      <c r="L343" s="22" t="s">
        <v>2749</v>
      </c>
      <c r="M343" s="22"/>
      <c r="N343" s="71">
        <v>147</v>
      </c>
      <c r="O343" s="24"/>
    </row>
    <row r="344" spans="1:15" x14ac:dyDescent="0.25">
      <c r="A344">
        <v>2305</v>
      </c>
      <c r="B344" t="s">
        <v>124</v>
      </c>
      <c r="C344">
        <v>1769</v>
      </c>
      <c r="D344" t="s">
        <v>1013</v>
      </c>
      <c r="E344" s="42">
        <v>0.66019417475728159</v>
      </c>
      <c r="F344" s="42"/>
      <c r="G344" s="27" t="str">
        <f t="shared" si="10"/>
        <v>X</v>
      </c>
      <c r="H344" s="1" t="str">
        <f t="shared" si="11"/>
        <v/>
      </c>
      <c r="I344" s="26" t="s">
        <v>2756</v>
      </c>
      <c r="J344" s="22"/>
      <c r="K344" s="22"/>
      <c r="L344" s="22" t="s">
        <v>2749</v>
      </c>
      <c r="M344" s="22"/>
      <c r="N344" s="71">
        <v>309</v>
      </c>
      <c r="O344" s="24"/>
    </row>
    <row r="345" spans="1:15" x14ac:dyDescent="0.25">
      <c r="A345">
        <v>2305</v>
      </c>
      <c r="B345" t="s">
        <v>124</v>
      </c>
      <c r="C345">
        <v>1773</v>
      </c>
      <c r="D345" t="s">
        <v>1014</v>
      </c>
      <c r="E345" s="42">
        <v>0.75596816976127323</v>
      </c>
      <c r="F345" s="42"/>
      <c r="G345" s="27" t="str">
        <f t="shared" si="10"/>
        <v>X</v>
      </c>
      <c r="H345" s="1" t="str">
        <f t="shared" si="11"/>
        <v/>
      </c>
      <c r="I345" s="26" t="s">
        <v>2756</v>
      </c>
      <c r="J345" s="22"/>
      <c r="K345" s="22"/>
      <c r="L345" s="22" t="s">
        <v>2749</v>
      </c>
      <c r="M345" s="22"/>
      <c r="N345" s="71">
        <v>377</v>
      </c>
      <c r="O345" s="24"/>
    </row>
    <row r="346" spans="1:15" x14ac:dyDescent="0.25">
      <c r="A346">
        <v>2305</v>
      </c>
      <c r="B346" t="s">
        <v>124</v>
      </c>
      <c r="C346">
        <v>1785</v>
      </c>
      <c r="D346" t="s">
        <v>1015</v>
      </c>
      <c r="E346" s="42">
        <v>0.55256723716381417</v>
      </c>
      <c r="F346" s="42"/>
      <c r="G346" s="27" t="str">
        <f t="shared" si="10"/>
        <v>X</v>
      </c>
      <c r="H346" s="1" t="str">
        <f t="shared" si="11"/>
        <v/>
      </c>
      <c r="I346" s="26" t="s">
        <v>2756</v>
      </c>
      <c r="J346" s="22"/>
      <c r="K346" s="22"/>
      <c r="L346" s="22" t="s">
        <v>2749</v>
      </c>
      <c r="M346" s="22"/>
      <c r="N346" s="71">
        <v>409</v>
      </c>
      <c r="O346" s="24"/>
    </row>
    <row r="347" spans="1:15" x14ac:dyDescent="0.25">
      <c r="A347">
        <v>2305</v>
      </c>
      <c r="B347" t="s">
        <v>124</v>
      </c>
      <c r="C347">
        <v>1789</v>
      </c>
      <c r="D347" t="s">
        <v>1016</v>
      </c>
      <c r="E347" s="42">
        <v>0.86305732484076436</v>
      </c>
      <c r="F347" s="42"/>
      <c r="G347" s="27" t="str">
        <f t="shared" si="10"/>
        <v>X</v>
      </c>
      <c r="H347" s="1" t="str">
        <f t="shared" si="11"/>
        <v/>
      </c>
      <c r="I347" s="26" t="s">
        <v>2756</v>
      </c>
      <c r="J347" s="22"/>
      <c r="K347" s="22"/>
      <c r="L347" s="22" t="s">
        <v>2749</v>
      </c>
      <c r="M347" s="22"/>
      <c r="N347" s="71">
        <v>314</v>
      </c>
      <c r="O347" s="24"/>
    </row>
    <row r="348" spans="1:15" x14ac:dyDescent="0.25">
      <c r="A348">
        <v>2305</v>
      </c>
      <c r="B348" t="s">
        <v>124</v>
      </c>
      <c r="C348">
        <v>1797</v>
      </c>
      <c r="D348" t="s">
        <v>1017</v>
      </c>
      <c r="E348" s="42">
        <v>0.62397820163487738</v>
      </c>
      <c r="F348" s="42"/>
      <c r="G348" s="27" t="str">
        <f t="shared" si="10"/>
        <v>X</v>
      </c>
      <c r="H348" s="1" t="str">
        <f t="shared" si="11"/>
        <v/>
      </c>
      <c r="I348" s="26" t="s">
        <v>2756</v>
      </c>
      <c r="J348" s="22"/>
      <c r="K348" s="22"/>
      <c r="L348" s="22" t="s">
        <v>2749</v>
      </c>
      <c r="M348" s="22"/>
      <c r="N348" s="72">
        <v>367</v>
      </c>
      <c r="O348" s="24"/>
    </row>
    <row r="349" spans="1:15" x14ac:dyDescent="0.25">
      <c r="A349">
        <v>2305</v>
      </c>
      <c r="B349" t="s">
        <v>124</v>
      </c>
      <c r="C349">
        <v>1801</v>
      </c>
      <c r="D349" t="s">
        <v>1018</v>
      </c>
      <c r="E349" s="42">
        <v>0.70198675496688745</v>
      </c>
      <c r="F349" s="42"/>
      <c r="G349" s="27" t="str">
        <f t="shared" si="10"/>
        <v>X</v>
      </c>
      <c r="H349" s="1" t="str">
        <f t="shared" si="11"/>
        <v/>
      </c>
      <c r="I349" s="26" t="s">
        <v>2756</v>
      </c>
      <c r="J349" s="22"/>
      <c r="K349" s="22"/>
      <c r="L349" s="22" t="s">
        <v>2749</v>
      </c>
      <c r="M349" s="22"/>
      <c r="N349" s="71">
        <v>453</v>
      </c>
      <c r="O349" s="24"/>
    </row>
    <row r="350" spans="1:15" x14ac:dyDescent="0.25">
      <c r="A350">
        <v>2305</v>
      </c>
      <c r="B350" t="s">
        <v>124</v>
      </c>
      <c r="C350">
        <v>1817</v>
      </c>
      <c r="D350" t="s">
        <v>1019</v>
      </c>
      <c r="E350" s="42">
        <v>0.67777777777777781</v>
      </c>
      <c r="F350" s="42"/>
      <c r="G350" s="27" t="str">
        <f t="shared" si="10"/>
        <v>X</v>
      </c>
      <c r="H350" s="1" t="str">
        <f t="shared" si="11"/>
        <v/>
      </c>
      <c r="I350" s="26" t="s">
        <v>2756</v>
      </c>
      <c r="J350" s="22"/>
      <c r="K350" s="22"/>
      <c r="L350" s="22" t="s">
        <v>2749</v>
      </c>
      <c r="M350" s="22"/>
      <c r="N350" s="71">
        <v>360</v>
      </c>
      <c r="O350" s="24"/>
    </row>
    <row r="351" spans="1:15" x14ac:dyDescent="0.25">
      <c r="A351">
        <v>2305</v>
      </c>
      <c r="B351" t="s">
        <v>124</v>
      </c>
      <c r="C351">
        <v>5005</v>
      </c>
      <c r="D351" t="s">
        <v>1020</v>
      </c>
      <c r="E351" s="42">
        <v>0</v>
      </c>
      <c r="F351" s="42"/>
      <c r="G351" s="27" t="str">
        <f t="shared" si="10"/>
        <v/>
      </c>
      <c r="H351" s="1" t="str">
        <f t="shared" si="11"/>
        <v/>
      </c>
      <c r="I351" s="26" t="s">
        <v>2756</v>
      </c>
      <c r="J351" s="22"/>
      <c r="K351" s="22"/>
      <c r="L351" s="22" t="s">
        <v>2749</v>
      </c>
      <c r="M351" s="22"/>
      <c r="N351" s="26">
        <v>447</v>
      </c>
      <c r="O351" s="24"/>
    </row>
    <row r="352" spans="1:15" x14ac:dyDescent="0.25">
      <c r="A352">
        <v>2305</v>
      </c>
      <c r="B352" t="s">
        <v>124</v>
      </c>
      <c r="C352" t="s">
        <v>1021</v>
      </c>
      <c r="D352" t="s">
        <v>1022</v>
      </c>
      <c r="E352" s="42">
        <v>0</v>
      </c>
      <c r="F352" s="42"/>
      <c r="G352" s="27" t="str">
        <f t="shared" si="10"/>
        <v/>
      </c>
      <c r="H352" s="1" t="str">
        <f t="shared" si="11"/>
        <v/>
      </c>
      <c r="I352" s="26" t="s">
        <v>2756</v>
      </c>
      <c r="J352" s="22"/>
      <c r="K352" s="22"/>
      <c r="L352" s="22" t="s">
        <v>2749</v>
      </c>
      <c r="M352" s="22"/>
      <c r="N352" s="26">
        <v>750</v>
      </c>
      <c r="O352" s="24"/>
    </row>
    <row r="353" spans="1:15" x14ac:dyDescent="0.25">
      <c r="A353">
        <v>2315</v>
      </c>
      <c r="B353" t="s">
        <v>125</v>
      </c>
      <c r="C353">
        <v>1629</v>
      </c>
      <c r="D353" t="s">
        <v>1023</v>
      </c>
      <c r="E353" s="42">
        <v>0.45032397408207342</v>
      </c>
      <c r="F353" s="42"/>
      <c r="G353" s="27" t="str">
        <f t="shared" si="10"/>
        <v>X</v>
      </c>
      <c r="H353" s="1" t="str">
        <f t="shared" si="11"/>
        <v/>
      </c>
      <c r="I353" s="26"/>
      <c r="J353" s="22"/>
      <c r="K353" s="22"/>
      <c r="L353" s="22"/>
      <c r="M353" s="22"/>
      <c r="N353" s="71">
        <v>926</v>
      </c>
      <c r="O353" s="24"/>
    </row>
    <row r="354" spans="1:15" x14ac:dyDescent="0.25">
      <c r="A354">
        <v>2315</v>
      </c>
      <c r="B354" t="s">
        <v>125</v>
      </c>
      <c r="C354">
        <v>1631</v>
      </c>
      <c r="D354" t="s">
        <v>1024</v>
      </c>
      <c r="E354" s="42">
        <v>0.78034682080924855</v>
      </c>
      <c r="F354" s="42"/>
      <c r="G354" s="27" t="str">
        <f t="shared" si="10"/>
        <v>X</v>
      </c>
      <c r="H354" s="1" t="str">
        <f t="shared" si="11"/>
        <v/>
      </c>
      <c r="I354" s="26"/>
      <c r="J354" s="22"/>
      <c r="K354" s="22"/>
      <c r="L354" s="22"/>
      <c r="M354" s="22"/>
      <c r="N354" s="71">
        <v>346</v>
      </c>
      <c r="O354" s="24"/>
    </row>
    <row r="355" spans="1:15" x14ac:dyDescent="0.25">
      <c r="A355">
        <v>2315</v>
      </c>
      <c r="B355" t="s">
        <v>125</v>
      </c>
      <c r="C355">
        <v>1633</v>
      </c>
      <c r="D355" t="s">
        <v>1025</v>
      </c>
      <c r="E355" s="42">
        <v>0.46308724832214765</v>
      </c>
      <c r="F355" s="42"/>
      <c r="G355" s="27" t="str">
        <f t="shared" si="10"/>
        <v>X</v>
      </c>
      <c r="H355" s="1" t="str">
        <f t="shared" si="11"/>
        <v/>
      </c>
      <c r="I355" s="26"/>
      <c r="J355" s="22"/>
      <c r="K355" s="22"/>
      <c r="L355" s="22"/>
      <c r="M355" s="22"/>
      <c r="N355" s="71">
        <v>447</v>
      </c>
      <c r="O355" s="24"/>
    </row>
    <row r="356" spans="1:15" x14ac:dyDescent="0.25">
      <c r="A356">
        <v>2315</v>
      </c>
      <c r="B356" t="s">
        <v>125</v>
      </c>
      <c r="C356">
        <v>1641</v>
      </c>
      <c r="D356" t="s">
        <v>1026</v>
      </c>
      <c r="E356" s="42">
        <v>0.39540816326530615</v>
      </c>
      <c r="F356" s="42"/>
      <c r="G356" s="27" t="str">
        <f t="shared" si="10"/>
        <v>X</v>
      </c>
      <c r="H356" s="1" t="str">
        <f t="shared" si="11"/>
        <v/>
      </c>
      <c r="I356" s="26"/>
      <c r="J356" s="22"/>
      <c r="K356" s="22"/>
      <c r="L356" s="22"/>
      <c r="M356" s="22"/>
      <c r="N356" s="71">
        <v>392</v>
      </c>
      <c r="O356" s="24"/>
    </row>
    <row r="357" spans="1:15" x14ac:dyDescent="0.25">
      <c r="A357">
        <v>2315</v>
      </c>
      <c r="B357" t="s">
        <v>125</v>
      </c>
      <c r="C357">
        <v>1821</v>
      </c>
      <c r="D357" t="s">
        <v>1027</v>
      </c>
      <c r="E357" s="42">
        <v>0.40277777777777779</v>
      </c>
      <c r="F357" s="42"/>
      <c r="G357" s="27" t="str">
        <f t="shared" si="10"/>
        <v>X</v>
      </c>
      <c r="H357" s="1" t="str">
        <f t="shared" si="11"/>
        <v/>
      </c>
      <c r="I357" s="26"/>
      <c r="J357" s="22"/>
      <c r="K357" s="22"/>
      <c r="L357" s="22"/>
      <c r="M357" s="22"/>
      <c r="N357" s="71">
        <v>1656</v>
      </c>
      <c r="O357" s="24"/>
    </row>
    <row r="358" spans="1:15" x14ac:dyDescent="0.25">
      <c r="A358">
        <v>2315</v>
      </c>
      <c r="B358" t="s">
        <v>125</v>
      </c>
      <c r="C358">
        <v>1829</v>
      </c>
      <c r="D358" t="s">
        <v>1028</v>
      </c>
      <c r="E358" s="42">
        <v>0.5816993464052288</v>
      </c>
      <c r="F358" s="42"/>
      <c r="G358" s="27" t="str">
        <f t="shared" si="10"/>
        <v>X</v>
      </c>
      <c r="H358" s="1" t="str">
        <f t="shared" si="11"/>
        <v/>
      </c>
      <c r="I358" s="26" t="s">
        <v>2756</v>
      </c>
      <c r="J358" s="22"/>
      <c r="K358" s="22" t="s">
        <v>2748</v>
      </c>
      <c r="L358" s="22"/>
      <c r="M358" s="22"/>
      <c r="N358" s="71">
        <v>306</v>
      </c>
      <c r="O358" s="24"/>
    </row>
    <row r="359" spans="1:15" x14ac:dyDescent="0.25">
      <c r="A359">
        <v>2315</v>
      </c>
      <c r="B359" t="s">
        <v>125</v>
      </c>
      <c r="C359">
        <v>1843</v>
      </c>
      <c r="D359" t="s">
        <v>774</v>
      </c>
      <c r="E359" s="42">
        <v>0.44057971014492753</v>
      </c>
      <c r="F359" s="42"/>
      <c r="G359" s="27" t="str">
        <f t="shared" si="10"/>
        <v>X</v>
      </c>
      <c r="H359" s="1" t="str">
        <f t="shared" si="11"/>
        <v/>
      </c>
      <c r="I359" s="26"/>
      <c r="J359" s="22"/>
      <c r="K359" s="22"/>
      <c r="L359" s="22"/>
      <c r="M359" s="22"/>
      <c r="N359" s="71">
        <v>345</v>
      </c>
      <c r="O359" s="24"/>
    </row>
    <row r="360" spans="1:15" x14ac:dyDescent="0.25">
      <c r="A360">
        <v>2315</v>
      </c>
      <c r="B360" t="s">
        <v>125</v>
      </c>
      <c r="C360">
        <v>1847</v>
      </c>
      <c r="D360" t="s">
        <v>1029</v>
      </c>
      <c r="E360" s="42">
        <v>0.50731707317073171</v>
      </c>
      <c r="F360" s="42"/>
      <c r="G360" s="27" t="str">
        <f t="shared" si="10"/>
        <v>X</v>
      </c>
      <c r="H360" s="1" t="str">
        <f t="shared" si="11"/>
        <v/>
      </c>
      <c r="I360" s="26"/>
      <c r="J360" s="22"/>
      <c r="K360" s="22"/>
      <c r="L360" s="22"/>
      <c r="M360" s="22"/>
      <c r="N360" s="71">
        <v>410</v>
      </c>
      <c r="O360" s="24"/>
    </row>
    <row r="361" spans="1:15" x14ac:dyDescent="0.25">
      <c r="A361">
        <v>2315</v>
      </c>
      <c r="B361" t="s">
        <v>125</v>
      </c>
      <c r="C361">
        <v>1849</v>
      </c>
      <c r="D361" t="s">
        <v>1030</v>
      </c>
      <c r="E361" s="42">
        <v>0.52139037433155078</v>
      </c>
      <c r="F361" s="42"/>
      <c r="G361" s="27" t="str">
        <f t="shared" si="10"/>
        <v>X</v>
      </c>
      <c r="H361" s="1" t="str">
        <f t="shared" si="11"/>
        <v/>
      </c>
      <c r="I361" s="26" t="s">
        <v>2756</v>
      </c>
      <c r="J361" s="22"/>
      <c r="K361" s="22" t="s">
        <v>2748</v>
      </c>
      <c r="L361" s="22"/>
      <c r="M361" s="22"/>
      <c r="N361" s="71">
        <v>374</v>
      </c>
      <c r="O361" s="24"/>
    </row>
    <row r="362" spans="1:15" x14ac:dyDescent="0.25">
      <c r="A362">
        <v>2315</v>
      </c>
      <c r="B362" t="s">
        <v>125</v>
      </c>
      <c r="C362">
        <v>2318</v>
      </c>
      <c r="D362" t="s">
        <v>1031</v>
      </c>
      <c r="E362" s="42">
        <v>0.43548387096774194</v>
      </c>
      <c r="F362" s="42"/>
      <c r="G362" s="27" t="str">
        <f t="shared" si="10"/>
        <v>X</v>
      </c>
      <c r="H362" s="1" t="str">
        <f t="shared" si="11"/>
        <v/>
      </c>
      <c r="I362" s="26"/>
      <c r="J362" s="22"/>
      <c r="K362" s="22"/>
      <c r="L362" s="22"/>
      <c r="M362" s="22"/>
      <c r="N362" s="71">
        <v>806</v>
      </c>
      <c r="O362" s="24"/>
    </row>
    <row r="363" spans="1:15" x14ac:dyDescent="0.25">
      <c r="A363">
        <v>2395</v>
      </c>
      <c r="B363" t="s">
        <v>126</v>
      </c>
      <c r="C363">
        <v>1869</v>
      </c>
      <c r="D363" t="s">
        <v>1032</v>
      </c>
      <c r="E363" s="42">
        <v>0.51574803149606296</v>
      </c>
      <c r="F363" s="42"/>
      <c r="G363" s="27" t="str">
        <f t="shared" si="10"/>
        <v>X</v>
      </c>
      <c r="H363" s="1" t="str">
        <f t="shared" si="11"/>
        <v/>
      </c>
      <c r="I363" s="26" t="s">
        <v>2756</v>
      </c>
      <c r="J363" s="22" t="s">
        <v>2752</v>
      </c>
      <c r="K363" s="22"/>
      <c r="L363" s="22"/>
      <c r="M363" s="22"/>
      <c r="N363" s="71">
        <v>254</v>
      </c>
      <c r="O363" s="24"/>
    </row>
    <row r="364" spans="1:15" x14ac:dyDescent="0.25">
      <c r="A364">
        <v>2395</v>
      </c>
      <c r="B364" t="s">
        <v>126</v>
      </c>
      <c r="C364">
        <v>1889</v>
      </c>
      <c r="D364" t="s">
        <v>1033</v>
      </c>
      <c r="E364" s="42">
        <v>0.47344110854503463</v>
      </c>
      <c r="F364" s="42"/>
      <c r="G364" s="27" t="str">
        <f t="shared" si="10"/>
        <v>X</v>
      </c>
      <c r="H364" s="1" t="str">
        <f t="shared" si="11"/>
        <v/>
      </c>
      <c r="I364" s="26"/>
      <c r="J364" s="22"/>
      <c r="K364" s="22"/>
      <c r="L364" s="22"/>
      <c r="M364" s="22"/>
      <c r="N364" s="71">
        <v>866</v>
      </c>
      <c r="O364" s="24"/>
    </row>
    <row r="365" spans="1:15" x14ac:dyDescent="0.25">
      <c r="A365">
        <v>2395</v>
      </c>
      <c r="B365" t="s">
        <v>126</v>
      </c>
      <c r="C365">
        <v>1895</v>
      </c>
      <c r="D365" t="s">
        <v>1034</v>
      </c>
      <c r="E365" s="42">
        <v>0.48847926267281105</v>
      </c>
      <c r="F365" s="42"/>
      <c r="G365" s="27" t="str">
        <f t="shared" si="10"/>
        <v>X</v>
      </c>
      <c r="H365" s="1" t="str">
        <f t="shared" si="11"/>
        <v/>
      </c>
      <c r="I365" s="26"/>
      <c r="J365" s="22"/>
      <c r="K365" s="22"/>
      <c r="L365" s="22"/>
      <c r="M365" s="22"/>
      <c r="N365" s="71">
        <v>434</v>
      </c>
      <c r="O365" s="24"/>
    </row>
    <row r="366" spans="1:15" x14ac:dyDescent="0.25">
      <c r="A366">
        <v>2395</v>
      </c>
      <c r="B366" t="s">
        <v>126</v>
      </c>
      <c r="C366">
        <v>1897</v>
      </c>
      <c r="D366" t="s">
        <v>1035</v>
      </c>
      <c r="E366" s="42">
        <v>0.63271604938271608</v>
      </c>
      <c r="F366" s="42"/>
      <c r="G366" s="27" t="str">
        <f t="shared" si="10"/>
        <v>X</v>
      </c>
      <c r="H366" s="1" t="str">
        <f t="shared" si="11"/>
        <v/>
      </c>
      <c r="I366" s="26" t="s">
        <v>2756</v>
      </c>
      <c r="J366" s="22" t="s">
        <v>2752</v>
      </c>
      <c r="K366" s="22"/>
      <c r="L366" s="22"/>
      <c r="M366" s="22"/>
      <c r="N366" s="71">
        <v>324</v>
      </c>
      <c r="O366" s="24"/>
    </row>
    <row r="367" spans="1:15" x14ac:dyDescent="0.25">
      <c r="A367">
        <v>2395</v>
      </c>
      <c r="B367" t="s">
        <v>126</v>
      </c>
      <c r="C367">
        <v>1909</v>
      </c>
      <c r="D367" t="s">
        <v>1036</v>
      </c>
      <c r="E367" s="42">
        <v>0.61661341853035145</v>
      </c>
      <c r="F367" s="42"/>
      <c r="G367" s="27" t="str">
        <f t="shared" si="10"/>
        <v>X</v>
      </c>
      <c r="H367" s="1" t="str">
        <f t="shared" si="11"/>
        <v/>
      </c>
      <c r="I367" s="26" t="s">
        <v>2756</v>
      </c>
      <c r="J367" s="22" t="s">
        <v>2752</v>
      </c>
      <c r="K367" s="22"/>
      <c r="L367" s="22"/>
      <c r="M367" s="22"/>
      <c r="N367" s="71">
        <v>313</v>
      </c>
      <c r="O367" s="24"/>
    </row>
    <row r="368" spans="1:15" x14ac:dyDescent="0.25">
      <c r="A368">
        <v>2395</v>
      </c>
      <c r="B368" t="s">
        <v>126</v>
      </c>
      <c r="C368">
        <v>1913</v>
      </c>
      <c r="D368" t="s">
        <v>1037</v>
      </c>
      <c r="E368" s="42">
        <v>0.8203389830508474</v>
      </c>
      <c r="F368" s="42"/>
      <c r="G368" s="27" t="str">
        <f t="shared" si="10"/>
        <v>X</v>
      </c>
      <c r="H368" s="1" t="str">
        <f t="shared" si="11"/>
        <v/>
      </c>
      <c r="I368" s="26" t="s">
        <v>2756</v>
      </c>
      <c r="J368" s="22" t="s">
        <v>2752</v>
      </c>
      <c r="K368" s="22"/>
      <c r="L368" s="22"/>
      <c r="M368" s="22"/>
      <c r="N368" s="71">
        <v>295</v>
      </c>
      <c r="O368" s="24"/>
    </row>
    <row r="369" spans="1:15" x14ac:dyDescent="0.25">
      <c r="A369">
        <v>2395</v>
      </c>
      <c r="B369" t="s">
        <v>126</v>
      </c>
      <c r="C369">
        <v>1921</v>
      </c>
      <c r="D369" t="s">
        <v>1038</v>
      </c>
      <c r="E369" s="42">
        <v>0.53495440729483279</v>
      </c>
      <c r="F369" s="42"/>
      <c r="G369" s="27" t="str">
        <f t="shared" si="10"/>
        <v>X</v>
      </c>
      <c r="H369" s="1" t="str">
        <f t="shared" si="11"/>
        <v/>
      </c>
      <c r="I369" s="26" t="s">
        <v>2756</v>
      </c>
      <c r="J369" s="22" t="s">
        <v>2752</v>
      </c>
      <c r="K369" s="22"/>
      <c r="L369" s="22"/>
      <c r="M369" s="22"/>
      <c r="N369" s="71">
        <v>329</v>
      </c>
      <c r="O369" s="24"/>
    </row>
    <row r="370" spans="1:15" x14ac:dyDescent="0.25">
      <c r="A370">
        <v>2395</v>
      </c>
      <c r="B370" t="s">
        <v>126</v>
      </c>
      <c r="C370">
        <v>2100281</v>
      </c>
      <c r="D370" t="s">
        <v>1039</v>
      </c>
      <c r="E370" s="42">
        <v>0.51694915254237284</v>
      </c>
      <c r="F370" s="42"/>
      <c r="G370" s="27" t="str">
        <f t="shared" si="10"/>
        <v>X</v>
      </c>
      <c r="H370" s="1" t="str">
        <f t="shared" si="11"/>
        <v/>
      </c>
      <c r="I370" s="26" t="s">
        <v>2756</v>
      </c>
      <c r="J370" s="22" t="s">
        <v>2752</v>
      </c>
      <c r="K370" s="22"/>
      <c r="L370" s="22"/>
      <c r="M370" s="22"/>
      <c r="N370" s="26">
        <v>236</v>
      </c>
      <c r="O370" s="24"/>
    </row>
    <row r="371" spans="1:15" x14ac:dyDescent="0.25">
      <c r="A371">
        <v>2400</v>
      </c>
      <c r="B371" t="s">
        <v>127</v>
      </c>
      <c r="C371">
        <v>1925</v>
      </c>
      <c r="D371" t="s">
        <v>1040</v>
      </c>
      <c r="E371" s="42">
        <v>0.51851851851851849</v>
      </c>
      <c r="F371" s="42"/>
      <c r="G371" s="27" t="str">
        <f t="shared" si="10"/>
        <v>X</v>
      </c>
      <c r="H371" s="1" t="str">
        <f t="shared" si="11"/>
        <v/>
      </c>
      <c r="I371" s="26"/>
      <c r="J371" s="22"/>
      <c r="K371" s="22"/>
      <c r="L371" s="22"/>
      <c r="M371" s="22"/>
      <c r="N371" s="71">
        <v>1755</v>
      </c>
      <c r="O371" s="24"/>
    </row>
    <row r="372" spans="1:15" x14ac:dyDescent="0.25">
      <c r="A372">
        <v>2400</v>
      </c>
      <c r="B372" t="s">
        <v>127</v>
      </c>
      <c r="C372">
        <v>1929</v>
      </c>
      <c r="D372" t="s">
        <v>1041</v>
      </c>
      <c r="E372" s="42">
        <v>0.19642857142857142</v>
      </c>
      <c r="F372" s="42"/>
      <c r="G372" s="27" t="str">
        <f t="shared" si="10"/>
        <v/>
      </c>
      <c r="H372" s="1" t="str">
        <f t="shared" si="11"/>
        <v>X</v>
      </c>
      <c r="I372" s="26"/>
      <c r="J372" s="22"/>
      <c r="K372" s="22"/>
      <c r="L372" s="22"/>
      <c r="M372" s="22"/>
      <c r="N372" s="71">
        <v>672</v>
      </c>
      <c r="O372" s="24"/>
    </row>
    <row r="373" spans="1:15" x14ac:dyDescent="0.25">
      <c r="A373">
        <v>2400</v>
      </c>
      <c r="B373" t="s">
        <v>127</v>
      </c>
      <c r="C373">
        <v>1930</v>
      </c>
      <c r="D373" t="s">
        <v>1042</v>
      </c>
      <c r="E373" s="42">
        <v>0.15068493150684931</v>
      </c>
      <c r="F373" s="42"/>
      <c r="G373" s="27" t="str">
        <f t="shared" si="10"/>
        <v/>
      </c>
      <c r="H373" s="1" t="str">
        <f t="shared" si="11"/>
        <v>X</v>
      </c>
      <c r="I373" s="26"/>
      <c r="J373" s="22"/>
      <c r="K373" s="22"/>
      <c r="L373" s="22"/>
      <c r="M373" s="22"/>
      <c r="N373" s="71">
        <v>1752</v>
      </c>
      <c r="O373" s="24"/>
    </row>
    <row r="374" spans="1:15" x14ac:dyDescent="0.25">
      <c r="A374">
        <v>2400</v>
      </c>
      <c r="B374" t="s">
        <v>127</v>
      </c>
      <c r="C374">
        <v>1931</v>
      </c>
      <c r="D374" t="s">
        <v>1043</v>
      </c>
      <c r="E374" s="42">
        <v>0.13228155339805825</v>
      </c>
      <c r="F374" s="42"/>
      <c r="G374" s="27" t="str">
        <f t="shared" si="10"/>
        <v/>
      </c>
      <c r="H374" s="1" t="str">
        <f t="shared" si="11"/>
        <v/>
      </c>
      <c r="I374" s="26"/>
      <c r="J374" s="22"/>
      <c r="K374" s="22"/>
      <c r="L374" s="22"/>
      <c r="M374" s="22"/>
      <c r="N374" s="63"/>
      <c r="O374" s="24"/>
    </row>
    <row r="375" spans="1:15" x14ac:dyDescent="0.25">
      <c r="A375">
        <v>2400</v>
      </c>
      <c r="B375" t="s">
        <v>127</v>
      </c>
      <c r="C375">
        <v>1933</v>
      </c>
      <c r="D375" t="s">
        <v>1044</v>
      </c>
      <c r="E375" s="42">
        <v>0.59244791666666663</v>
      </c>
      <c r="F375" s="42"/>
      <c r="G375" s="27" t="str">
        <f t="shared" si="10"/>
        <v>X</v>
      </c>
      <c r="H375" s="1" t="str">
        <f t="shared" si="11"/>
        <v/>
      </c>
      <c r="I375" s="26" t="s">
        <v>2756</v>
      </c>
      <c r="J375" s="22"/>
      <c r="K375" s="22" t="s">
        <v>2748</v>
      </c>
      <c r="L375" s="22"/>
      <c r="M375" s="22"/>
      <c r="N375" s="71">
        <v>768</v>
      </c>
      <c r="O375" s="24"/>
    </row>
    <row r="376" spans="1:15" x14ac:dyDescent="0.25">
      <c r="A376">
        <v>2400</v>
      </c>
      <c r="B376" t="s">
        <v>127</v>
      </c>
      <c r="C376">
        <v>1937</v>
      </c>
      <c r="D376" t="s">
        <v>1045</v>
      </c>
      <c r="E376" s="42">
        <v>0.45089757127771912</v>
      </c>
      <c r="F376" s="42"/>
      <c r="G376" s="27" t="str">
        <f t="shared" si="10"/>
        <v>X</v>
      </c>
      <c r="H376" s="1" t="str">
        <f t="shared" si="11"/>
        <v/>
      </c>
      <c r="I376" s="26"/>
      <c r="J376" s="22"/>
      <c r="K376" s="22"/>
      <c r="L376" s="22"/>
      <c r="M376" s="22"/>
      <c r="N376" s="71">
        <v>947</v>
      </c>
      <c r="O376" s="24"/>
    </row>
    <row r="377" spans="1:15" x14ac:dyDescent="0.25">
      <c r="A377">
        <v>2400</v>
      </c>
      <c r="B377" t="s">
        <v>127</v>
      </c>
      <c r="C377">
        <v>1943</v>
      </c>
      <c r="D377" t="s">
        <v>1046</v>
      </c>
      <c r="E377" s="42">
        <v>0.5158924205378973</v>
      </c>
      <c r="F377" s="42"/>
      <c r="G377" s="27" t="str">
        <f t="shared" si="10"/>
        <v>X</v>
      </c>
      <c r="H377" s="1" t="str">
        <f t="shared" si="11"/>
        <v/>
      </c>
      <c r="I377" s="26" t="s">
        <v>2756</v>
      </c>
      <c r="J377" s="22"/>
      <c r="K377" s="22" t="s">
        <v>2748</v>
      </c>
      <c r="L377" s="22"/>
      <c r="M377" s="22"/>
      <c r="N377" s="71">
        <v>409</v>
      </c>
      <c r="O377" s="24"/>
    </row>
    <row r="378" spans="1:15" x14ac:dyDescent="0.25">
      <c r="A378">
        <v>2400</v>
      </c>
      <c r="B378" t="s">
        <v>127</v>
      </c>
      <c r="C378">
        <v>1949</v>
      </c>
      <c r="D378" t="s">
        <v>1047</v>
      </c>
      <c r="E378" s="42">
        <v>0.6811594202898551</v>
      </c>
      <c r="F378" s="42"/>
      <c r="G378" s="27" t="str">
        <f t="shared" si="10"/>
        <v>X</v>
      </c>
      <c r="H378" s="1" t="str">
        <f t="shared" si="11"/>
        <v/>
      </c>
      <c r="I378" s="26" t="s">
        <v>2756</v>
      </c>
      <c r="J378" s="22"/>
      <c r="K378" s="22" t="s">
        <v>2748</v>
      </c>
      <c r="L378" s="22"/>
      <c r="M378" s="22"/>
      <c r="N378" s="71">
        <v>345</v>
      </c>
      <c r="O378" s="24"/>
    </row>
    <row r="379" spans="1:15" x14ac:dyDescent="0.25">
      <c r="A379">
        <v>2400</v>
      </c>
      <c r="B379" t="s">
        <v>127</v>
      </c>
      <c r="C379">
        <v>1953</v>
      </c>
      <c r="D379" t="s">
        <v>1048</v>
      </c>
      <c r="E379" s="42">
        <v>0.14772727272727273</v>
      </c>
      <c r="F379" s="42"/>
      <c r="G379" s="27" t="str">
        <f t="shared" si="10"/>
        <v/>
      </c>
      <c r="H379" s="1" t="str">
        <f t="shared" si="11"/>
        <v/>
      </c>
      <c r="I379" s="26"/>
      <c r="J379" s="22"/>
      <c r="K379" s="22"/>
      <c r="L379" s="22"/>
      <c r="M379" s="22"/>
      <c r="N379" s="63"/>
      <c r="O379" s="24"/>
    </row>
    <row r="380" spans="1:15" x14ac:dyDescent="0.25">
      <c r="A380">
        <v>2400</v>
      </c>
      <c r="B380" t="s">
        <v>127</v>
      </c>
      <c r="C380">
        <v>1957</v>
      </c>
      <c r="D380" t="s">
        <v>1049</v>
      </c>
      <c r="E380" s="42">
        <v>0.26518218623481782</v>
      </c>
      <c r="F380" s="42"/>
      <c r="G380" s="27" t="str">
        <f t="shared" si="10"/>
        <v>X</v>
      </c>
      <c r="H380" s="1" t="str">
        <f t="shared" si="11"/>
        <v/>
      </c>
      <c r="I380" s="26"/>
      <c r="J380" s="22"/>
      <c r="K380" s="22"/>
      <c r="L380" s="22"/>
      <c r="M380" s="22"/>
      <c r="N380" s="71">
        <v>494</v>
      </c>
      <c r="O380" s="24"/>
    </row>
    <row r="381" spans="1:15" x14ac:dyDescent="0.25">
      <c r="A381">
        <v>2400</v>
      </c>
      <c r="B381" t="s">
        <v>127</v>
      </c>
      <c r="C381">
        <v>1961</v>
      </c>
      <c r="D381" t="s">
        <v>1050</v>
      </c>
      <c r="E381" s="42">
        <v>0.75062972292191432</v>
      </c>
      <c r="F381" s="42"/>
      <c r="G381" s="27" t="str">
        <f t="shared" si="10"/>
        <v>X</v>
      </c>
      <c r="H381" s="1" t="str">
        <f t="shared" si="11"/>
        <v/>
      </c>
      <c r="I381" s="26" t="s">
        <v>2756</v>
      </c>
      <c r="J381" s="22"/>
      <c r="K381" s="22" t="s">
        <v>2748</v>
      </c>
      <c r="L381" s="22"/>
      <c r="M381" s="22"/>
      <c r="N381" s="71">
        <v>397</v>
      </c>
      <c r="O381" s="24"/>
    </row>
    <row r="382" spans="1:15" x14ac:dyDescent="0.25">
      <c r="A382">
        <v>2400</v>
      </c>
      <c r="B382" t="s">
        <v>127</v>
      </c>
      <c r="C382">
        <v>1966</v>
      </c>
      <c r="D382" t="s">
        <v>1051</v>
      </c>
      <c r="E382" s="42">
        <v>0.1396103896103896</v>
      </c>
      <c r="F382" s="42"/>
      <c r="G382" s="27" t="str">
        <f t="shared" si="10"/>
        <v/>
      </c>
      <c r="H382" s="1" t="str">
        <f t="shared" si="11"/>
        <v/>
      </c>
      <c r="I382" s="26"/>
      <c r="J382" s="22"/>
      <c r="K382" s="22"/>
      <c r="L382" s="22"/>
      <c r="M382" s="22"/>
      <c r="N382" s="63"/>
      <c r="O382" s="24"/>
    </row>
    <row r="383" spans="1:15" x14ac:dyDescent="0.25">
      <c r="A383">
        <v>2400</v>
      </c>
      <c r="B383" t="s">
        <v>127</v>
      </c>
      <c r="C383">
        <v>1974</v>
      </c>
      <c r="D383" t="s">
        <v>1052</v>
      </c>
      <c r="E383" s="42">
        <v>0.586046511627907</v>
      </c>
      <c r="F383" s="42"/>
      <c r="G383" s="27" t="str">
        <f t="shared" ref="G383:G446" si="12">IF(E383&gt;=25%,"X",IF(F383&gt;=25%,"X",IF(E383="","",IF(F383="",""))))</f>
        <v>X</v>
      </c>
      <c r="H383" s="1" t="str">
        <f t="shared" ref="H383:H446" si="13">IF(AND(E383="",F383=""),"",IF(AND(E383&lt;15%,F383&lt;15%),"",IF(AND(E383&lt;25%,F383&lt;25%),"X",IF(E383&gt;=25%,"",IF(F383&gt;=25%,"")))))</f>
        <v/>
      </c>
      <c r="I383" s="26" t="s">
        <v>2756</v>
      </c>
      <c r="J383" s="22"/>
      <c r="K383" s="22" t="s">
        <v>2748</v>
      </c>
      <c r="L383" s="22"/>
      <c r="M383" s="22"/>
      <c r="N383" s="71">
        <v>645</v>
      </c>
      <c r="O383" s="24"/>
    </row>
    <row r="384" spans="1:15" x14ac:dyDescent="0.25">
      <c r="A384">
        <v>2400</v>
      </c>
      <c r="B384" t="s">
        <v>127</v>
      </c>
      <c r="C384">
        <v>1981</v>
      </c>
      <c r="D384" t="s">
        <v>1053</v>
      </c>
      <c r="E384" s="42">
        <v>0.7450199203187251</v>
      </c>
      <c r="F384" s="42"/>
      <c r="G384" s="27" t="str">
        <f t="shared" si="12"/>
        <v>X</v>
      </c>
      <c r="H384" s="1" t="str">
        <f t="shared" si="13"/>
        <v/>
      </c>
      <c r="I384" s="26" t="s">
        <v>2756</v>
      </c>
      <c r="J384" s="22"/>
      <c r="K384" s="22" t="s">
        <v>2748</v>
      </c>
      <c r="L384" s="22"/>
      <c r="M384" s="22"/>
      <c r="N384" s="71">
        <v>251</v>
      </c>
      <c r="O384" s="24"/>
    </row>
    <row r="385" spans="1:15" x14ac:dyDescent="0.25">
      <c r="A385">
        <v>2435</v>
      </c>
      <c r="B385" t="s">
        <v>128</v>
      </c>
      <c r="C385">
        <v>2053</v>
      </c>
      <c r="D385" t="s">
        <v>1054</v>
      </c>
      <c r="E385" s="42">
        <v>0.42123287671232879</v>
      </c>
      <c r="F385" s="42"/>
      <c r="G385" s="27" t="str">
        <f t="shared" si="12"/>
        <v>X</v>
      </c>
      <c r="H385" s="1" t="str">
        <f t="shared" si="13"/>
        <v/>
      </c>
      <c r="I385" s="26"/>
      <c r="J385" s="22"/>
      <c r="K385" s="22"/>
      <c r="L385" s="22"/>
      <c r="M385" s="22"/>
      <c r="N385" s="71">
        <v>292</v>
      </c>
      <c r="O385" s="24"/>
    </row>
    <row r="386" spans="1:15" x14ac:dyDescent="0.25">
      <c r="A386">
        <v>2435</v>
      </c>
      <c r="B386" t="s">
        <v>128</v>
      </c>
      <c r="C386">
        <v>2057</v>
      </c>
      <c r="D386" t="s">
        <v>1055</v>
      </c>
      <c r="E386" s="42">
        <v>0.48178137651821862</v>
      </c>
      <c r="F386" s="42"/>
      <c r="G386" s="27" t="str">
        <f t="shared" si="12"/>
        <v>X</v>
      </c>
      <c r="H386" s="1" t="str">
        <f t="shared" si="13"/>
        <v/>
      </c>
      <c r="I386" s="26"/>
      <c r="J386" s="22"/>
      <c r="K386" s="22"/>
      <c r="L386" s="22"/>
      <c r="M386" s="22"/>
      <c r="N386" s="71">
        <v>247</v>
      </c>
      <c r="O386" s="24"/>
    </row>
    <row r="387" spans="1:15" x14ac:dyDescent="0.25">
      <c r="A387">
        <v>2440</v>
      </c>
      <c r="B387" t="s">
        <v>129</v>
      </c>
      <c r="C387">
        <v>2005</v>
      </c>
      <c r="D387" t="s">
        <v>1056</v>
      </c>
      <c r="E387" s="42">
        <v>0.27822580645161288</v>
      </c>
      <c r="F387" s="42"/>
      <c r="G387" s="27" t="str">
        <f t="shared" si="12"/>
        <v>X</v>
      </c>
      <c r="H387" s="1" t="str">
        <f t="shared" si="13"/>
        <v/>
      </c>
      <c r="I387" s="26"/>
      <c r="J387" s="22"/>
      <c r="K387" s="22"/>
      <c r="L387" s="22"/>
      <c r="M387" s="22"/>
      <c r="N387" s="71">
        <v>248</v>
      </c>
      <c r="O387" s="24"/>
    </row>
    <row r="388" spans="1:15" x14ac:dyDescent="0.25">
      <c r="A388">
        <v>2440</v>
      </c>
      <c r="B388" t="s">
        <v>129</v>
      </c>
      <c r="C388">
        <v>2009</v>
      </c>
      <c r="D388" t="s">
        <v>1057</v>
      </c>
      <c r="E388" s="42">
        <v>0.41561712846347609</v>
      </c>
      <c r="F388" s="42"/>
      <c r="G388" s="27" t="str">
        <f t="shared" si="12"/>
        <v>X</v>
      </c>
      <c r="H388" s="1" t="str">
        <f t="shared" si="13"/>
        <v/>
      </c>
      <c r="I388" s="26"/>
      <c r="J388" s="22"/>
      <c r="K388" s="22"/>
      <c r="L388" s="22"/>
      <c r="M388" s="22"/>
      <c r="N388" s="71">
        <v>397</v>
      </c>
      <c r="O388" s="24"/>
    </row>
    <row r="389" spans="1:15" x14ac:dyDescent="0.25">
      <c r="A389">
        <v>2440</v>
      </c>
      <c r="B389" t="s">
        <v>129</v>
      </c>
      <c r="C389">
        <v>2013</v>
      </c>
      <c r="D389" t="s">
        <v>1058</v>
      </c>
      <c r="E389" s="42">
        <v>0.26530612244897961</v>
      </c>
      <c r="F389" s="42"/>
      <c r="G389" s="27" t="str">
        <f t="shared" si="12"/>
        <v>X</v>
      </c>
      <c r="H389" s="1" t="str">
        <f t="shared" si="13"/>
        <v/>
      </c>
      <c r="I389" s="26"/>
      <c r="J389" s="22"/>
      <c r="K389" s="22"/>
      <c r="L389" s="22"/>
      <c r="M389" s="22"/>
      <c r="N389" s="71">
        <v>196</v>
      </c>
      <c r="O389" s="24"/>
    </row>
    <row r="390" spans="1:15" x14ac:dyDescent="0.25">
      <c r="A390">
        <v>2455</v>
      </c>
      <c r="B390" t="s">
        <v>130</v>
      </c>
      <c r="C390">
        <v>2021</v>
      </c>
      <c r="D390" t="s">
        <v>1059</v>
      </c>
      <c r="E390" s="42">
        <v>0.4459203036053131</v>
      </c>
      <c r="F390" s="42"/>
      <c r="G390" s="27" t="str">
        <f t="shared" si="12"/>
        <v>X</v>
      </c>
      <c r="H390" s="1" t="str">
        <f t="shared" si="13"/>
        <v/>
      </c>
      <c r="I390" s="26" t="s">
        <v>2756</v>
      </c>
      <c r="J390" s="22"/>
      <c r="K390" s="22"/>
      <c r="L390" s="22" t="s">
        <v>2749</v>
      </c>
      <c r="M390" s="22"/>
      <c r="N390" s="71">
        <v>527</v>
      </c>
      <c r="O390" s="24"/>
    </row>
    <row r="391" spans="1:15" x14ac:dyDescent="0.25">
      <c r="A391">
        <v>2455</v>
      </c>
      <c r="B391" t="s">
        <v>130</v>
      </c>
      <c r="C391">
        <v>2022</v>
      </c>
      <c r="D391" t="s">
        <v>1060</v>
      </c>
      <c r="E391" s="42">
        <v>0.41984732824427479</v>
      </c>
      <c r="F391" s="42"/>
      <c r="G391" s="27" t="str">
        <f t="shared" si="12"/>
        <v>X</v>
      </c>
      <c r="H391" s="1" t="str">
        <f t="shared" si="13"/>
        <v/>
      </c>
      <c r="I391" s="26" t="s">
        <v>2756</v>
      </c>
      <c r="J391" s="22"/>
      <c r="K391" s="22"/>
      <c r="L391" s="22" t="s">
        <v>2749</v>
      </c>
      <c r="M391" s="22"/>
      <c r="N391" s="71">
        <v>524</v>
      </c>
      <c r="O391" s="24"/>
    </row>
    <row r="392" spans="1:15" x14ac:dyDescent="0.25">
      <c r="A392">
        <v>2475</v>
      </c>
      <c r="B392" t="s">
        <v>131</v>
      </c>
      <c r="C392">
        <v>2082</v>
      </c>
      <c r="D392" t="s">
        <v>1061</v>
      </c>
      <c r="E392" s="42">
        <v>0.50909090909090904</v>
      </c>
      <c r="F392" s="42"/>
      <c r="G392" s="27" t="str">
        <f t="shared" si="12"/>
        <v>X</v>
      </c>
      <c r="H392" s="1" t="str">
        <f t="shared" si="13"/>
        <v/>
      </c>
      <c r="I392" s="26" t="s">
        <v>2756</v>
      </c>
      <c r="J392" s="22"/>
      <c r="K392" s="22"/>
      <c r="L392" s="22" t="s">
        <v>2749</v>
      </c>
      <c r="M392" s="22"/>
      <c r="N392" s="71">
        <v>220</v>
      </c>
      <c r="O392" s="24"/>
    </row>
    <row r="393" spans="1:15" x14ac:dyDescent="0.25">
      <c r="A393">
        <v>2475</v>
      </c>
      <c r="B393" t="s">
        <v>131</v>
      </c>
      <c r="C393">
        <v>2083</v>
      </c>
      <c r="D393" t="s">
        <v>1062</v>
      </c>
      <c r="E393" s="42">
        <v>0.30068728522336768</v>
      </c>
      <c r="F393" s="42"/>
      <c r="G393" s="27" t="str">
        <f t="shared" si="12"/>
        <v>X</v>
      </c>
      <c r="H393" s="1" t="str">
        <f t="shared" si="13"/>
        <v/>
      </c>
      <c r="I393" s="26" t="s">
        <v>2756</v>
      </c>
      <c r="J393" s="22"/>
      <c r="K393" s="22"/>
      <c r="L393" s="22" t="s">
        <v>2749</v>
      </c>
      <c r="M393" s="22"/>
      <c r="N393" s="71">
        <v>582</v>
      </c>
      <c r="O393" s="24"/>
    </row>
    <row r="394" spans="1:15" x14ac:dyDescent="0.25">
      <c r="A394">
        <v>2475</v>
      </c>
      <c r="B394" t="s">
        <v>131</v>
      </c>
      <c r="C394">
        <v>2123</v>
      </c>
      <c r="D394" t="s">
        <v>1063</v>
      </c>
      <c r="E394" s="42">
        <v>0.36052631578947369</v>
      </c>
      <c r="F394" s="42"/>
      <c r="G394" s="27" t="str">
        <f t="shared" si="12"/>
        <v>X</v>
      </c>
      <c r="H394" s="1" t="str">
        <f t="shared" si="13"/>
        <v/>
      </c>
      <c r="I394" s="26" t="s">
        <v>2756</v>
      </c>
      <c r="J394" s="22"/>
      <c r="K394" s="22"/>
      <c r="L394" s="22" t="s">
        <v>2749</v>
      </c>
      <c r="M394" s="22"/>
      <c r="N394" s="71">
        <v>380</v>
      </c>
      <c r="O394" s="24"/>
    </row>
    <row r="395" spans="1:15" x14ac:dyDescent="0.25">
      <c r="A395">
        <v>2475</v>
      </c>
      <c r="B395" t="s">
        <v>131</v>
      </c>
      <c r="C395">
        <v>2125</v>
      </c>
      <c r="D395" t="s">
        <v>1064</v>
      </c>
      <c r="E395" s="42">
        <v>0.39014373716632444</v>
      </c>
      <c r="F395" s="42"/>
      <c r="G395" s="27" t="str">
        <f t="shared" si="12"/>
        <v>X</v>
      </c>
      <c r="H395" s="1" t="str">
        <f t="shared" si="13"/>
        <v/>
      </c>
      <c r="I395" s="26" t="s">
        <v>2756</v>
      </c>
      <c r="J395" s="22"/>
      <c r="K395" s="22"/>
      <c r="L395" s="22" t="s">
        <v>2749</v>
      </c>
      <c r="M395" s="22"/>
      <c r="N395" s="71">
        <v>487</v>
      </c>
      <c r="O395" s="24"/>
    </row>
    <row r="396" spans="1:15" x14ac:dyDescent="0.25">
      <c r="A396">
        <v>2475</v>
      </c>
      <c r="B396" t="s">
        <v>131</v>
      </c>
      <c r="C396">
        <v>2127</v>
      </c>
      <c r="D396" t="s">
        <v>1065</v>
      </c>
      <c r="E396" s="42">
        <v>0.28054298642533937</v>
      </c>
      <c r="F396" s="42"/>
      <c r="G396" s="27" t="str">
        <f t="shared" si="12"/>
        <v>X</v>
      </c>
      <c r="H396" s="1" t="str">
        <f t="shared" si="13"/>
        <v/>
      </c>
      <c r="I396" s="26" t="s">
        <v>2756</v>
      </c>
      <c r="J396" s="22"/>
      <c r="K396" s="22"/>
      <c r="L396" s="22" t="s">
        <v>2749</v>
      </c>
      <c r="M396" s="22"/>
      <c r="N396" s="71">
        <v>221</v>
      </c>
      <c r="O396" s="24"/>
    </row>
    <row r="397" spans="1:15" x14ac:dyDescent="0.25">
      <c r="A397">
        <v>2645</v>
      </c>
      <c r="B397" t="s">
        <v>132</v>
      </c>
      <c r="C397">
        <v>2173</v>
      </c>
      <c r="D397" t="s">
        <v>1066</v>
      </c>
      <c r="E397" s="42">
        <v>0.45840707964601768</v>
      </c>
      <c r="F397" s="42"/>
      <c r="G397" s="27" t="str">
        <f t="shared" si="12"/>
        <v>X</v>
      </c>
      <c r="H397" s="1" t="str">
        <f t="shared" si="13"/>
        <v/>
      </c>
      <c r="I397" s="26"/>
      <c r="J397" s="22"/>
      <c r="K397" s="22"/>
      <c r="L397" s="22"/>
      <c r="M397" s="22"/>
      <c r="N397" s="71">
        <v>565</v>
      </c>
      <c r="O397" s="24"/>
    </row>
    <row r="398" spans="1:15" x14ac:dyDescent="0.25">
      <c r="A398">
        <v>2645</v>
      </c>
      <c r="B398" t="s">
        <v>132</v>
      </c>
      <c r="C398">
        <v>2177</v>
      </c>
      <c r="D398" t="s">
        <v>1067</v>
      </c>
      <c r="E398" s="42">
        <v>0.40547945205479452</v>
      </c>
      <c r="F398" s="42"/>
      <c r="G398" s="27" t="str">
        <f t="shared" si="12"/>
        <v>X</v>
      </c>
      <c r="H398" s="1" t="str">
        <f t="shared" si="13"/>
        <v/>
      </c>
      <c r="I398" s="26"/>
      <c r="J398" s="22"/>
      <c r="K398" s="22"/>
      <c r="L398" s="22"/>
      <c r="M398" s="22"/>
      <c r="N398" s="71">
        <v>365</v>
      </c>
      <c r="O398" s="24"/>
    </row>
    <row r="399" spans="1:15" x14ac:dyDescent="0.25">
      <c r="A399">
        <v>2645</v>
      </c>
      <c r="B399" t="s">
        <v>132</v>
      </c>
      <c r="C399">
        <v>2181</v>
      </c>
      <c r="D399" t="s">
        <v>832</v>
      </c>
      <c r="E399" s="42">
        <v>0.54838709677419351</v>
      </c>
      <c r="F399" s="42"/>
      <c r="G399" s="27" t="str">
        <f t="shared" si="12"/>
        <v>X</v>
      </c>
      <c r="H399" s="1" t="str">
        <f t="shared" si="13"/>
        <v/>
      </c>
      <c r="I399" s="26"/>
      <c r="J399" s="22"/>
      <c r="K399" s="22"/>
      <c r="L399" s="22"/>
      <c r="M399" s="22"/>
      <c r="N399" s="71">
        <v>279</v>
      </c>
      <c r="O399" s="24"/>
    </row>
    <row r="400" spans="1:15" x14ac:dyDescent="0.25">
      <c r="A400">
        <v>2645</v>
      </c>
      <c r="B400" t="s">
        <v>132</v>
      </c>
      <c r="C400">
        <v>2185</v>
      </c>
      <c r="D400" t="s">
        <v>1068</v>
      </c>
      <c r="E400" s="42">
        <v>0.50595238095238093</v>
      </c>
      <c r="F400" s="42"/>
      <c r="G400" s="27" t="str">
        <f t="shared" si="12"/>
        <v>X</v>
      </c>
      <c r="H400" s="1" t="str">
        <f t="shared" si="13"/>
        <v/>
      </c>
      <c r="I400" s="26"/>
      <c r="J400" s="22"/>
      <c r="K400" s="22"/>
      <c r="L400" s="22"/>
      <c r="M400" s="22"/>
      <c r="N400" s="71">
        <v>336</v>
      </c>
      <c r="O400" s="24"/>
    </row>
    <row r="401" spans="1:15" x14ac:dyDescent="0.25">
      <c r="A401">
        <v>2650</v>
      </c>
      <c r="B401" t="s">
        <v>133</v>
      </c>
      <c r="C401">
        <v>2157</v>
      </c>
      <c r="D401" t="s">
        <v>1069</v>
      </c>
      <c r="E401" s="42">
        <v>0.43990384615384615</v>
      </c>
      <c r="F401" s="42"/>
      <c r="G401" s="27" t="str">
        <f t="shared" si="12"/>
        <v>X</v>
      </c>
      <c r="H401" s="1" t="str">
        <f t="shared" si="13"/>
        <v/>
      </c>
      <c r="I401" s="26"/>
      <c r="J401" s="22"/>
      <c r="K401" s="22"/>
      <c r="L401" s="22"/>
      <c r="M401" s="22"/>
      <c r="N401" s="71">
        <v>416</v>
      </c>
      <c r="O401" s="24"/>
    </row>
    <row r="402" spans="1:15" x14ac:dyDescent="0.25">
      <c r="A402">
        <v>2650</v>
      </c>
      <c r="B402" t="s">
        <v>133</v>
      </c>
      <c r="C402">
        <v>2159</v>
      </c>
      <c r="D402" t="s">
        <v>1070</v>
      </c>
      <c r="E402" s="42">
        <v>0.46621621621621623</v>
      </c>
      <c r="F402" s="42"/>
      <c r="G402" s="27" t="str">
        <f t="shared" si="12"/>
        <v>X</v>
      </c>
      <c r="H402" s="1" t="str">
        <f t="shared" si="13"/>
        <v/>
      </c>
      <c r="I402" s="26"/>
      <c r="J402" s="22"/>
      <c r="K402" s="22"/>
      <c r="L402" s="22"/>
      <c r="M402" s="22"/>
      <c r="N402" s="71">
        <v>444</v>
      </c>
      <c r="O402" s="24"/>
    </row>
    <row r="403" spans="1:15" x14ac:dyDescent="0.25">
      <c r="A403">
        <v>2725</v>
      </c>
      <c r="B403" t="s">
        <v>134</v>
      </c>
      <c r="C403">
        <v>2189</v>
      </c>
      <c r="D403" t="s">
        <v>1071</v>
      </c>
      <c r="E403" s="42">
        <v>0.44444444444444442</v>
      </c>
      <c r="F403" s="42"/>
      <c r="G403" s="27" t="str">
        <f t="shared" si="12"/>
        <v>X</v>
      </c>
      <c r="H403" s="1" t="str">
        <f t="shared" si="13"/>
        <v/>
      </c>
      <c r="I403" s="26"/>
      <c r="J403" s="22"/>
      <c r="K403" s="22"/>
      <c r="L403" s="22"/>
      <c r="M403" s="22"/>
      <c r="N403" s="71">
        <v>144</v>
      </c>
      <c r="O403" s="24"/>
    </row>
    <row r="404" spans="1:15" x14ac:dyDescent="0.25">
      <c r="A404">
        <v>2725</v>
      </c>
      <c r="B404" t="s">
        <v>134</v>
      </c>
      <c r="C404">
        <v>2194</v>
      </c>
      <c r="D404" t="s">
        <v>1072</v>
      </c>
      <c r="E404" s="42">
        <v>0.33548387096774196</v>
      </c>
      <c r="F404" s="42"/>
      <c r="G404" s="27" t="str">
        <f t="shared" si="12"/>
        <v>X</v>
      </c>
      <c r="H404" s="1" t="str">
        <f t="shared" si="13"/>
        <v/>
      </c>
      <c r="I404" s="26"/>
      <c r="J404" s="22"/>
      <c r="K404" s="22"/>
      <c r="L404" s="22"/>
      <c r="M404" s="22"/>
      <c r="N404" s="71">
        <v>155</v>
      </c>
      <c r="O404" s="24"/>
    </row>
    <row r="405" spans="1:15" x14ac:dyDescent="0.25">
      <c r="A405">
        <v>2725</v>
      </c>
      <c r="B405" t="s">
        <v>134</v>
      </c>
      <c r="C405">
        <v>2233</v>
      </c>
      <c r="D405" t="s">
        <v>1073</v>
      </c>
      <c r="E405" s="42">
        <v>0.42056074766355139</v>
      </c>
      <c r="F405" s="42"/>
      <c r="G405" s="27" t="str">
        <f t="shared" si="12"/>
        <v>X</v>
      </c>
      <c r="H405" s="1" t="str">
        <f t="shared" si="13"/>
        <v/>
      </c>
      <c r="I405" s="26"/>
      <c r="J405" s="22"/>
      <c r="K405" s="22"/>
      <c r="L405" s="22"/>
      <c r="M405" s="22"/>
      <c r="N405" s="71">
        <v>214</v>
      </c>
      <c r="O405" s="24"/>
    </row>
    <row r="406" spans="1:15" x14ac:dyDescent="0.25">
      <c r="A406">
        <v>2725</v>
      </c>
      <c r="B406" t="s">
        <v>134</v>
      </c>
      <c r="C406">
        <v>2237</v>
      </c>
      <c r="D406" t="s">
        <v>1074</v>
      </c>
      <c r="E406" s="42">
        <v>0.55263157894736847</v>
      </c>
      <c r="F406" s="42"/>
      <c r="G406" s="27" t="str">
        <f t="shared" si="12"/>
        <v>X</v>
      </c>
      <c r="H406" s="1" t="str">
        <f t="shared" si="13"/>
        <v/>
      </c>
      <c r="I406" s="26"/>
      <c r="J406" s="22"/>
      <c r="K406" s="22"/>
      <c r="L406" s="22"/>
      <c r="M406" s="22"/>
      <c r="N406" s="71">
        <v>152</v>
      </c>
      <c r="O406" s="24"/>
    </row>
    <row r="407" spans="1:15" x14ac:dyDescent="0.25">
      <c r="A407">
        <v>2735</v>
      </c>
      <c r="B407" t="s">
        <v>135</v>
      </c>
      <c r="C407">
        <v>2223</v>
      </c>
      <c r="D407" t="s">
        <v>1075</v>
      </c>
      <c r="E407" s="42">
        <v>0.40712468193384221</v>
      </c>
      <c r="F407" s="42"/>
      <c r="G407" s="27" t="str">
        <f t="shared" si="12"/>
        <v>X</v>
      </c>
      <c r="H407" s="1" t="str">
        <f t="shared" si="13"/>
        <v/>
      </c>
      <c r="I407" s="26" t="s">
        <v>2756</v>
      </c>
      <c r="J407" s="22" t="s">
        <v>2752</v>
      </c>
      <c r="K407" s="22"/>
      <c r="L407" s="22"/>
      <c r="M407" s="22"/>
      <c r="N407" s="71">
        <v>393</v>
      </c>
      <c r="O407" s="24"/>
    </row>
    <row r="408" spans="1:15" x14ac:dyDescent="0.25">
      <c r="A408">
        <v>2735</v>
      </c>
      <c r="B408" t="s">
        <v>135</v>
      </c>
      <c r="C408">
        <v>2225</v>
      </c>
      <c r="D408" t="s">
        <v>1076</v>
      </c>
      <c r="E408" s="42">
        <v>0.37723214285714285</v>
      </c>
      <c r="F408" s="42"/>
      <c r="G408" s="27" t="str">
        <f t="shared" si="12"/>
        <v>X</v>
      </c>
      <c r="H408" s="1" t="str">
        <f t="shared" si="13"/>
        <v/>
      </c>
      <c r="I408" s="26"/>
      <c r="J408" s="22"/>
      <c r="K408" s="22"/>
      <c r="L408" s="22"/>
      <c r="M408" s="22"/>
      <c r="N408" s="71">
        <v>448</v>
      </c>
      <c r="O408" s="24"/>
    </row>
    <row r="409" spans="1:15" x14ac:dyDescent="0.25">
      <c r="A409">
        <v>2735</v>
      </c>
      <c r="B409" t="s">
        <v>135</v>
      </c>
      <c r="C409">
        <v>2249</v>
      </c>
      <c r="D409" t="s">
        <v>1077</v>
      </c>
      <c r="E409" s="42">
        <v>0.37275985663082439</v>
      </c>
      <c r="F409" s="42"/>
      <c r="G409" s="27" t="str">
        <f t="shared" si="12"/>
        <v>X</v>
      </c>
      <c r="H409" s="1" t="str">
        <f t="shared" si="13"/>
        <v/>
      </c>
      <c r="I409" s="26"/>
      <c r="J409" s="22"/>
      <c r="K409" s="22"/>
      <c r="L409" s="22"/>
      <c r="M409" s="22"/>
      <c r="N409" s="71">
        <v>558</v>
      </c>
      <c r="O409" s="24"/>
    </row>
    <row r="410" spans="1:15" x14ac:dyDescent="0.25">
      <c r="A410">
        <v>2735</v>
      </c>
      <c r="B410" t="s">
        <v>135</v>
      </c>
      <c r="C410">
        <v>2257</v>
      </c>
      <c r="D410" t="s">
        <v>1078</v>
      </c>
      <c r="E410" s="42">
        <v>0.51749999999999996</v>
      </c>
      <c r="F410" s="42"/>
      <c r="G410" s="27" t="str">
        <f t="shared" si="12"/>
        <v>X</v>
      </c>
      <c r="H410" s="1" t="str">
        <f t="shared" si="13"/>
        <v/>
      </c>
      <c r="I410" s="26" t="s">
        <v>2756</v>
      </c>
      <c r="J410" s="22" t="s">
        <v>2752</v>
      </c>
      <c r="K410" s="22"/>
      <c r="L410" s="22"/>
      <c r="M410" s="22"/>
      <c r="N410" s="71">
        <v>400</v>
      </c>
      <c r="O410" s="24"/>
    </row>
    <row r="411" spans="1:15" x14ac:dyDescent="0.25">
      <c r="A411">
        <v>2765</v>
      </c>
      <c r="B411" t="s">
        <v>136</v>
      </c>
      <c r="C411">
        <v>2205</v>
      </c>
      <c r="D411" t="s">
        <v>1079</v>
      </c>
      <c r="E411" s="42">
        <v>0.14893617021276595</v>
      </c>
      <c r="F411" s="42"/>
      <c r="G411" s="27" t="str">
        <f t="shared" si="12"/>
        <v/>
      </c>
      <c r="H411" s="1" t="str">
        <f t="shared" si="13"/>
        <v/>
      </c>
      <c r="I411" s="26"/>
      <c r="J411" s="22"/>
      <c r="K411" s="22"/>
      <c r="L411" s="22"/>
      <c r="M411" s="22"/>
      <c r="N411" s="63"/>
      <c r="O411" s="24"/>
    </row>
    <row r="412" spans="1:15" x14ac:dyDescent="0.25">
      <c r="A412">
        <v>2765</v>
      </c>
      <c r="B412" t="s">
        <v>136</v>
      </c>
      <c r="C412">
        <v>2211</v>
      </c>
      <c r="D412" t="s">
        <v>1080</v>
      </c>
      <c r="E412" s="42">
        <v>0.18943298969072164</v>
      </c>
      <c r="F412" s="42"/>
      <c r="G412" s="27" t="str">
        <f t="shared" si="12"/>
        <v/>
      </c>
      <c r="H412" s="1" t="str">
        <f t="shared" si="13"/>
        <v>X</v>
      </c>
      <c r="I412" s="26"/>
      <c r="J412" s="22"/>
      <c r="K412" s="22"/>
      <c r="L412" s="22"/>
      <c r="M412" s="22"/>
      <c r="N412" s="71">
        <v>776</v>
      </c>
      <c r="O412" s="24"/>
    </row>
    <row r="413" spans="1:15" x14ac:dyDescent="0.25">
      <c r="A413">
        <v>2765</v>
      </c>
      <c r="B413" t="s">
        <v>136</v>
      </c>
      <c r="C413">
        <v>2214</v>
      </c>
      <c r="D413" t="s">
        <v>1081</v>
      </c>
      <c r="E413" s="42">
        <v>0.2003610108303249</v>
      </c>
      <c r="F413" s="42"/>
      <c r="G413" s="27" t="str">
        <f t="shared" si="12"/>
        <v/>
      </c>
      <c r="H413" s="1" t="str">
        <f t="shared" si="13"/>
        <v>X</v>
      </c>
      <c r="I413" s="26"/>
      <c r="J413" s="22"/>
      <c r="K413" s="22"/>
      <c r="L413" s="22"/>
      <c r="M413" s="22"/>
      <c r="N413" s="71">
        <v>554</v>
      </c>
      <c r="O413" s="24"/>
    </row>
    <row r="414" spans="1:15" x14ac:dyDescent="0.25">
      <c r="A414">
        <v>2765</v>
      </c>
      <c r="B414" t="s">
        <v>136</v>
      </c>
      <c r="C414">
        <v>2241</v>
      </c>
      <c r="D414" t="s">
        <v>1082</v>
      </c>
      <c r="E414" s="42">
        <v>0.3392405063291139</v>
      </c>
      <c r="F414" s="42"/>
      <c r="G414" s="27" t="str">
        <f t="shared" si="12"/>
        <v>X</v>
      </c>
      <c r="H414" s="1" t="str">
        <f t="shared" si="13"/>
        <v/>
      </c>
      <c r="I414" s="26"/>
      <c r="J414" s="22"/>
      <c r="K414" s="22"/>
      <c r="L414" s="22"/>
      <c r="M414" s="22"/>
      <c r="N414" s="71">
        <v>395</v>
      </c>
      <c r="O414" s="24"/>
    </row>
    <row r="415" spans="1:15" x14ac:dyDescent="0.25">
      <c r="A415">
        <v>2815</v>
      </c>
      <c r="B415" t="s">
        <v>137</v>
      </c>
      <c r="C415">
        <v>2263</v>
      </c>
      <c r="D415" t="s">
        <v>1083</v>
      </c>
      <c r="E415" s="42">
        <v>0.3987730061349693</v>
      </c>
      <c r="F415" s="42"/>
      <c r="G415" s="27" t="str">
        <f t="shared" si="12"/>
        <v>X</v>
      </c>
      <c r="H415" s="1" t="str">
        <f t="shared" si="13"/>
        <v/>
      </c>
      <c r="I415" s="26"/>
      <c r="J415" s="22"/>
      <c r="K415" s="22"/>
      <c r="L415" s="22"/>
      <c r="M415" s="22"/>
      <c r="N415" s="71">
        <v>326</v>
      </c>
      <c r="O415" s="24"/>
    </row>
    <row r="416" spans="1:15" x14ac:dyDescent="0.25">
      <c r="A416">
        <v>2815</v>
      </c>
      <c r="B416" t="s">
        <v>137</v>
      </c>
      <c r="C416">
        <v>2264</v>
      </c>
      <c r="D416" t="s">
        <v>1084</v>
      </c>
      <c r="E416" s="42">
        <v>0.50788643533123023</v>
      </c>
      <c r="F416" s="42"/>
      <c r="G416" s="27" t="str">
        <f t="shared" si="12"/>
        <v>X</v>
      </c>
      <c r="H416" s="1" t="str">
        <f t="shared" si="13"/>
        <v/>
      </c>
      <c r="I416" s="26"/>
      <c r="J416" s="22"/>
      <c r="K416" s="22"/>
      <c r="L416" s="22"/>
      <c r="M416" s="22"/>
      <c r="N416" s="71">
        <v>317</v>
      </c>
      <c r="O416" s="24"/>
    </row>
    <row r="417" spans="1:15" x14ac:dyDescent="0.25">
      <c r="A417">
        <v>2815</v>
      </c>
      <c r="B417" t="s">
        <v>137</v>
      </c>
      <c r="C417">
        <v>2293</v>
      </c>
      <c r="D417" t="s">
        <v>1085</v>
      </c>
      <c r="E417" s="42">
        <v>0.19929245283018868</v>
      </c>
      <c r="F417" s="42"/>
      <c r="G417" s="27" t="str">
        <f t="shared" si="12"/>
        <v/>
      </c>
      <c r="H417" s="1" t="str">
        <f t="shared" si="13"/>
        <v>X</v>
      </c>
      <c r="I417" s="26"/>
      <c r="J417" s="22"/>
      <c r="K417" s="22"/>
      <c r="L417" s="22"/>
      <c r="M417" s="22"/>
      <c r="N417" s="71">
        <v>848</v>
      </c>
      <c r="O417" s="24"/>
    </row>
    <row r="418" spans="1:15" x14ac:dyDescent="0.25">
      <c r="A418">
        <v>2825</v>
      </c>
      <c r="B418" t="s">
        <v>138</v>
      </c>
      <c r="C418">
        <v>2321</v>
      </c>
      <c r="D418" t="s">
        <v>1086</v>
      </c>
      <c r="E418" s="42">
        <v>0.48409090909090907</v>
      </c>
      <c r="F418" s="42"/>
      <c r="G418" s="27" t="str">
        <f t="shared" si="12"/>
        <v>X</v>
      </c>
      <c r="H418" s="1" t="str">
        <f t="shared" si="13"/>
        <v/>
      </c>
      <c r="I418" s="26"/>
      <c r="J418" s="22"/>
      <c r="K418" s="22"/>
      <c r="L418" s="22"/>
      <c r="M418" s="22"/>
      <c r="N418" s="71">
        <v>440</v>
      </c>
      <c r="O418" s="24"/>
    </row>
    <row r="419" spans="1:15" x14ac:dyDescent="0.25">
      <c r="A419">
        <v>2825</v>
      </c>
      <c r="B419" t="s">
        <v>138</v>
      </c>
      <c r="C419">
        <v>2329</v>
      </c>
      <c r="D419" t="s">
        <v>1087</v>
      </c>
      <c r="E419" s="42">
        <v>0.51636363636363636</v>
      </c>
      <c r="F419" s="42"/>
      <c r="G419" s="27" t="str">
        <f t="shared" si="12"/>
        <v>X</v>
      </c>
      <c r="H419" s="1" t="str">
        <f t="shared" si="13"/>
        <v/>
      </c>
      <c r="I419" s="26"/>
      <c r="J419" s="22"/>
      <c r="K419" s="22"/>
      <c r="L419" s="22"/>
      <c r="M419" s="22"/>
      <c r="N419" s="71">
        <v>275</v>
      </c>
      <c r="O419" s="24"/>
    </row>
    <row r="420" spans="1:15" x14ac:dyDescent="0.25">
      <c r="A420">
        <v>2825</v>
      </c>
      <c r="B420" t="s">
        <v>138</v>
      </c>
      <c r="C420">
        <v>5037</v>
      </c>
      <c r="D420" t="s">
        <v>1088</v>
      </c>
      <c r="E420" s="42">
        <v>0.54393305439330542</v>
      </c>
      <c r="F420" s="42"/>
      <c r="G420" s="27" t="str">
        <f t="shared" si="12"/>
        <v>X</v>
      </c>
      <c r="H420" s="1" t="str">
        <f t="shared" si="13"/>
        <v/>
      </c>
      <c r="I420" s="26"/>
      <c r="J420" s="22"/>
      <c r="K420" s="22"/>
      <c r="L420" s="22"/>
      <c r="M420" s="22"/>
      <c r="N420" s="71">
        <v>239</v>
      </c>
      <c r="O420" s="24"/>
    </row>
    <row r="421" spans="1:15" x14ac:dyDescent="0.25">
      <c r="A421">
        <v>2855</v>
      </c>
      <c r="B421" t="s">
        <v>139</v>
      </c>
      <c r="C421">
        <v>2333</v>
      </c>
      <c r="D421" t="s">
        <v>1089</v>
      </c>
      <c r="E421" s="42">
        <v>0.47118155619596541</v>
      </c>
      <c r="F421" s="42"/>
      <c r="G421" s="27" t="str">
        <f t="shared" si="12"/>
        <v>X</v>
      </c>
      <c r="H421" s="1" t="str">
        <f t="shared" si="13"/>
        <v/>
      </c>
      <c r="I421" s="26" t="s">
        <v>2756</v>
      </c>
      <c r="J421" s="22"/>
      <c r="K421" s="22"/>
      <c r="L421" s="22" t="s">
        <v>2749</v>
      </c>
      <c r="M421" s="22"/>
      <c r="N421" s="71">
        <v>694</v>
      </c>
      <c r="O421" s="24"/>
    </row>
    <row r="422" spans="1:15" x14ac:dyDescent="0.25">
      <c r="A422">
        <v>2855</v>
      </c>
      <c r="B422" t="s">
        <v>139</v>
      </c>
      <c r="C422">
        <v>2335</v>
      </c>
      <c r="D422" t="s">
        <v>1090</v>
      </c>
      <c r="E422" s="42">
        <v>0.55791505791505791</v>
      </c>
      <c r="F422" s="42"/>
      <c r="G422" s="27" t="str">
        <f t="shared" si="12"/>
        <v>X</v>
      </c>
      <c r="H422" s="1" t="str">
        <f t="shared" si="13"/>
        <v/>
      </c>
      <c r="I422" s="26" t="s">
        <v>2756</v>
      </c>
      <c r="J422" s="22"/>
      <c r="K422" s="22"/>
      <c r="L422" s="22" t="s">
        <v>2749</v>
      </c>
      <c r="M422" s="22"/>
      <c r="N422" s="71">
        <v>518</v>
      </c>
      <c r="O422" s="24"/>
    </row>
    <row r="423" spans="1:15" x14ac:dyDescent="0.25">
      <c r="A423">
        <v>2855</v>
      </c>
      <c r="B423" t="s">
        <v>139</v>
      </c>
      <c r="C423">
        <v>2344</v>
      </c>
      <c r="D423" t="s">
        <v>1091</v>
      </c>
      <c r="E423" s="42">
        <v>0.65277777777777779</v>
      </c>
      <c r="F423" s="42"/>
      <c r="G423" s="27" t="str">
        <f t="shared" si="12"/>
        <v>X</v>
      </c>
      <c r="H423" s="1" t="str">
        <f t="shared" si="13"/>
        <v/>
      </c>
      <c r="I423" s="26" t="s">
        <v>2756</v>
      </c>
      <c r="J423" s="22"/>
      <c r="K423" s="22"/>
      <c r="L423" s="22" t="s">
        <v>2749</v>
      </c>
      <c r="M423" s="22"/>
      <c r="N423" s="71">
        <v>432</v>
      </c>
      <c r="O423" s="24"/>
    </row>
    <row r="424" spans="1:15" x14ac:dyDescent="0.25">
      <c r="A424">
        <v>2855</v>
      </c>
      <c r="B424" t="s">
        <v>139</v>
      </c>
      <c r="C424">
        <v>2346</v>
      </c>
      <c r="D424" t="s">
        <v>1092</v>
      </c>
      <c r="E424" s="42">
        <v>0.57902973395931145</v>
      </c>
      <c r="F424" s="42"/>
      <c r="G424" s="27" t="str">
        <f t="shared" si="12"/>
        <v>X</v>
      </c>
      <c r="H424" s="1" t="str">
        <f t="shared" si="13"/>
        <v/>
      </c>
      <c r="I424" s="26" t="s">
        <v>2756</v>
      </c>
      <c r="J424" s="22"/>
      <c r="K424" s="22"/>
      <c r="L424" s="22" t="s">
        <v>2749</v>
      </c>
      <c r="M424" s="22"/>
      <c r="N424" s="71">
        <v>639</v>
      </c>
      <c r="O424" s="24"/>
    </row>
    <row r="425" spans="1:15" x14ac:dyDescent="0.25">
      <c r="A425">
        <v>2865</v>
      </c>
      <c r="B425" t="s">
        <v>140</v>
      </c>
      <c r="C425">
        <v>2350</v>
      </c>
      <c r="D425" t="s">
        <v>1093</v>
      </c>
      <c r="E425" s="42">
        <v>0.76582278481012656</v>
      </c>
      <c r="F425" s="42"/>
      <c r="G425" s="27" t="str">
        <f t="shared" si="12"/>
        <v>X</v>
      </c>
      <c r="H425" s="1" t="str">
        <f t="shared" si="13"/>
        <v/>
      </c>
      <c r="I425" s="26" t="s">
        <v>2756</v>
      </c>
      <c r="J425" s="22"/>
      <c r="K425" s="22"/>
      <c r="L425" s="22" t="s">
        <v>2749</v>
      </c>
      <c r="M425" s="22"/>
      <c r="N425" s="71">
        <v>474</v>
      </c>
      <c r="O425" s="24"/>
    </row>
    <row r="426" spans="1:15" x14ac:dyDescent="0.25">
      <c r="A426">
        <v>2865</v>
      </c>
      <c r="B426" t="s">
        <v>140</v>
      </c>
      <c r="C426">
        <v>2351</v>
      </c>
      <c r="D426" t="s">
        <v>1094</v>
      </c>
      <c r="E426" s="42">
        <v>0.80776892430278879</v>
      </c>
      <c r="F426" s="42"/>
      <c r="G426" s="27" t="str">
        <f t="shared" si="12"/>
        <v>X</v>
      </c>
      <c r="H426" s="1" t="str">
        <f t="shared" si="13"/>
        <v/>
      </c>
      <c r="I426" s="26" t="s">
        <v>2756</v>
      </c>
      <c r="J426" s="22"/>
      <c r="K426" s="22"/>
      <c r="L426" s="22" t="s">
        <v>2749</v>
      </c>
      <c r="M426" s="22"/>
      <c r="N426" s="71">
        <v>1004</v>
      </c>
      <c r="O426" s="24"/>
    </row>
    <row r="427" spans="1:15" x14ac:dyDescent="0.25">
      <c r="A427">
        <v>2865</v>
      </c>
      <c r="B427" t="s">
        <v>140</v>
      </c>
      <c r="C427">
        <v>2357</v>
      </c>
      <c r="D427" t="s">
        <v>1095</v>
      </c>
      <c r="E427" s="42">
        <v>0.7195652173913043</v>
      </c>
      <c r="F427" s="42"/>
      <c r="G427" s="27" t="str">
        <f t="shared" si="12"/>
        <v>X</v>
      </c>
      <c r="H427" s="1" t="str">
        <f t="shared" si="13"/>
        <v/>
      </c>
      <c r="I427" s="26" t="s">
        <v>2756</v>
      </c>
      <c r="J427" s="22"/>
      <c r="K427" s="22"/>
      <c r="L427" s="22" t="s">
        <v>2749</v>
      </c>
      <c r="M427" s="22"/>
      <c r="N427" s="71">
        <v>460</v>
      </c>
      <c r="O427" s="24"/>
    </row>
    <row r="428" spans="1:15" x14ac:dyDescent="0.25">
      <c r="A428">
        <v>2865</v>
      </c>
      <c r="B428" t="s">
        <v>140</v>
      </c>
      <c r="C428">
        <v>2369</v>
      </c>
      <c r="D428" t="s">
        <v>1096</v>
      </c>
      <c r="E428" s="42">
        <v>0.85359801488833742</v>
      </c>
      <c r="F428" s="42"/>
      <c r="G428" s="27" t="str">
        <f t="shared" si="12"/>
        <v>X</v>
      </c>
      <c r="H428" s="1" t="str">
        <f t="shared" si="13"/>
        <v/>
      </c>
      <c r="I428" s="26" t="s">
        <v>2756</v>
      </c>
      <c r="J428" s="22"/>
      <c r="K428" s="22"/>
      <c r="L428" s="22" t="s">
        <v>2749</v>
      </c>
      <c r="M428" s="22"/>
      <c r="N428" s="71">
        <v>403</v>
      </c>
      <c r="O428" s="24"/>
    </row>
    <row r="429" spans="1:15" x14ac:dyDescent="0.25">
      <c r="A429">
        <v>2865</v>
      </c>
      <c r="B429" t="s">
        <v>140</v>
      </c>
      <c r="C429">
        <v>2393</v>
      </c>
      <c r="D429" t="s">
        <v>1097</v>
      </c>
      <c r="E429" s="42">
        <v>0.72663551401869164</v>
      </c>
      <c r="F429" s="42"/>
      <c r="G429" s="27" t="str">
        <f t="shared" si="12"/>
        <v>X</v>
      </c>
      <c r="H429" s="1" t="str">
        <f t="shared" si="13"/>
        <v/>
      </c>
      <c r="I429" s="26" t="s">
        <v>2756</v>
      </c>
      <c r="J429" s="22"/>
      <c r="K429" s="22"/>
      <c r="L429" s="22" t="s">
        <v>2749</v>
      </c>
      <c r="M429" s="22"/>
      <c r="N429" s="71">
        <v>428</v>
      </c>
      <c r="O429" s="24"/>
    </row>
    <row r="430" spans="1:15" x14ac:dyDescent="0.25">
      <c r="A430">
        <v>2865</v>
      </c>
      <c r="B430" t="s">
        <v>140</v>
      </c>
      <c r="C430">
        <v>2405</v>
      </c>
      <c r="D430" t="s">
        <v>1017</v>
      </c>
      <c r="E430" s="42">
        <v>0.70967741935483875</v>
      </c>
      <c r="F430" s="42"/>
      <c r="G430" s="27" t="str">
        <f t="shared" si="12"/>
        <v>X</v>
      </c>
      <c r="H430" s="1" t="str">
        <f t="shared" si="13"/>
        <v/>
      </c>
      <c r="I430" s="26" t="s">
        <v>2756</v>
      </c>
      <c r="J430" s="22"/>
      <c r="K430" s="22"/>
      <c r="L430" s="22" t="s">
        <v>2749</v>
      </c>
      <c r="M430" s="22"/>
      <c r="N430" s="71">
        <v>372</v>
      </c>
      <c r="O430" s="24"/>
    </row>
    <row r="431" spans="1:15" x14ac:dyDescent="0.25">
      <c r="A431">
        <v>2865</v>
      </c>
      <c r="B431" t="s">
        <v>140</v>
      </c>
      <c r="C431">
        <v>2409</v>
      </c>
      <c r="D431" t="s">
        <v>1098</v>
      </c>
      <c r="E431" s="42">
        <v>0.8950892857142857</v>
      </c>
      <c r="F431" s="42"/>
      <c r="G431" s="27" t="str">
        <f t="shared" si="12"/>
        <v>X</v>
      </c>
      <c r="H431" s="1" t="str">
        <f t="shared" si="13"/>
        <v/>
      </c>
      <c r="I431" s="26" t="s">
        <v>2756</v>
      </c>
      <c r="J431" s="22"/>
      <c r="K431" s="22"/>
      <c r="L431" s="22" t="s">
        <v>2749</v>
      </c>
      <c r="M431" s="22"/>
      <c r="N431" s="71">
        <v>448</v>
      </c>
      <c r="O431" s="24"/>
    </row>
    <row r="432" spans="1:15" x14ac:dyDescent="0.25">
      <c r="A432">
        <v>2865</v>
      </c>
      <c r="B432" t="s">
        <v>140</v>
      </c>
      <c r="C432" t="s">
        <v>1099</v>
      </c>
      <c r="D432" t="s">
        <v>1100</v>
      </c>
      <c r="E432" s="42">
        <v>0</v>
      </c>
      <c r="F432" s="42"/>
      <c r="G432" s="27" t="str">
        <f t="shared" si="12"/>
        <v/>
      </c>
      <c r="H432" s="1" t="str">
        <f t="shared" si="13"/>
        <v/>
      </c>
      <c r="I432" s="26" t="s">
        <v>2756</v>
      </c>
      <c r="J432" s="22"/>
      <c r="K432" s="22"/>
      <c r="L432" s="22" t="s">
        <v>2749</v>
      </c>
      <c r="M432" s="22"/>
      <c r="N432" s="26">
        <v>121</v>
      </c>
      <c r="O432" s="24"/>
    </row>
    <row r="433" spans="1:15" x14ac:dyDescent="0.25">
      <c r="A433">
        <v>2920</v>
      </c>
      <c r="B433" t="s">
        <v>141</v>
      </c>
      <c r="C433">
        <v>2417</v>
      </c>
      <c r="D433" t="s">
        <v>1101</v>
      </c>
      <c r="E433" s="42">
        <v>0.42746113989637308</v>
      </c>
      <c r="F433" s="42"/>
      <c r="G433" s="27" t="str">
        <f t="shared" si="12"/>
        <v>X</v>
      </c>
      <c r="H433" s="1" t="str">
        <f t="shared" si="13"/>
        <v/>
      </c>
      <c r="I433" s="26"/>
      <c r="J433" s="22"/>
      <c r="K433" s="22"/>
      <c r="L433" s="22"/>
      <c r="M433" s="22"/>
      <c r="N433" s="71">
        <v>386</v>
      </c>
      <c r="O433" s="24"/>
    </row>
    <row r="434" spans="1:15" x14ac:dyDescent="0.25">
      <c r="A434">
        <v>2920</v>
      </c>
      <c r="B434" t="s">
        <v>141</v>
      </c>
      <c r="C434">
        <v>2419</v>
      </c>
      <c r="D434" t="s">
        <v>1102</v>
      </c>
      <c r="E434" s="42">
        <v>0.28162291169451076</v>
      </c>
      <c r="F434" s="42"/>
      <c r="G434" s="27" t="str">
        <f t="shared" si="12"/>
        <v>X</v>
      </c>
      <c r="H434" s="1" t="str">
        <f t="shared" si="13"/>
        <v/>
      </c>
      <c r="I434" s="26"/>
      <c r="J434" s="22"/>
      <c r="K434" s="22"/>
      <c r="L434" s="22"/>
      <c r="M434" s="22"/>
      <c r="N434" s="71">
        <v>419</v>
      </c>
      <c r="O434" s="24"/>
    </row>
    <row r="435" spans="1:15" x14ac:dyDescent="0.25">
      <c r="A435">
        <v>2940</v>
      </c>
      <c r="B435" t="s">
        <v>142</v>
      </c>
      <c r="C435">
        <v>2433</v>
      </c>
      <c r="D435" t="s">
        <v>1103</v>
      </c>
      <c r="E435" s="42">
        <v>0.41908713692946059</v>
      </c>
      <c r="F435" s="42"/>
      <c r="G435" s="27" t="str">
        <f t="shared" si="12"/>
        <v>X</v>
      </c>
      <c r="H435" s="1" t="str">
        <f t="shared" si="13"/>
        <v/>
      </c>
      <c r="I435" s="26"/>
      <c r="J435" s="22"/>
      <c r="K435" s="22"/>
      <c r="L435" s="22"/>
      <c r="M435" s="22"/>
      <c r="N435" s="71">
        <v>723</v>
      </c>
      <c r="O435" s="24"/>
    </row>
    <row r="436" spans="1:15" x14ac:dyDescent="0.25">
      <c r="A436">
        <v>2940</v>
      </c>
      <c r="B436" t="s">
        <v>142</v>
      </c>
      <c r="C436">
        <v>2435</v>
      </c>
      <c r="D436" t="s">
        <v>1104</v>
      </c>
      <c r="E436" s="42">
        <v>0.38857142857142857</v>
      </c>
      <c r="F436" s="42"/>
      <c r="G436" s="27" t="str">
        <f t="shared" si="12"/>
        <v>X</v>
      </c>
      <c r="H436" s="1" t="str">
        <f t="shared" si="13"/>
        <v/>
      </c>
      <c r="I436" s="26"/>
      <c r="J436" s="22"/>
      <c r="K436" s="22"/>
      <c r="L436" s="22"/>
      <c r="M436" s="22"/>
      <c r="N436" s="71">
        <v>350</v>
      </c>
      <c r="O436" s="24"/>
    </row>
    <row r="437" spans="1:15" x14ac:dyDescent="0.25">
      <c r="A437">
        <v>2950</v>
      </c>
      <c r="B437" t="s">
        <v>143</v>
      </c>
      <c r="C437">
        <v>2437</v>
      </c>
      <c r="D437" t="s">
        <v>1105</v>
      </c>
      <c r="E437" s="42">
        <v>0.2033132530120482</v>
      </c>
      <c r="F437" s="42"/>
      <c r="G437" s="27" t="str">
        <f t="shared" si="12"/>
        <v/>
      </c>
      <c r="H437" s="1" t="str">
        <f t="shared" si="13"/>
        <v>X</v>
      </c>
      <c r="I437" s="26"/>
      <c r="J437" s="22"/>
      <c r="K437" s="22"/>
      <c r="L437" s="22"/>
      <c r="M437" s="22"/>
      <c r="N437" s="71">
        <v>664</v>
      </c>
      <c r="O437" s="24"/>
    </row>
    <row r="438" spans="1:15" x14ac:dyDescent="0.25">
      <c r="A438">
        <v>2950</v>
      </c>
      <c r="B438" t="s">
        <v>143</v>
      </c>
      <c r="C438">
        <v>2441</v>
      </c>
      <c r="D438" t="s">
        <v>1106</v>
      </c>
      <c r="E438" s="42">
        <v>0.44045911047345765</v>
      </c>
      <c r="F438" s="42"/>
      <c r="G438" s="27" t="str">
        <f t="shared" si="12"/>
        <v>X</v>
      </c>
      <c r="H438" s="1" t="str">
        <f t="shared" si="13"/>
        <v/>
      </c>
      <c r="I438" s="26"/>
      <c r="J438" s="22"/>
      <c r="K438" s="22"/>
      <c r="L438" s="22"/>
      <c r="M438" s="22"/>
      <c r="N438" s="71">
        <v>697</v>
      </c>
      <c r="O438" s="24"/>
    </row>
    <row r="439" spans="1:15" x14ac:dyDescent="0.25">
      <c r="A439">
        <v>2960</v>
      </c>
      <c r="B439" t="s">
        <v>144</v>
      </c>
      <c r="C439">
        <v>2445</v>
      </c>
      <c r="D439" t="s">
        <v>1107</v>
      </c>
      <c r="E439" s="42">
        <v>0.46391752577319589</v>
      </c>
      <c r="F439" s="42"/>
      <c r="G439" s="27" t="str">
        <f t="shared" si="12"/>
        <v>X</v>
      </c>
      <c r="H439" s="1" t="str">
        <f t="shared" si="13"/>
        <v/>
      </c>
      <c r="I439" s="26" t="s">
        <v>2756</v>
      </c>
      <c r="J439" s="22"/>
      <c r="K439" s="22"/>
      <c r="L439" s="22" t="s">
        <v>2749</v>
      </c>
      <c r="M439" s="22"/>
      <c r="N439" s="71">
        <v>291</v>
      </c>
      <c r="O439" s="24"/>
    </row>
    <row r="440" spans="1:15" x14ac:dyDescent="0.25">
      <c r="A440">
        <v>2960</v>
      </c>
      <c r="B440" t="s">
        <v>144</v>
      </c>
      <c r="C440">
        <v>2449</v>
      </c>
      <c r="D440" t="s">
        <v>1108</v>
      </c>
      <c r="E440" s="42">
        <v>0.49479166666666669</v>
      </c>
      <c r="F440" s="42"/>
      <c r="G440" s="27" t="str">
        <f t="shared" si="12"/>
        <v>X</v>
      </c>
      <c r="H440" s="1" t="str">
        <f t="shared" si="13"/>
        <v/>
      </c>
      <c r="I440" s="26" t="s">
        <v>2756</v>
      </c>
      <c r="J440" s="22"/>
      <c r="K440" s="22"/>
      <c r="L440" s="22" t="s">
        <v>2749</v>
      </c>
      <c r="M440" s="22"/>
      <c r="N440" s="71">
        <v>384</v>
      </c>
      <c r="O440" s="24"/>
    </row>
    <row r="441" spans="1:15" x14ac:dyDescent="0.25">
      <c r="A441">
        <v>2980</v>
      </c>
      <c r="B441" t="s">
        <v>145</v>
      </c>
      <c r="C441">
        <v>2429</v>
      </c>
      <c r="D441" t="s">
        <v>1109</v>
      </c>
      <c r="E441" s="42">
        <v>0.46919431279620855</v>
      </c>
      <c r="F441" s="42"/>
      <c r="G441" s="27" t="str">
        <f t="shared" si="12"/>
        <v>X</v>
      </c>
      <c r="H441" s="1" t="str">
        <f t="shared" si="13"/>
        <v/>
      </c>
      <c r="I441" s="26" t="s">
        <v>2756</v>
      </c>
      <c r="J441" s="22"/>
      <c r="K441" s="22" t="s">
        <v>2748</v>
      </c>
      <c r="L441" s="22"/>
      <c r="M441" s="22"/>
      <c r="N441" s="71">
        <v>211</v>
      </c>
      <c r="O441" s="24"/>
    </row>
    <row r="442" spans="1:15" x14ac:dyDescent="0.25">
      <c r="A442">
        <v>2980</v>
      </c>
      <c r="B442" t="s">
        <v>145</v>
      </c>
      <c r="C442">
        <v>2457</v>
      </c>
      <c r="D442" t="s">
        <v>1110</v>
      </c>
      <c r="E442" s="42">
        <v>0.46268656716417911</v>
      </c>
      <c r="F442" s="42"/>
      <c r="G442" s="27" t="str">
        <f t="shared" si="12"/>
        <v>X</v>
      </c>
      <c r="H442" s="1" t="str">
        <f t="shared" si="13"/>
        <v/>
      </c>
      <c r="I442" s="26" t="s">
        <v>2756</v>
      </c>
      <c r="J442" s="22"/>
      <c r="K442" s="22" t="s">
        <v>2748</v>
      </c>
      <c r="L442" s="22"/>
      <c r="M442" s="22"/>
      <c r="N442" s="71">
        <v>134</v>
      </c>
      <c r="O442" s="24"/>
    </row>
    <row r="443" spans="1:15" x14ac:dyDescent="0.25">
      <c r="A443">
        <v>2980</v>
      </c>
      <c r="B443" t="s">
        <v>145</v>
      </c>
      <c r="C443">
        <v>2460</v>
      </c>
      <c r="D443" t="s">
        <v>1111</v>
      </c>
      <c r="E443" s="42">
        <v>0.56493506493506496</v>
      </c>
      <c r="F443" s="42"/>
      <c r="G443" s="27" t="str">
        <f t="shared" si="12"/>
        <v>X</v>
      </c>
      <c r="H443" s="1" t="str">
        <f t="shared" si="13"/>
        <v/>
      </c>
      <c r="I443" s="26" t="s">
        <v>2756</v>
      </c>
      <c r="J443" s="22" t="s">
        <v>2752</v>
      </c>
      <c r="K443" s="22"/>
      <c r="L443" s="22"/>
      <c r="M443" s="22"/>
      <c r="N443" s="71">
        <v>308</v>
      </c>
      <c r="O443" s="24"/>
    </row>
    <row r="444" spans="1:15" x14ac:dyDescent="0.25">
      <c r="A444">
        <v>3005</v>
      </c>
      <c r="B444" t="s">
        <v>146</v>
      </c>
      <c r="C444">
        <v>2464</v>
      </c>
      <c r="D444" t="s">
        <v>1112</v>
      </c>
      <c r="E444" s="42">
        <v>0.20957095709570958</v>
      </c>
      <c r="F444" s="42"/>
      <c r="G444" s="27" t="str">
        <f t="shared" si="12"/>
        <v/>
      </c>
      <c r="H444" s="1" t="str">
        <f t="shared" si="13"/>
        <v>X</v>
      </c>
      <c r="I444" s="26"/>
      <c r="J444" s="22"/>
      <c r="K444" s="22"/>
      <c r="L444" s="22"/>
      <c r="M444" s="22"/>
      <c r="N444" s="71">
        <v>606</v>
      </c>
      <c r="O444" s="24"/>
    </row>
    <row r="445" spans="1:15" x14ac:dyDescent="0.25">
      <c r="A445">
        <v>3005</v>
      </c>
      <c r="B445" t="s">
        <v>146</v>
      </c>
      <c r="C445">
        <v>2466</v>
      </c>
      <c r="D445" t="s">
        <v>1113</v>
      </c>
      <c r="E445" s="42">
        <v>0.27712609970674484</v>
      </c>
      <c r="F445" s="42"/>
      <c r="G445" s="27" t="str">
        <f t="shared" si="12"/>
        <v>X</v>
      </c>
      <c r="H445" s="1" t="str">
        <f t="shared" si="13"/>
        <v/>
      </c>
      <c r="I445" s="26"/>
      <c r="J445" s="22"/>
      <c r="K445" s="22"/>
      <c r="L445" s="22"/>
      <c r="M445" s="22"/>
      <c r="N445" s="71">
        <v>682</v>
      </c>
      <c r="O445" s="24"/>
    </row>
    <row r="446" spans="1:15" x14ac:dyDescent="0.25">
      <c r="A446">
        <v>3005</v>
      </c>
      <c r="B446" t="s">
        <v>146</v>
      </c>
      <c r="C446">
        <v>2468</v>
      </c>
      <c r="D446" t="s">
        <v>1114</v>
      </c>
      <c r="E446" s="42">
        <v>0.21348314606741572</v>
      </c>
      <c r="F446" s="42"/>
      <c r="G446" s="27" t="str">
        <f t="shared" si="12"/>
        <v/>
      </c>
      <c r="H446" s="1" t="str">
        <f t="shared" si="13"/>
        <v>X</v>
      </c>
      <c r="I446" s="26"/>
      <c r="J446" s="22"/>
      <c r="K446" s="22"/>
      <c r="L446" s="22"/>
      <c r="M446" s="22"/>
      <c r="N446" s="71">
        <v>534</v>
      </c>
      <c r="O446" s="24"/>
    </row>
    <row r="447" spans="1:15" x14ac:dyDescent="0.25">
      <c r="A447">
        <v>3005</v>
      </c>
      <c r="B447" t="s">
        <v>146</v>
      </c>
      <c r="C447">
        <v>2469</v>
      </c>
      <c r="D447" t="s">
        <v>1115</v>
      </c>
      <c r="E447" s="42">
        <v>0.24744897959183673</v>
      </c>
      <c r="F447" s="42"/>
      <c r="G447" s="27" t="str">
        <f t="shared" ref="G447:G510" si="14">IF(E447&gt;=25%,"X",IF(F447&gt;=25%,"X",IF(E447="","",IF(F447="",""))))</f>
        <v/>
      </c>
      <c r="H447" s="1" t="str">
        <f t="shared" ref="H447:H510" si="15">IF(AND(E447="",F447=""),"",IF(AND(E447&lt;15%,F447&lt;15%),"",IF(AND(E447&lt;25%,F447&lt;25%),"X",IF(E447&gt;=25%,"",IF(F447&gt;=25%,"")))))</f>
        <v>X</v>
      </c>
      <c r="I447" s="26"/>
      <c r="J447" s="22"/>
      <c r="K447" s="22"/>
      <c r="L447" s="22"/>
      <c r="M447" s="22"/>
      <c r="N447" s="71">
        <v>392</v>
      </c>
      <c r="O447" s="24"/>
    </row>
    <row r="448" spans="1:15" x14ac:dyDescent="0.25">
      <c r="A448">
        <v>3005</v>
      </c>
      <c r="B448" t="s">
        <v>146</v>
      </c>
      <c r="C448">
        <v>2470</v>
      </c>
      <c r="D448" t="s">
        <v>1116</v>
      </c>
      <c r="E448" s="42">
        <v>0.2920892494929006</v>
      </c>
      <c r="F448" s="42"/>
      <c r="G448" s="27" t="str">
        <f t="shared" si="14"/>
        <v>X</v>
      </c>
      <c r="H448" s="1" t="str">
        <f t="shared" si="15"/>
        <v/>
      </c>
      <c r="I448" s="26"/>
      <c r="J448" s="22"/>
      <c r="K448" s="22"/>
      <c r="L448" s="22"/>
      <c r="M448" s="22"/>
      <c r="N448" s="71">
        <v>493</v>
      </c>
      <c r="O448" s="24"/>
    </row>
    <row r="449" spans="1:15" x14ac:dyDescent="0.25">
      <c r="A449">
        <v>3005</v>
      </c>
      <c r="B449" t="s">
        <v>146</v>
      </c>
      <c r="C449">
        <v>2471</v>
      </c>
      <c r="D449" t="s">
        <v>1117</v>
      </c>
      <c r="E449" s="42">
        <v>0.20465116279069767</v>
      </c>
      <c r="F449" s="42"/>
      <c r="G449" s="27" t="str">
        <f t="shared" si="14"/>
        <v/>
      </c>
      <c r="H449" s="1" t="str">
        <f t="shared" si="15"/>
        <v>X</v>
      </c>
      <c r="I449" s="26"/>
      <c r="J449" s="22"/>
      <c r="K449" s="22"/>
      <c r="L449" s="22"/>
      <c r="M449" s="22"/>
      <c r="N449" s="71">
        <v>430</v>
      </c>
      <c r="O449" s="24"/>
    </row>
    <row r="450" spans="1:15" x14ac:dyDescent="0.25">
      <c r="A450">
        <v>3005</v>
      </c>
      <c r="B450" t="s">
        <v>146</v>
      </c>
      <c r="C450">
        <v>2472</v>
      </c>
      <c r="D450" t="s">
        <v>1118</v>
      </c>
      <c r="E450" s="42">
        <v>2.7777777777777776E-2</v>
      </c>
      <c r="F450" s="42"/>
      <c r="G450" s="27" t="str">
        <f t="shared" si="14"/>
        <v/>
      </c>
      <c r="H450" s="1" t="str">
        <f t="shared" si="15"/>
        <v/>
      </c>
      <c r="I450" s="26"/>
      <c r="J450" s="22"/>
      <c r="K450" s="22"/>
      <c r="L450" s="22"/>
      <c r="M450" s="22"/>
      <c r="N450" s="63"/>
      <c r="O450" s="24"/>
    </row>
    <row r="451" spans="1:15" x14ac:dyDescent="0.25">
      <c r="A451">
        <v>3005</v>
      </c>
      <c r="B451" t="s">
        <v>146</v>
      </c>
      <c r="C451">
        <v>2473</v>
      </c>
      <c r="D451" t="s">
        <v>1119</v>
      </c>
      <c r="E451" s="42">
        <v>0.16550522648083624</v>
      </c>
      <c r="F451" s="42"/>
      <c r="G451" s="27" t="str">
        <f t="shared" si="14"/>
        <v/>
      </c>
      <c r="H451" s="1" t="str">
        <f t="shared" si="15"/>
        <v>X</v>
      </c>
      <c r="I451" s="26"/>
      <c r="J451" s="22"/>
      <c r="K451" s="22"/>
      <c r="L451" s="22"/>
      <c r="M451" s="22"/>
      <c r="N451" s="71">
        <v>574</v>
      </c>
      <c r="O451" s="24"/>
    </row>
    <row r="452" spans="1:15" x14ac:dyDescent="0.25">
      <c r="A452">
        <v>3005</v>
      </c>
      <c r="B452" t="s">
        <v>146</v>
      </c>
      <c r="C452">
        <v>2474</v>
      </c>
      <c r="D452" t="s">
        <v>1120</v>
      </c>
      <c r="E452" s="42">
        <v>0.14548494983277591</v>
      </c>
      <c r="F452" s="42"/>
      <c r="G452" s="27" t="str">
        <f t="shared" si="14"/>
        <v/>
      </c>
      <c r="H452" s="1" t="str">
        <f t="shared" si="15"/>
        <v/>
      </c>
      <c r="I452" s="26"/>
      <c r="J452" s="22"/>
      <c r="K452" s="22"/>
      <c r="L452" s="22"/>
      <c r="M452" s="22"/>
      <c r="N452" s="63"/>
      <c r="O452" s="24"/>
    </row>
    <row r="453" spans="1:15" x14ac:dyDescent="0.25">
      <c r="A453">
        <v>3005</v>
      </c>
      <c r="B453" t="s">
        <v>146</v>
      </c>
      <c r="C453">
        <v>2475</v>
      </c>
      <c r="D453" t="s">
        <v>1121</v>
      </c>
      <c r="E453" s="42">
        <v>0.17180616740088106</v>
      </c>
      <c r="F453" s="42"/>
      <c r="G453" s="27" t="str">
        <f t="shared" si="14"/>
        <v/>
      </c>
      <c r="H453" s="1" t="str">
        <f t="shared" si="15"/>
        <v>X</v>
      </c>
      <c r="I453" s="26"/>
      <c r="J453" s="22"/>
      <c r="K453" s="22"/>
      <c r="L453" s="22"/>
      <c r="M453" s="22"/>
      <c r="N453" s="71">
        <v>454</v>
      </c>
      <c r="O453" s="24"/>
    </row>
    <row r="454" spans="1:15" x14ac:dyDescent="0.25">
      <c r="A454">
        <v>3005</v>
      </c>
      <c r="B454" t="s">
        <v>146</v>
      </c>
      <c r="C454">
        <v>2476</v>
      </c>
      <c r="D454" t="s">
        <v>1122</v>
      </c>
      <c r="E454" s="42">
        <v>0.23376623376623376</v>
      </c>
      <c r="F454" s="42"/>
      <c r="G454" s="27" t="str">
        <f t="shared" si="14"/>
        <v/>
      </c>
      <c r="H454" s="1" t="str">
        <f t="shared" si="15"/>
        <v>X</v>
      </c>
      <c r="I454" s="26"/>
      <c r="J454" s="22"/>
      <c r="K454" s="22"/>
      <c r="L454" s="22"/>
      <c r="M454" s="22"/>
      <c r="N454" s="71">
        <v>847</v>
      </c>
      <c r="O454" s="24"/>
    </row>
    <row r="455" spans="1:15" x14ac:dyDescent="0.25">
      <c r="A455">
        <v>3005</v>
      </c>
      <c r="B455" t="s">
        <v>146</v>
      </c>
      <c r="C455">
        <v>2479</v>
      </c>
      <c r="D455" t="s">
        <v>1123</v>
      </c>
      <c r="E455" s="42">
        <v>0.2302357836338419</v>
      </c>
      <c r="F455" s="42"/>
      <c r="G455" s="27" t="str">
        <f t="shared" si="14"/>
        <v/>
      </c>
      <c r="H455" s="1" t="str">
        <f t="shared" si="15"/>
        <v>X</v>
      </c>
      <c r="I455" s="26"/>
      <c r="J455" s="22"/>
      <c r="K455" s="22"/>
      <c r="L455" s="22"/>
      <c r="M455" s="22"/>
      <c r="N455" s="71">
        <v>721</v>
      </c>
      <c r="O455" s="24"/>
    </row>
    <row r="456" spans="1:15" x14ac:dyDescent="0.25">
      <c r="A456">
        <v>3005</v>
      </c>
      <c r="B456" t="s">
        <v>146</v>
      </c>
      <c r="C456">
        <v>2481</v>
      </c>
      <c r="D456" t="s">
        <v>1124</v>
      </c>
      <c r="E456" s="42">
        <v>0.33209647495361783</v>
      </c>
      <c r="F456" s="42"/>
      <c r="G456" s="27" t="str">
        <f t="shared" si="14"/>
        <v>X</v>
      </c>
      <c r="H456" s="1" t="str">
        <f t="shared" si="15"/>
        <v/>
      </c>
      <c r="I456" s="26"/>
      <c r="J456" s="22"/>
      <c r="K456" s="22"/>
      <c r="L456" s="22"/>
      <c r="M456" s="22"/>
      <c r="N456" s="71">
        <v>539</v>
      </c>
      <c r="O456" s="24"/>
    </row>
    <row r="457" spans="1:15" x14ac:dyDescent="0.25">
      <c r="A457">
        <v>3005</v>
      </c>
      <c r="B457" t="s">
        <v>146</v>
      </c>
      <c r="C457">
        <v>2482</v>
      </c>
      <c r="D457" t="s">
        <v>1125</v>
      </c>
      <c r="E457" s="42">
        <v>0.249500998003992</v>
      </c>
      <c r="F457" s="42"/>
      <c r="G457" s="27" t="str">
        <f t="shared" si="14"/>
        <v/>
      </c>
      <c r="H457" s="1" t="str">
        <f t="shared" si="15"/>
        <v>X</v>
      </c>
      <c r="I457" s="26"/>
      <c r="J457" s="22"/>
      <c r="K457" s="22"/>
      <c r="L457" s="22"/>
      <c r="M457" s="22"/>
      <c r="N457" s="71">
        <v>501</v>
      </c>
      <c r="O457" s="24"/>
    </row>
    <row r="458" spans="1:15" x14ac:dyDescent="0.25">
      <c r="A458">
        <v>3005</v>
      </c>
      <c r="B458" t="s">
        <v>146</v>
      </c>
      <c r="C458">
        <v>2483</v>
      </c>
      <c r="D458" t="s">
        <v>1126</v>
      </c>
      <c r="E458" s="42">
        <v>0.13937282229965156</v>
      </c>
      <c r="F458" s="42"/>
      <c r="G458" s="27" t="str">
        <f t="shared" si="14"/>
        <v/>
      </c>
      <c r="H458" s="1" t="str">
        <f t="shared" si="15"/>
        <v/>
      </c>
      <c r="I458" s="26"/>
      <c r="J458" s="22"/>
      <c r="K458" s="22"/>
      <c r="L458" s="22"/>
      <c r="M458" s="22"/>
      <c r="N458" s="63"/>
      <c r="O458" s="24"/>
    </row>
    <row r="459" spans="1:15" x14ac:dyDescent="0.25">
      <c r="A459">
        <v>3005</v>
      </c>
      <c r="B459" t="s">
        <v>146</v>
      </c>
      <c r="C459">
        <v>2484</v>
      </c>
      <c r="D459" t="s">
        <v>1127</v>
      </c>
      <c r="E459" s="42">
        <v>0.10899182561307902</v>
      </c>
      <c r="F459" s="42"/>
      <c r="G459" s="27" t="str">
        <f t="shared" si="14"/>
        <v/>
      </c>
      <c r="H459" s="1" t="str">
        <f t="shared" si="15"/>
        <v/>
      </c>
      <c r="I459" s="26"/>
      <c r="J459" s="22"/>
      <c r="K459" s="22"/>
      <c r="L459" s="22"/>
      <c r="M459" s="22"/>
      <c r="N459" s="63"/>
      <c r="O459" s="24"/>
    </row>
    <row r="460" spans="1:15" x14ac:dyDescent="0.25">
      <c r="A460">
        <v>3005</v>
      </c>
      <c r="B460" t="s">
        <v>146</v>
      </c>
      <c r="C460">
        <v>2485</v>
      </c>
      <c r="D460" t="s">
        <v>1128</v>
      </c>
      <c r="E460" s="42">
        <v>0.14689265536723164</v>
      </c>
      <c r="F460" s="42"/>
      <c r="G460" s="27" t="str">
        <f t="shared" si="14"/>
        <v/>
      </c>
      <c r="H460" s="1" t="str">
        <f t="shared" si="15"/>
        <v/>
      </c>
      <c r="I460" s="26"/>
      <c r="J460" s="22"/>
      <c r="K460" s="22"/>
      <c r="L460" s="22"/>
      <c r="M460" s="22"/>
      <c r="N460" s="63"/>
      <c r="O460" s="24"/>
    </row>
    <row r="461" spans="1:15" x14ac:dyDescent="0.25">
      <c r="A461">
        <v>3005</v>
      </c>
      <c r="B461" t="s">
        <v>146</v>
      </c>
      <c r="C461">
        <v>2486</v>
      </c>
      <c r="D461" t="s">
        <v>1129</v>
      </c>
      <c r="E461" s="42">
        <v>0.12373225152129817</v>
      </c>
      <c r="F461" s="42"/>
      <c r="G461" s="27" t="str">
        <f t="shared" si="14"/>
        <v/>
      </c>
      <c r="H461" s="1" t="str">
        <f t="shared" si="15"/>
        <v/>
      </c>
      <c r="I461" s="26"/>
      <c r="J461" s="22"/>
      <c r="K461" s="22"/>
      <c r="L461" s="22"/>
      <c r="M461" s="22"/>
      <c r="N461" s="63"/>
      <c r="O461" s="24"/>
    </row>
    <row r="462" spans="1:15" x14ac:dyDescent="0.25">
      <c r="A462">
        <v>3005</v>
      </c>
      <c r="B462" t="s">
        <v>146</v>
      </c>
      <c r="C462">
        <v>2487</v>
      </c>
      <c r="D462" t="s">
        <v>1130</v>
      </c>
      <c r="E462" s="42">
        <v>0.23023770038695412</v>
      </c>
      <c r="F462" s="42"/>
      <c r="G462" s="27" t="str">
        <f t="shared" si="14"/>
        <v/>
      </c>
      <c r="H462" s="1" t="str">
        <f t="shared" si="15"/>
        <v>X</v>
      </c>
      <c r="I462" s="26"/>
      <c r="J462" s="22"/>
      <c r="K462" s="22"/>
      <c r="L462" s="22"/>
      <c r="M462" s="22"/>
      <c r="N462" s="71">
        <v>3618</v>
      </c>
      <c r="O462" s="24"/>
    </row>
    <row r="463" spans="1:15" x14ac:dyDescent="0.25">
      <c r="A463">
        <v>3005</v>
      </c>
      <c r="B463" t="s">
        <v>146</v>
      </c>
      <c r="C463">
        <v>2489</v>
      </c>
      <c r="D463" t="s">
        <v>1131</v>
      </c>
      <c r="E463" s="42">
        <v>9.1468101460415063E-2</v>
      </c>
      <c r="F463" s="42"/>
      <c r="G463" s="27" t="str">
        <f t="shared" si="14"/>
        <v/>
      </c>
      <c r="H463" s="1" t="str">
        <f t="shared" si="15"/>
        <v/>
      </c>
      <c r="I463" s="26"/>
      <c r="J463" s="22"/>
      <c r="K463" s="22"/>
      <c r="L463" s="22"/>
      <c r="M463" s="22"/>
      <c r="N463" s="63"/>
      <c r="O463" s="24"/>
    </row>
    <row r="464" spans="1:15" x14ac:dyDescent="0.25">
      <c r="A464">
        <v>3005</v>
      </c>
      <c r="B464" t="s">
        <v>146</v>
      </c>
      <c r="C464">
        <v>2490</v>
      </c>
      <c r="D464" t="s">
        <v>1132</v>
      </c>
      <c r="E464" s="42">
        <v>0.20115606936416186</v>
      </c>
      <c r="F464" s="42"/>
      <c r="G464" s="27" t="str">
        <f t="shared" si="14"/>
        <v/>
      </c>
      <c r="H464" s="1" t="str">
        <f t="shared" si="15"/>
        <v>X</v>
      </c>
      <c r="I464" s="26"/>
      <c r="J464" s="22"/>
      <c r="K464" s="22"/>
      <c r="L464" s="22"/>
      <c r="M464" s="22"/>
      <c r="N464" s="71">
        <v>865</v>
      </c>
      <c r="O464" s="24"/>
    </row>
    <row r="465" spans="1:15" x14ac:dyDescent="0.25">
      <c r="A465">
        <v>3005</v>
      </c>
      <c r="B465" t="s">
        <v>146</v>
      </c>
      <c r="C465">
        <v>2499</v>
      </c>
      <c r="D465" t="s">
        <v>1133</v>
      </c>
      <c r="E465" s="42">
        <v>0.16710411198600175</v>
      </c>
      <c r="F465" s="42"/>
      <c r="G465" s="27" t="str">
        <f t="shared" si="14"/>
        <v/>
      </c>
      <c r="H465" s="1" t="str">
        <f t="shared" si="15"/>
        <v>X</v>
      </c>
      <c r="I465" s="26"/>
      <c r="J465" s="22"/>
      <c r="K465" s="22"/>
      <c r="L465" s="22"/>
      <c r="M465" s="22"/>
      <c r="N465" s="71">
        <v>3429</v>
      </c>
      <c r="O465" s="24"/>
    </row>
    <row r="466" spans="1:15" x14ac:dyDescent="0.25">
      <c r="A466">
        <v>3005</v>
      </c>
      <c r="B466" t="s">
        <v>146</v>
      </c>
      <c r="C466">
        <v>2500</v>
      </c>
      <c r="D466" t="s">
        <v>1134</v>
      </c>
      <c r="E466" s="42">
        <v>0.19310344827586207</v>
      </c>
      <c r="F466" s="42"/>
      <c r="G466" s="27" t="str">
        <f t="shared" si="14"/>
        <v/>
      </c>
      <c r="H466" s="1" t="str">
        <f t="shared" si="15"/>
        <v>X</v>
      </c>
      <c r="I466" s="26"/>
      <c r="J466" s="22"/>
      <c r="K466" s="22"/>
      <c r="L466" s="22"/>
      <c r="M466" s="22"/>
      <c r="N466" s="71">
        <v>870</v>
      </c>
      <c r="O466" s="24"/>
    </row>
    <row r="467" spans="1:15" x14ac:dyDescent="0.25">
      <c r="A467">
        <v>3025</v>
      </c>
      <c r="B467" t="s">
        <v>147</v>
      </c>
      <c r="C467">
        <v>2477</v>
      </c>
      <c r="D467" t="s">
        <v>1135</v>
      </c>
      <c r="E467" s="42">
        <v>0.23129251700680273</v>
      </c>
      <c r="F467" s="42"/>
      <c r="G467" s="27" t="str">
        <f t="shared" si="14"/>
        <v/>
      </c>
      <c r="H467" s="1" t="str">
        <f t="shared" si="15"/>
        <v>X</v>
      </c>
      <c r="I467" s="26"/>
      <c r="J467" s="22"/>
      <c r="K467" s="22"/>
      <c r="L467" s="22"/>
      <c r="M467" s="22"/>
      <c r="N467" s="71">
        <v>735</v>
      </c>
      <c r="O467" s="24"/>
    </row>
    <row r="468" spans="1:15" x14ac:dyDescent="0.25">
      <c r="A468">
        <v>3025</v>
      </c>
      <c r="B468" t="s">
        <v>147</v>
      </c>
      <c r="C468">
        <v>2478</v>
      </c>
      <c r="D468" t="s">
        <v>1136</v>
      </c>
      <c r="E468" s="42">
        <v>0.23920653442240372</v>
      </c>
      <c r="F468" s="42"/>
      <c r="G468" s="27" t="str">
        <f t="shared" si="14"/>
        <v/>
      </c>
      <c r="H468" s="1" t="str">
        <f t="shared" si="15"/>
        <v>X</v>
      </c>
      <c r="I468" s="26"/>
      <c r="J468" s="22"/>
      <c r="K468" s="22"/>
      <c r="L468" s="22"/>
      <c r="M468" s="22"/>
      <c r="N468" s="71">
        <v>857</v>
      </c>
      <c r="O468" s="24"/>
    </row>
    <row r="469" spans="1:15" x14ac:dyDescent="0.25">
      <c r="A469">
        <v>3025</v>
      </c>
      <c r="B469" t="s">
        <v>147</v>
      </c>
      <c r="C469">
        <v>2501</v>
      </c>
      <c r="D469" t="s">
        <v>1137</v>
      </c>
      <c r="E469" s="42">
        <v>0.24563953488372092</v>
      </c>
      <c r="F469" s="42"/>
      <c r="G469" s="27" t="str">
        <f t="shared" si="14"/>
        <v/>
      </c>
      <c r="H469" s="1" t="str">
        <f t="shared" si="15"/>
        <v>X</v>
      </c>
      <c r="I469" s="26"/>
      <c r="J469" s="22"/>
      <c r="K469" s="22"/>
      <c r="L469" s="22"/>
      <c r="M469" s="22"/>
      <c r="N469" s="71">
        <v>688</v>
      </c>
      <c r="O469" s="24"/>
    </row>
    <row r="470" spans="1:15" x14ac:dyDescent="0.25">
      <c r="A470">
        <v>3030</v>
      </c>
      <c r="B470" t="s">
        <v>148</v>
      </c>
      <c r="C470">
        <v>2432</v>
      </c>
      <c r="D470" t="s">
        <v>1138</v>
      </c>
      <c r="E470" s="42">
        <v>0.35632183908045978</v>
      </c>
      <c r="F470" s="42"/>
      <c r="G470" s="27" t="str">
        <f t="shared" si="14"/>
        <v>X</v>
      </c>
      <c r="H470" s="1" t="str">
        <f t="shared" si="15"/>
        <v/>
      </c>
      <c r="I470" s="26"/>
      <c r="J470" s="22"/>
      <c r="K470" s="22"/>
      <c r="L470" s="22"/>
      <c r="M470" s="22"/>
      <c r="N470" s="71">
        <v>87</v>
      </c>
      <c r="O470" s="24"/>
    </row>
    <row r="471" spans="1:15" x14ac:dyDescent="0.25">
      <c r="A471">
        <v>3030</v>
      </c>
      <c r="B471" t="s">
        <v>148</v>
      </c>
      <c r="C471">
        <v>2491</v>
      </c>
      <c r="D471" t="s">
        <v>1139</v>
      </c>
      <c r="E471" s="42">
        <v>0.16425424795468849</v>
      </c>
      <c r="F471" s="42"/>
      <c r="G471" s="27" t="str">
        <f t="shared" si="14"/>
        <v/>
      </c>
      <c r="H471" s="1" t="str">
        <f t="shared" si="15"/>
        <v>X</v>
      </c>
      <c r="I471" s="26"/>
      <c r="J471" s="22"/>
      <c r="K471" s="22"/>
      <c r="L471" s="22"/>
      <c r="M471" s="22"/>
      <c r="N471" s="71">
        <v>1589</v>
      </c>
      <c r="O471" s="24"/>
    </row>
    <row r="472" spans="1:15" x14ac:dyDescent="0.25">
      <c r="A472">
        <v>3030</v>
      </c>
      <c r="B472" t="s">
        <v>148</v>
      </c>
      <c r="C472">
        <v>2492</v>
      </c>
      <c r="D472" t="s">
        <v>1140</v>
      </c>
      <c r="E472" s="42">
        <v>7.7272727272727271E-2</v>
      </c>
      <c r="F472" s="42"/>
      <c r="G472" s="27" t="str">
        <f t="shared" si="14"/>
        <v/>
      </c>
      <c r="H472" s="1" t="str">
        <f t="shared" si="15"/>
        <v/>
      </c>
      <c r="I472" s="26"/>
      <c r="J472" s="22"/>
      <c r="K472" s="22"/>
      <c r="L472" s="22"/>
      <c r="M472" s="22"/>
      <c r="N472" s="63"/>
      <c r="O472" s="24"/>
    </row>
    <row r="473" spans="1:15" x14ac:dyDescent="0.25">
      <c r="A473">
        <v>3030</v>
      </c>
      <c r="B473" t="s">
        <v>148</v>
      </c>
      <c r="C473">
        <v>2493</v>
      </c>
      <c r="D473" t="s">
        <v>1141</v>
      </c>
      <c r="E473" s="42">
        <v>0.1593638429081467</v>
      </c>
      <c r="F473" s="42"/>
      <c r="G473" s="27" t="str">
        <f t="shared" si="14"/>
        <v/>
      </c>
      <c r="H473" s="1" t="str">
        <f t="shared" si="15"/>
        <v>X</v>
      </c>
      <c r="I473" s="26"/>
      <c r="J473" s="22"/>
      <c r="K473" s="22"/>
      <c r="L473" s="22"/>
      <c r="M473" s="22"/>
      <c r="N473" s="71">
        <v>3081</v>
      </c>
      <c r="O473" s="24"/>
    </row>
    <row r="474" spans="1:15" x14ac:dyDescent="0.25">
      <c r="A474">
        <v>3030</v>
      </c>
      <c r="B474" t="s">
        <v>148</v>
      </c>
      <c r="C474">
        <v>2494</v>
      </c>
      <c r="D474" t="s">
        <v>1142</v>
      </c>
      <c r="E474" s="42">
        <v>0.15597920277296359</v>
      </c>
      <c r="F474" s="42"/>
      <c r="G474" s="27" t="str">
        <f t="shared" si="14"/>
        <v/>
      </c>
      <c r="H474" s="1" t="str">
        <f t="shared" si="15"/>
        <v>X</v>
      </c>
      <c r="I474" s="26"/>
      <c r="J474" s="22"/>
      <c r="K474" s="22"/>
      <c r="L474" s="22"/>
      <c r="M474" s="22"/>
      <c r="N474" s="71">
        <v>577</v>
      </c>
      <c r="O474" s="24"/>
    </row>
    <row r="475" spans="1:15" x14ac:dyDescent="0.25">
      <c r="A475">
        <v>3030</v>
      </c>
      <c r="B475" t="s">
        <v>148</v>
      </c>
      <c r="C475">
        <v>2495</v>
      </c>
      <c r="D475" t="s">
        <v>744</v>
      </c>
      <c r="E475" s="42">
        <v>0.20474777448071216</v>
      </c>
      <c r="F475" s="42"/>
      <c r="G475" s="27" t="str">
        <f t="shared" si="14"/>
        <v/>
      </c>
      <c r="H475" s="1" t="str">
        <f t="shared" si="15"/>
        <v>X</v>
      </c>
      <c r="I475" s="26"/>
      <c r="J475" s="22"/>
      <c r="K475" s="22"/>
      <c r="L475" s="22"/>
      <c r="M475" s="22"/>
      <c r="N475" s="71">
        <v>674</v>
      </c>
      <c r="O475" s="24"/>
    </row>
    <row r="476" spans="1:15" x14ac:dyDescent="0.25">
      <c r="A476">
        <v>3030</v>
      </c>
      <c r="B476" t="s">
        <v>148</v>
      </c>
      <c r="C476">
        <v>2496</v>
      </c>
      <c r="D476" t="s">
        <v>1143</v>
      </c>
      <c r="E476" s="42">
        <v>9.33572710951526E-2</v>
      </c>
      <c r="F476" s="42"/>
      <c r="G476" s="27" t="str">
        <f t="shared" si="14"/>
        <v/>
      </c>
      <c r="H476" s="1" t="str">
        <f t="shared" si="15"/>
        <v/>
      </c>
      <c r="I476" s="26"/>
      <c r="J476" s="22"/>
      <c r="K476" s="22"/>
      <c r="L476" s="22"/>
      <c r="M476" s="22"/>
      <c r="N476" s="63"/>
      <c r="O476" s="24"/>
    </row>
    <row r="477" spans="1:15" x14ac:dyDescent="0.25">
      <c r="A477">
        <v>3030</v>
      </c>
      <c r="B477" t="s">
        <v>148</v>
      </c>
      <c r="C477">
        <v>2498</v>
      </c>
      <c r="D477" t="s">
        <v>1144</v>
      </c>
      <c r="E477" s="42">
        <v>0.21670428893905191</v>
      </c>
      <c r="F477" s="42"/>
      <c r="G477" s="27" t="str">
        <f t="shared" si="14"/>
        <v/>
      </c>
      <c r="H477" s="1" t="str">
        <f t="shared" si="15"/>
        <v>X</v>
      </c>
      <c r="I477" s="26"/>
      <c r="J477" s="22"/>
      <c r="K477" s="22"/>
      <c r="L477" s="22"/>
      <c r="M477" s="22"/>
      <c r="N477" s="71">
        <v>886</v>
      </c>
      <c r="O477" s="24"/>
    </row>
    <row r="478" spans="1:15" x14ac:dyDescent="0.25">
      <c r="A478">
        <v>3030</v>
      </c>
      <c r="B478" t="s">
        <v>148</v>
      </c>
      <c r="C478">
        <v>2503</v>
      </c>
      <c r="D478" t="s">
        <v>1145</v>
      </c>
      <c r="E478" s="42">
        <v>0.14328899637243048</v>
      </c>
      <c r="F478" s="42"/>
      <c r="G478" s="27" t="str">
        <f t="shared" si="14"/>
        <v/>
      </c>
      <c r="H478" s="1" t="str">
        <f t="shared" si="15"/>
        <v/>
      </c>
      <c r="I478" s="26"/>
      <c r="J478" s="22"/>
      <c r="K478" s="22"/>
      <c r="L478" s="22"/>
      <c r="M478" s="22"/>
      <c r="N478" s="63"/>
      <c r="O478" s="24"/>
    </row>
    <row r="479" spans="1:15" x14ac:dyDescent="0.25">
      <c r="A479">
        <v>3030</v>
      </c>
      <c r="B479" t="s">
        <v>148</v>
      </c>
      <c r="C479">
        <v>2504</v>
      </c>
      <c r="D479" t="s">
        <v>1146</v>
      </c>
      <c r="E479" s="42">
        <v>0.11410459587955626</v>
      </c>
      <c r="F479" s="42"/>
      <c r="G479" s="27" t="str">
        <f t="shared" si="14"/>
        <v/>
      </c>
      <c r="H479" s="1" t="str">
        <f t="shared" si="15"/>
        <v/>
      </c>
      <c r="I479" s="26"/>
      <c r="J479" s="22"/>
      <c r="K479" s="22"/>
      <c r="L479" s="22"/>
      <c r="M479" s="22"/>
      <c r="N479" s="63"/>
      <c r="O479" s="24"/>
    </row>
    <row r="480" spans="1:15" x14ac:dyDescent="0.25">
      <c r="A480">
        <v>3055</v>
      </c>
      <c r="B480" t="s">
        <v>149</v>
      </c>
      <c r="C480">
        <v>2463</v>
      </c>
      <c r="D480" t="s">
        <v>1147</v>
      </c>
      <c r="E480" s="42">
        <v>0.27246376811594203</v>
      </c>
      <c r="F480" s="42"/>
      <c r="G480" s="27" t="str">
        <f t="shared" si="14"/>
        <v>X</v>
      </c>
      <c r="H480" s="1" t="str">
        <f t="shared" si="15"/>
        <v/>
      </c>
      <c r="I480" s="26"/>
      <c r="J480" s="22"/>
      <c r="K480" s="22"/>
      <c r="L480" s="22"/>
      <c r="M480" s="22"/>
      <c r="N480" s="71">
        <v>345</v>
      </c>
      <c r="O480" s="24"/>
    </row>
    <row r="481" spans="1:15" x14ac:dyDescent="0.25">
      <c r="A481">
        <v>3055</v>
      </c>
      <c r="B481" t="s">
        <v>149</v>
      </c>
      <c r="C481">
        <v>2465</v>
      </c>
      <c r="D481" t="s">
        <v>1148</v>
      </c>
      <c r="E481" s="42">
        <v>0.30756013745704469</v>
      </c>
      <c r="F481" s="42"/>
      <c r="G481" s="27" t="str">
        <f t="shared" si="14"/>
        <v>X</v>
      </c>
      <c r="H481" s="1" t="str">
        <f t="shared" si="15"/>
        <v/>
      </c>
      <c r="I481" s="26"/>
      <c r="J481" s="22"/>
      <c r="K481" s="22"/>
      <c r="L481" s="22"/>
      <c r="M481" s="22"/>
      <c r="N481" s="71">
        <v>582</v>
      </c>
      <c r="O481" s="24"/>
    </row>
    <row r="482" spans="1:15" x14ac:dyDescent="0.25">
      <c r="A482">
        <v>3055</v>
      </c>
      <c r="B482" t="s">
        <v>149</v>
      </c>
      <c r="C482">
        <v>6780</v>
      </c>
      <c r="D482" t="s">
        <v>1149</v>
      </c>
      <c r="E482" s="42">
        <v>0.24621212121212122</v>
      </c>
      <c r="F482" s="42"/>
      <c r="G482" s="27" t="str">
        <f t="shared" si="14"/>
        <v/>
      </c>
      <c r="H482" s="1" t="str">
        <f t="shared" si="15"/>
        <v>X</v>
      </c>
      <c r="I482" s="26"/>
      <c r="J482" s="22"/>
      <c r="K482" s="22"/>
      <c r="L482" s="22"/>
      <c r="M482" s="22"/>
      <c r="N482" s="71">
        <v>264</v>
      </c>
      <c r="O482" s="24"/>
    </row>
    <row r="483" spans="1:15" x14ac:dyDescent="0.25">
      <c r="A483">
        <v>3060</v>
      </c>
      <c r="B483" t="s">
        <v>150</v>
      </c>
      <c r="C483">
        <v>2505</v>
      </c>
      <c r="D483" t="s">
        <v>1150</v>
      </c>
      <c r="E483" s="42">
        <v>9.3407649433019407E-2</v>
      </c>
      <c r="F483" s="42"/>
      <c r="G483" s="27" t="str">
        <f t="shared" si="14"/>
        <v/>
      </c>
      <c r="H483" s="1" t="str">
        <f t="shared" si="15"/>
        <v/>
      </c>
      <c r="I483" s="26"/>
      <c r="J483" s="22"/>
      <c r="K483" s="22"/>
      <c r="L483" s="22"/>
      <c r="M483" s="22"/>
      <c r="N483" s="63"/>
      <c r="O483" s="24"/>
    </row>
    <row r="484" spans="1:15" x14ac:dyDescent="0.25">
      <c r="A484">
        <v>3060</v>
      </c>
      <c r="B484" t="s">
        <v>150</v>
      </c>
      <c r="C484">
        <v>2506</v>
      </c>
      <c r="D484" t="s">
        <v>1151</v>
      </c>
      <c r="E484" s="42">
        <v>8.3761939750183687E-2</v>
      </c>
      <c r="F484" s="42"/>
      <c r="G484" s="27" t="str">
        <f t="shared" si="14"/>
        <v/>
      </c>
      <c r="H484" s="1" t="str">
        <f t="shared" si="15"/>
        <v/>
      </c>
      <c r="I484" s="26"/>
      <c r="J484" s="22"/>
      <c r="K484" s="22"/>
      <c r="L484" s="22"/>
      <c r="M484" s="22"/>
      <c r="N484" s="63"/>
      <c r="O484" s="24"/>
    </row>
    <row r="485" spans="1:15" x14ac:dyDescent="0.25">
      <c r="A485">
        <v>3060</v>
      </c>
      <c r="B485" t="s">
        <v>150</v>
      </c>
      <c r="C485">
        <v>2507</v>
      </c>
      <c r="D485" t="s">
        <v>1152</v>
      </c>
      <c r="E485" s="42">
        <v>8.0775444264943458E-2</v>
      </c>
      <c r="F485" s="42"/>
      <c r="G485" s="27" t="str">
        <f t="shared" si="14"/>
        <v/>
      </c>
      <c r="H485" s="1" t="str">
        <f t="shared" si="15"/>
        <v/>
      </c>
      <c r="I485" s="26"/>
      <c r="J485" s="22"/>
      <c r="K485" s="22"/>
      <c r="L485" s="22"/>
      <c r="M485" s="22"/>
      <c r="N485" s="63"/>
      <c r="O485" s="24"/>
    </row>
    <row r="486" spans="1:15" x14ac:dyDescent="0.25">
      <c r="A486">
        <v>3060</v>
      </c>
      <c r="B486" t="s">
        <v>150</v>
      </c>
      <c r="C486">
        <v>2508</v>
      </c>
      <c r="D486" t="s">
        <v>1153</v>
      </c>
      <c r="E486" s="42">
        <v>0.10304789550072568</v>
      </c>
      <c r="F486" s="42"/>
      <c r="G486" s="27" t="str">
        <f t="shared" si="14"/>
        <v/>
      </c>
      <c r="H486" s="1" t="str">
        <f t="shared" si="15"/>
        <v/>
      </c>
      <c r="I486" s="26"/>
      <c r="J486" s="22"/>
      <c r="K486" s="22"/>
      <c r="L486" s="22"/>
      <c r="M486" s="22"/>
      <c r="N486" s="63"/>
      <c r="O486" s="24"/>
    </row>
    <row r="487" spans="1:15" x14ac:dyDescent="0.25">
      <c r="A487">
        <v>3060</v>
      </c>
      <c r="B487" t="s">
        <v>150</v>
      </c>
      <c r="C487">
        <v>2509</v>
      </c>
      <c r="D487" t="s">
        <v>1154</v>
      </c>
      <c r="E487" s="42">
        <v>0.20958083832335328</v>
      </c>
      <c r="F487" s="42"/>
      <c r="G487" s="27" t="str">
        <f t="shared" si="14"/>
        <v/>
      </c>
      <c r="H487" s="1" t="str">
        <f t="shared" si="15"/>
        <v>X</v>
      </c>
      <c r="I487" s="26"/>
      <c r="J487" s="22"/>
      <c r="K487" s="22"/>
      <c r="L487" s="22"/>
      <c r="M487" s="22"/>
      <c r="N487" s="71">
        <v>668</v>
      </c>
      <c r="O487" s="24"/>
    </row>
    <row r="488" spans="1:15" x14ac:dyDescent="0.25">
      <c r="A488">
        <v>3060</v>
      </c>
      <c r="B488" t="s">
        <v>150</v>
      </c>
      <c r="C488">
        <v>2510</v>
      </c>
      <c r="D488" t="s">
        <v>1155</v>
      </c>
      <c r="E488" s="42">
        <v>4.1876046901172533E-2</v>
      </c>
      <c r="F488" s="42"/>
      <c r="G488" s="27" t="str">
        <f t="shared" si="14"/>
        <v/>
      </c>
      <c r="H488" s="1" t="str">
        <f t="shared" si="15"/>
        <v/>
      </c>
      <c r="I488" s="26"/>
      <c r="J488" s="22"/>
      <c r="K488" s="22"/>
      <c r="L488" s="22"/>
      <c r="M488" s="22"/>
      <c r="N488" s="63"/>
      <c r="O488" s="24"/>
    </row>
    <row r="489" spans="1:15" x14ac:dyDescent="0.25">
      <c r="A489">
        <v>3060</v>
      </c>
      <c r="B489" t="s">
        <v>150</v>
      </c>
      <c r="C489">
        <v>2511</v>
      </c>
      <c r="D489" t="s">
        <v>1156</v>
      </c>
      <c r="E489" s="42">
        <v>0.1184792219274978</v>
      </c>
      <c r="F489" s="42"/>
      <c r="G489" s="27" t="str">
        <f t="shared" si="14"/>
        <v/>
      </c>
      <c r="H489" s="1" t="str">
        <f t="shared" si="15"/>
        <v/>
      </c>
      <c r="I489" s="26"/>
      <c r="J489" s="22"/>
      <c r="K489" s="22"/>
      <c r="L489" s="22"/>
      <c r="M489" s="22"/>
      <c r="N489" s="63"/>
      <c r="O489" s="24"/>
    </row>
    <row r="490" spans="1:15" x14ac:dyDescent="0.25">
      <c r="A490">
        <v>3060</v>
      </c>
      <c r="B490" t="s">
        <v>150</v>
      </c>
      <c r="C490">
        <v>2512</v>
      </c>
      <c r="D490" t="s">
        <v>1157</v>
      </c>
      <c r="E490" s="42">
        <v>6.1469265367316339E-2</v>
      </c>
      <c r="F490" s="42"/>
      <c r="G490" s="27" t="str">
        <f t="shared" si="14"/>
        <v/>
      </c>
      <c r="H490" s="1" t="str">
        <f t="shared" si="15"/>
        <v/>
      </c>
      <c r="I490" s="26"/>
      <c r="J490" s="22"/>
      <c r="K490" s="22"/>
      <c r="L490" s="22"/>
      <c r="M490" s="22"/>
      <c r="N490" s="63"/>
      <c r="O490" s="24"/>
    </row>
    <row r="491" spans="1:15" x14ac:dyDescent="0.25">
      <c r="A491">
        <v>3060</v>
      </c>
      <c r="B491" t="s">
        <v>150</v>
      </c>
      <c r="C491">
        <v>2515</v>
      </c>
      <c r="D491" t="s">
        <v>1158</v>
      </c>
      <c r="E491" s="42">
        <v>7.5498575498575499E-2</v>
      </c>
      <c r="F491" s="42"/>
      <c r="G491" s="27" t="str">
        <f t="shared" si="14"/>
        <v/>
      </c>
      <c r="H491" s="1" t="str">
        <f t="shared" si="15"/>
        <v/>
      </c>
      <c r="I491" s="26"/>
      <c r="J491" s="22"/>
      <c r="K491" s="22"/>
      <c r="L491" s="22"/>
      <c r="M491" s="22"/>
      <c r="N491" s="63"/>
      <c r="O491" s="24"/>
    </row>
    <row r="492" spans="1:15" x14ac:dyDescent="0.25">
      <c r="A492">
        <v>3060</v>
      </c>
      <c r="B492" t="s">
        <v>150</v>
      </c>
      <c r="C492">
        <v>2516</v>
      </c>
      <c r="D492" t="s">
        <v>1159</v>
      </c>
      <c r="E492" s="42">
        <v>0.10371819960861056</v>
      </c>
      <c r="F492" s="42"/>
      <c r="G492" s="27" t="str">
        <f t="shared" si="14"/>
        <v/>
      </c>
      <c r="H492" s="1" t="str">
        <f t="shared" si="15"/>
        <v/>
      </c>
      <c r="I492" s="26"/>
      <c r="J492" s="22"/>
      <c r="K492" s="22"/>
      <c r="L492" s="22"/>
      <c r="M492" s="22"/>
      <c r="N492" s="63"/>
      <c r="O492" s="24"/>
    </row>
    <row r="493" spans="1:15" x14ac:dyDescent="0.25">
      <c r="A493">
        <v>3060</v>
      </c>
      <c r="B493" t="s">
        <v>150</v>
      </c>
      <c r="C493">
        <v>2518</v>
      </c>
      <c r="D493" t="s">
        <v>1160</v>
      </c>
      <c r="E493" s="42">
        <v>0.1332263242375602</v>
      </c>
      <c r="F493" s="42"/>
      <c r="G493" s="27" t="str">
        <f t="shared" si="14"/>
        <v/>
      </c>
      <c r="H493" s="1" t="str">
        <f t="shared" si="15"/>
        <v/>
      </c>
      <c r="I493" s="26"/>
      <c r="J493" s="22"/>
      <c r="K493" s="22"/>
      <c r="L493" s="22"/>
      <c r="M493" s="22"/>
      <c r="N493" s="63"/>
      <c r="O493" s="24"/>
    </row>
    <row r="494" spans="1:15" x14ac:dyDescent="0.25">
      <c r="A494">
        <v>3060</v>
      </c>
      <c r="B494" t="s">
        <v>150</v>
      </c>
      <c r="C494">
        <v>2520</v>
      </c>
      <c r="D494" t="s">
        <v>1161</v>
      </c>
      <c r="E494" s="42">
        <v>5.8865248226950356E-2</v>
      </c>
      <c r="F494" s="42"/>
      <c r="G494" s="27" t="str">
        <f t="shared" si="14"/>
        <v/>
      </c>
      <c r="H494" s="1" t="str">
        <f t="shared" si="15"/>
        <v/>
      </c>
      <c r="I494" s="26"/>
      <c r="J494" s="22"/>
      <c r="K494" s="22"/>
      <c r="L494" s="22"/>
      <c r="M494" s="22"/>
      <c r="N494" s="63"/>
      <c r="O494" s="24"/>
    </row>
    <row r="495" spans="1:15" x14ac:dyDescent="0.25">
      <c r="A495">
        <v>3060</v>
      </c>
      <c r="B495" t="s">
        <v>150</v>
      </c>
      <c r="C495">
        <v>2522</v>
      </c>
      <c r="D495" t="s">
        <v>1162</v>
      </c>
      <c r="E495" s="42">
        <v>8.253358925143954E-2</v>
      </c>
      <c r="F495" s="42"/>
      <c r="G495" s="27" t="str">
        <f t="shared" si="14"/>
        <v/>
      </c>
      <c r="H495" s="1" t="str">
        <f t="shared" si="15"/>
        <v/>
      </c>
      <c r="I495" s="26"/>
      <c r="J495" s="22"/>
      <c r="K495" s="22"/>
      <c r="L495" s="22"/>
      <c r="M495" s="22"/>
      <c r="N495" s="63"/>
      <c r="O495" s="24"/>
    </row>
    <row r="496" spans="1:15" x14ac:dyDescent="0.25">
      <c r="A496">
        <v>3060</v>
      </c>
      <c r="B496" t="s">
        <v>150</v>
      </c>
      <c r="C496">
        <v>2526</v>
      </c>
      <c r="D496" t="s">
        <v>1163</v>
      </c>
      <c r="E496" s="42">
        <v>4.5714285714285714E-2</v>
      </c>
      <c r="F496" s="42"/>
      <c r="G496" s="27" t="str">
        <f t="shared" si="14"/>
        <v/>
      </c>
      <c r="H496" s="1" t="str">
        <f t="shared" si="15"/>
        <v/>
      </c>
      <c r="I496" s="26"/>
      <c r="J496" s="22"/>
      <c r="K496" s="22"/>
      <c r="L496" s="22"/>
      <c r="M496" s="22"/>
      <c r="N496" s="63"/>
      <c r="O496" s="24"/>
    </row>
    <row r="497" spans="1:15" x14ac:dyDescent="0.25">
      <c r="A497">
        <v>3060</v>
      </c>
      <c r="B497" t="s">
        <v>150</v>
      </c>
      <c r="C497">
        <v>3071</v>
      </c>
      <c r="D497" t="s">
        <v>1164</v>
      </c>
      <c r="E497" s="42">
        <v>9.9125364431486881E-2</v>
      </c>
      <c r="F497" s="42"/>
      <c r="G497" s="27" t="str">
        <f t="shared" si="14"/>
        <v/>
      </c>
      <c r="H497" s="1" t="str">
        <f t="shared" si="15"/>
        <v/>
      </c>
      <c r="I497" s="26"/>
      <c r="J497" s="22"/>
      <c r="K497" s="22"/>
      <c r="L497" s="22"/>
      <c r="M497" s="22"/>
      <c r="N497" s="63"/>
      <c r="O497" s="24"/>
    </row>
    <row r="498" spans="1:15" x14ac:dyDescent="0.25">
      <c r="A498">
        <v>3070</v>
      </c>
      <c r="B498" t="s">
        <v>151</v>
      </c>
      <c r="C498">
        <v>2517</v>
      </c>
      <c r="D498" t="s">
        <v>1165</v>
      </c>
      <c r="E498" s="42">
        <v>0.20274057925879788</v>
      </c>
      <c r="F498" s="42"/>
      <c r="G498" s="27" t="str">
        <f t="shared" si="14"/>
        <v/>
      </c>
      <c r="H498" s="1" t="str">
        <f t="shared" si="15"/>
        <v>X</v>
      </c>
      <c r="I498" s="26"/>
      <c r="J498" s="22"/>
      <c r="K498" s="22"/>
      <c r="L498" s="22"/>
      <c r="M498" s="22"/>
      <c r="N498" s="71">
        <v>3211</v>
      </c>
      <c r="O498" s="24"/>
    </row>
    <row r="499" spans="1:15" x14ac:dyDescent="0.25">
      <c r="A499">
        <v>3070</v>
      </c>
      <c r="B499" t="s">
        <v>151</v>
      </c>
      <c r="C499">
        <v>2521</v>
      </c>
      <c r="D499" t="s">
        <v>1166</v>
      </c>
      <c r="E499" s="42">
        <v>0.20555555555555555</v>
      </c>
      <c r="F499" s="42"/>
      <c r="G499" s="27" t="str">
        <f t="shared" si="14"/>
        <v/>
      </c>
      <c r="H499" s="1" t="str">
        <f t="shared" si="15"/>
        <v>X</v>
      </c>
      <c r="I499" s="26"/>
      <c r="J499" s="22"/>
      <c r="K499" s="22"/>
      <c r="L499" s="22"/>
      <c r="M499" s="22"/>
      <c r="N499" s="71">
        <v>1080</v>
      </c>
      <c r="O499" s="24"/>
    </row>
    <row r="500" spans="1:15" x14ac:dyDescent="0.25">
      <c r="A500">
        <v>3070</v>
      </c>
      <c r="B500" t="s">
        <v>151</v>
      </c>
      <c r="C500">
        <v>2523</v>
      </c>
      <c r="D500" t="s">
        <v>1167</v>
      </c>
      <c r="E500" s="42">
        <v>0.15507411630558723</v>
      </c>
      <c r="F500" s="42"/>
      <c r="G500" s="27" t="str">
        <f t="shared" si="14"/>
        <v/>
      </c>
      <c r="H500" s="1" t="str">
        <f t="shared" si="15"/>
        <v>X</v>
      </c>
      <c r="I500" s="26"/>
      <c r="J500" s="22"/>
      <c r="K500" s="22"/>
      <c r="L500" s="22"/>
      <c r="M500" s="22"/>
      <c r="N500" s="71">
        <v>877</v>
      </c>
      <c r="O500" s="24"/>
    </row>
    <row r="501" spans="1:15" x14ac:dyDescent="0.25">
      <c r="A501">
        <v>3070</v>
      </c>
      <c r="B501" t="s">
        <v>151</v>
      </c>
      <c r="C501">
        <v>2529</v>
      </c>
      <c r="D501" t="s">
        <v>1168</v>
      </c>
      <c r="E501" s="42">
        <v>0.28502415458937197</v>
      </c>
      <c r="F501" s="42"/>
      <c r="G501" s="27" t="str">
        <f t="shared" si="14"/>
        <v>X</v>
      </c>
      <c r="H501" s="1" t="str">
        <f t="shared" si="15"/>
        <v/>
      </c>
      <c r="I501" s="26"/>
      <c r="J501" s="22"/>
      <c r="K501" s="22"/>
      <c r="L501" s="22"/>
      <c r="M501" s="22"/>
      <c r="N501" s="71">
        <v>414</v>
      </c>
      <c r="O501" s="24"/>
    </row>
    <row r="502" spans="1:15" x14ac:dyDescent="0.25">
      <c r="A502">
        <v>3070</v>
      </c>
      <c r="B502" t="s">
        <v>151</v>
      </c>
      <c r="C502">
        <v>2533</v>
      </c>
      <c r="D502" t="s">
        <v>1169</v>
      </c>
      <c r="E502" s="42">
        <v>0.22693726937269373</v>
      </c>
      <c r="F502" s="42"/>
      <c r="G502" s="27" t="str">
        <f t="shared" si="14"/>
        <v/>
      </c>
      <c r="H502" s="1" t="str">
        <f t="shared" si="15"/>
        <v>X</v>
      </c>
      <c r="I502" s="26"/>
      <c r="J502" s="22"/>
      <c r="K502" s="22"/>
      <c r="L502" s="22"/>
      <c r="M502" s="22"/>
      <c r="N502" s="71">
        <v>542</v>
      </c>
      <c r="O502" s="24"/>
    </row>
    <row r="503" spans="1:15" x14ac:dyDescent="0.25">
      <c r="A503">
        <v>3070</v>
      </c>
      <c r="B503" t="s">
        <v>151</v>
      </c>
      <c r="C503">
        <v>2537</v>
      </c>
      <c r="D503" t="s">
        <v>1170</v>
      </c>
      <c r="E503" s="42">
        <v>0.14578587699316628</v>
      </c>
      <c r="F503" s="42"/>
      <c r="G503" s="27" t="str">
        <f t="shared" si="14"/>
        <v/>
      </c>
      <c r="H503" s="1" t="str">
        <f t="shared" si="15"/>
        <v/>
      </c>
      <c r="I503" s="26"/>
      <c r="J503" s="22"/>
      <c r="K503" s="22"/>
      <c r="L503" s="22"/>
      <c r="M503" s="22"/>
      <c r="N503" s="63"/>
      <c r="O503" s="24"/>
    </row>
    <row r="504" spans="1:15" x14ac:dyDescent="0.25">
      <c r="A504">
        <v>3070</v>
      </c>
      <c r="B504" t="s">
        <v>151</v>
      </c>
      <c r="C504">
        <v>2538</v>
      </c>
      <c r="D504" t="s">
        <v>1171</v>
      </c>
      <c r="E504" s="42">
        <v>0.15577889447236182</v>
      </c>
      <c r="F504" s="42"/>
      <c r="G504" s="27" t="str">
        <f t="shared" si="14"/>
        <v/>
      </c>
      <c r="H504" s="1" t="str">
        <f t="shared" si="15"/>
        <v>X</v>
      </c>
      <c r="I504" s="26"/>
      <c r="J504" s="22"/>
      <c r="K504" s="22"/>
      <c r="L504" s="22"/>
      <c r="M504" s="22"/>
      <c r="N504" s="71">
        <v>597</v>
      </c>
      <c r="O504" s="24"/>
    </row>
    <row r="505" spans="1:15" x14ac:dyDescent="0.25">
      <c r="A505">
        <v>3070</v>
      </c>
      <c r="B505" t="s">
        <v>151</v>
      </c>
      <c r="C505">
        <v>2539</v>
      </c>
      <c r="D505" t="s">
        <v>1172</v>
      </c>
      <c r="E505" s="42">
        <v>0.22235722964763063</v>
      </c>
      <c r="F505" s="42"/>
      <c r="G505" s="27" t="str">
        <f t="shared" si="14"/>
        <v/>
      </c>
      <c r="H505" s="1" t="str">
        <f t="shared" si="15"/>
        <v>X</v>
      </c>
      <c r="I505" s="26"/>
      <c r="J505" s="22"/>
      <c r="K505" s="22"/>
      <c r="L505" s="22"/>
      <c r="M505" s="22"/>
      <c r="N505" s="71">
        <v>823</v>
      </c>
      <c r="O505" s="24"/>
    </row>
    <row r="506" spans="1:15" x14ac:dyDescent="0.25">
      <c r="A506">
        <v>3070</v>
      </c>
      <c r="B506" t="s">
        <v>151</v>
      </c>
      <c r="C506">
        <v>2542</v>
      </c>
      <c r="D506" t="s">
        <v>1173</v>
      </c>
      <c r="E506" s="42">
        <v>0.15099925980754997</v>
      </c>
      <c r="F506" s="42"/>
      <c r="G506" s="27" t="str">
        <f t="shared" si="14"/>
        <v/>
      </c>
      <c r="H506" s="1" t="str">
        <f t="shared" si="15"/>
        <v>X</v>
      </c>
      <c r="I506" s="26"/>
      <c r="J506" s="22"/>
      <c r="K506" s="22"/>
      <c r="L506" s="22"/>
      <c r="M506" s="22"/>
      <c r="N506" s="71">
        <v>1351</v>
      </c>
      <c r="O506" s="24"/>
    </row>
    <row r="507" spans="1:15" x14ac:dyDescent="0.25">
      <c r="A507">
        <v>3070</v>
      </c>
      <c r="B507" t="s">
        <v>151</v>
      </c>
      <c r="C507">
        <v>2547</v>
      </c>
      <c r="D507" t="s">
        <v>1174</v>
      </c>
      <c r="E507" s="42">
        <v>0.3327526132404181</v>
      </c>
      <c r="F507" s="42"/>
      <c r="G507" s="27" t="str">
        <f t="shared" si="14"/>
        <v>X</v>
      </c>
      <c r="H507" s="1" t="str">
        <f t="shared" si="15"/>
        <v/>
      </c>
      <c r="I507" s="26"/>
      <c r="J507" s="22"/>
      <c r="K507" s="22"/>
      <c r="L507" s="22"/>
      <c r="M507" s="22"/>
      <c r="N507" s="71">
        <v>574</v>
      </c>
      <c r="O507" s="24"/>
    </row>
    <row r="508" spans="1:15" x14ac:dyDescent="0.25">
      <c r="A508">
        <v>3115</v>
      </c>
      <c r="B508" t="s">
        <v>152</v>
      </c>
      <c r="C508">
        <v>2543</v>
      </c>
      <c r="D508" t="s">
        <v>1175</v>
      </c>
      <c r="E508" s="42">
        <v>0.2</v>
      </c>
      <c r="F508" s="42"/>
      <c r="G508" s="27" t="str">
        <f t="shared" si="14"/>
        <v/>
      </c>
      <c r="H508" s="1" t="str">
        <f t="shared" si="15"/>
        <v>X</v>
      </c>
      <c r="I508" s="26"/>
      <c r="J508" s="22"/>
      <c r="K508" s="22"/>
      <c r="L508" s="22"/>
      <c r="M508" s="22"/>
      <c r="N508" s="71">
        <v>625</v>
      </c>
      <c r="O508" s="24"/>
    </row>
    <row r="509" spans="1:15" x14ac:dyDescent="0.25">
      <c r="A509">
        <v>3115</v>
      </c>
      <c r="B509" t="s">
        <v>152</v>
      </c>
      <c r="C509">
        <v>2563</v>
      </c>
      <c r="D509" t="s">
        <v>1176</v>
      </c>
      <c r="E509" s="42">
        <v>0.18678160919540229</v>
      </c>
      <c r="F509" s="42"/>
      <c r="G509" s="27" t="str">
        <f t="shared" si="14"/>
        <v/>
      </c>
      <c r="H509" s="1" t="str">
        <f t="shared" si="15"/>
        <v>X</v>
      </c>
      <c r="I509" s="26"/>
      <c r="J509" s="22"/>
      <c r="K509" s="22"/>
      <c r="L509" s="22"/>
      <c r="M509" s="22"/>
      <c r="N509" s="71">
        <v>348</v>
      </c>
      <c r="O509" s="24"/>
    </row>
    <row r="510" spans="1:15" x14ac:dyDescent="0.25">
      <c r="A510">
        <v>3115</v>
      </c>
      <c r="B510" t="s">
        <v>152</v>
      </c>
      <c r="C510">
        <v>2564</v>
      </c>
      <c r="D510" t="s">
        <v>1177</v>
      </c>
      <c r="E510" s="42">
        <v>0.17958412098298676</v>
      </c>
      <c r="F510" s="42"/>
      <c r="G510" s="27" t="str">
        <f t="shared" si="14"/>
        <v/>
      </c>
      <c r="H510" s="1" t="str">
        <f t="shared" si="15"/>
        <v>X</v>
      </c>
      <c r="I510" s="26"/>
      <c r="J510" s="22"/>
      <c r="K510" s="22"/>
      <c r="L510" s="22"/>
      <c r="M510" s="22"/>
      <c r="N510" s="71">
        <v>529</v>
      </c>
      <c r="O510" s="24"/>
    </row>
    <row r="511" spans="1:15" x14ac:dyDescent="0.25">
      <c r="A511">
        <v>3115</v>
      </c>
      <c r="B511" t="s">
        <v>152</v>
      </c>
      <c r="C511">
        <v>2565</v>
      </c>
      <c r="D511" t="s">
        <v>1178</v>
      </c>
      <c r="E511" s="42">
        <v>0.17230008244023085</v>
      </c>
      <c r="F511" s="42"/>
      <c r="G511" s="27" t="str">
        <f t="shared" ref="G511:G574" si="16">IF(E511&gt;=25%,"X",IF(F511&gt;=25%,"X",IF(E511="","",IF(F511="",""))))</f>
        <v/>
      </c>
      <c r="H511" s="1" t="str">
        <f t="shared" ref="H511:H574" si="17">IF(AND(E511="",F511=""),"",IF(AND(E511&lt;15%,F511&lt;15%),"",IF(AND(E511&lt;25%,F511&lt;25%),"X",IF(E511&gt;=25%,"",IF(F511&gt;=25%,"")))))</f>
        <v>X</v>
      </c>
      <c r="I511" s="26"/>
      <c r="J511" s="22"/>
      <c r="K511" s="22"/>
      <c r="L511" s="22"/>
      <c r="M511" s="22"/>
      <c r="N511" s="71">
        <v>1213</v>
      </c>
      <c r="O511" s="24"/>
    </row>
    <row r="512" spans="1:15" x14ac:dyDescent="0.25">
      <c r="A512">
        <v>3115</v>
      </c>
      <c r="B512" t="s">
        <v>152</v>
      </c>
      <c r="C512">
        <v>2566</v>
      </c>
      <c r="D512" t="s">
        <v>1179</v>
      </c>
      <c r="E512" s="42">
        <v>0.16749585406301823</v>
      </c>
      <c r="F512" s="42"/>
      <c r="G512" s="27" t="str">
        <f t="shared" si="16"/>
        <v/>
      </c>
      <c r="H512" s="1" t="str">
        <f t="shared" si="17"/>
        <v>X</v>
      </c>
      <c r="I512" s="26"/>
      <c r="J512" s="22"/>
      <c r="K512" s="22"/>
      <c r="L512" s="22"/>
      <c r="M512" s="22"/>
      <c r="N512" s="71">
        <v>603</v>
      </c>
      <c r="O512" s="24"/>
    </row>
    <row r="513" spans="1:15" x14ac:dyDescent="0.25">
      <c r="A513">
        <v>3115</v>
      </c>
      <c r="B513" t="s">
        <v>152</v>
      </c>
      <c r="C513">
        <v>2567</v>
      </c>
      <c r="D513" t="s">
        <v>1180</v>
      </c>
      <c r="E513" s="42">
        <v>0.25265017667844525</v>
      </c>
      <c r="F513" s="42"/>
      <c r="G513" s="27" t="str">
        <f t="shared" si="16"/>
        <v>X</v>
      </c>
      <c r="H513" s="1" t="str">
        <f t="shared" si="17"/>
        <v/>
      </c>
      <c r="I513" s="26"/>
      <c r="J513" s="22"/>
      <c r="K513" s="22"/>
      <c r="L513" s="22"/>
      <c r="M513" s="22"/>
      <c r="N513" s="71">
        <v>566</v>
      </c>
      <c r="O513" s="24"/>
    </row>
    <row r="514" spans="1:15" x14ac:dyDescent="0.25">
      <c r="A514">
        <v>3125</v>
      </c>
      <c r="B514" t="s">
        <v>153</v>
      </c>
      <c r="C514">
        <v>2577</v>
      </c>
      <c r="D514" t="s">
        <v>1181</v>
      </c>
      <c r="E514" s="42">
        <v>0.3141025641025641</v>
      </c>
      <c r="F514" s="42"/>
      <c r="G514" s="27" t="str">
        <f t="shared" si="16"/>
        <v>X</v>
      </c>
      <c r="H514" s="1" t="str">
        <f t="shared" si="17"/>
        <v/>
      </c>
      <c r="I514" s="26"/>
      <c r="J514" s="22"/>
      <c r="K514" s="22"/>
      <c r="L514" s="22"/>
      <c r="M514" s="22"/>
      <c r="N514" s="71">
        <v>312</v>
      </c>
      <c r="O514" s="24"/>
    </row>
    <row r="515" spans="1:15" x14ac:dyDescent="0.25">
      <c r="A515">
        <v>3125</v>
      </c>
      <c r="B515" t="s">
        <v>153</v>
      </c>
      <c r="C515">
        <v>2579</v>
      </c>
      <c r="D515" t="s">
        <v>1182</v>
      </c>
      <c r="E515" s="42">
        <v>0.30320699708454812</v>
      </c>
      <c r="F515" s="42"/>
      <c r="G515" s="27" t="str">
        <f t="shared" si="16"/>
        <v>X</v>
      </c>
      <c r="H515" s="1" t="str">
        <f t="shared" si="17"/>
        <v/>
      </c>
      <c r="I515" s="26"/>
      <c r="J515" s="22"/>
      <c r="K515" s="22"/>
      <c r="L515" s="22"/>
      <c r="M515" s="22"/>
      <c r="N515" s="71">
        <v>686</v>
      </c>
      <c r="O515" s="24"/>
    </row>
    <row r="516" spans="1:15" x14ac:dyDescent="0.25">
      <c r="A516">
        <v>3125</v>
      </c>
      <c r="B516" t="s">
        <v>153</v>
      </c>
      <c r="C516">
        <v>2581</v>
      </c>
      <c r="D516" t="s">
        <v>1183</v>
      </c>
      <c r="E516" s="42">
        <v>0.21052631578947367</v>
      </c>
      <c r="F516" s="42"/>
      <c r="G516" s="27" t="str">
        <f t="shared" si="16"/>
        <v/>
      </c>
      <c r="H516" s="1" t="str">
        <f t="shared" si="17"/>
        <v>X</v>
      </c>
      <c r="I516" s="26"/>
      <c r="J516" s="22"/>
      <c r="K516" s="22"/>
      <c r="L516" s="22"/>
      <c r="M516" s="22"/>
      <c r="N516" s="71">
        <v>190</v>
      </c>
      <c r="O516" s="24"/>
    </row>
    <row r="517" spans="1:15" x14ac:dyDescent="0.25">
      <c r="A517">
        <v>3125</v>
      </c>
      <c r="B517" t="s">
        <v>153</v>
      </c>
      <c r="C517">
        <v>2588</v>
      </c>
      <c r="D517" t="s">
        <v>1184</v>
      </c>
      <c r="E517" s="42">
        <v>0.34439834024896265</v>
      </c>
      <c r="F517" s="42"/>
      <c r="G517" s="27" t="str">
        <f t="shared" si="16"/>
        <v>X</v>
      </c>
      <c r="H517" s="1" t="str">
        <f t="shared" si="17"/>
        <v/>
      </c>
      <c r="I517" s="26"/>
      <c r="J517" s="22"/>
      <c r="K517" s="22"/>
      <c r="L517" s="22"/>
      <c r="M517" s="22"/>
      <c r="N517" s="71">
        <v>723</v>
      </c>
      <c r="O517" s="24"/>
    </row>
    <row r="518" spans="1:15" x14ac:dyDescent="0.25">
      <c r="A518">
        <v>3125</v>
      </c>
      <c r="B518" t="s">
        <v>153</v>
      </c>
      <c r="C518">
        <v>2593</v>
      </c>
      <c r="D518" t="s">
        <v>1185</v>
      </c>
      <c r="E518" s="42">
        <v>0.41042345276872966</v>
      </c>
      <c r="F518" s="42"/>
      <c r="G518" s="27" t="str">
        <f t="shared" si="16"/>
        <v>X</v>
      </c>
      <c r="H518" s="1" t="str">
        <f t="shared" si="17"/>
        <v/>
      </c>
      <c r="I518" s="26"/>
      <c r="J518" s="22"/>
      <c r="K518" s="22"/>
      <c r="L518" s="22"/>
      <c r="M518" s="22"/>
      <c r="N518" s="71">
        <v>307</v>
      </c>
      <c r="O518" s="24"/>
    </row>
    <row r="519" spans="1:15" x14ac:dyDescent="0.25">
      <c r="A519">
        <v>3125</v>
      </c>
      <c r="B519" t="s">
        <v>153</v>
      </c>
      <c r="C519">
        <v>2595</v>
      </c>
      <c r="D519" t="s">
        <v>1186</v>
      </c>
      <c r="E519" s="42">
        <v>0.31888111888111886</v>
      </c>
      <c r="F519" s="42"/>
      <c r="G519" s="27" t="str">
        <f t="shared" si="16"/>
        <v>X</v>
      </c>
      <c r="H519" s="1" t="str">
        <f t="shared" si="17"/>
        <v/>
      </c>
      <c r="I519" s="26"/>
      <c r="J519" s="22"/>
      <c r="K519" s="22"/>
      <c r="L519" s="22"/>
      <c r="M519" s="22"/>
      <c r="N519" s="71">
        <v>1430</v>
      </c>
      <c r="O519" s="24"/>
    </row>
    <row r="520" spans="1:15" x14ac:dyDescent="0.25">
      <c r="A520">
        <v>3125</v>
      </c>
      <c r="B520" t="s">
        <v>153</v>
      </c>
      <c r="C520">
        <v>2597</v>
      </c>
      <c r="D520" t="s">
        <v>1187</v>
      </c>
      <c r="E520" s="42">
        <v>0.45047923322683708</v>
      </c>
      <c r="F520" s="42"/>
      <c r="G520" s="27" t="str">
        <f t="shared" si="16"/>
        <v>X</v>
      </c>
      <c r="H520" s="1" t="str">
        <f t="shared" si="17"/>
        <v/>
      </c>
      <c r="I520" s="26"/>
      <c r="J520" s="22"/>
      <c r="K520" s="22"/>
      <c r="L520" s="22"/>
      <c r="M520" s="22"/>
      <c r="N520" s="71">
        <v>313</v>
      </c>
      <c r="O520" s="24"/>
    </row>
    <row r="521" spans="1:15" x14ac:dyDescent="0.25">
      <c r="A521">
        <v>3125</v>
      </c>
      <c r="B521" t="s">
        <v>153</v>
      </c>
      <c r="C521">
        <v>2609</v>
      </c>
      <c r="D521" t="s">
        <v>1188</v>
      </c>
      <c r="E521" s="42">
        <v>0.28496042216358841</v>
      </c>
      <c r="F521" s="42"/>
      <c r="G521" s="27" t="str">
        <f t="shared" si="16"/>
        <v>X</v>
      </c>
      <c r="H521" s="1" t="str">
        <f t="shared" si="17"/>
        <v/>
      </c>
      <c r="I521" s="26"/>
      <c r="J521" s="22"/>
      <c r="K521" s="22"/>
      <c r="L521" s="22"/>
      <c r="M521" s="22"/>
      <c r="N521" s="71">
        <v>379</v>
      </c>
      <c r="O521" s="24"/>
    </row>
    <row r="522" spans="1:15" x14ac:dyDescent="0.25">
      <c r="A522">
        <v>3135</v>
      </c>
      <c r="B522" t="s">
        <v>154</v>
      </c>
      <c r="C522">
        <v>2554</v>
      </c>
      <c r="D522" t="s">
        <v>1189</v>
      </c>
      <c r="E522" s="42">
        <v>0.22853688029020555</v>
      </c>
      <c r="F522" s="42"/>
      <c r="G522" s="27" t="str">
        <f t="shared" si="16"/>
        <v/>
      </c>
      <c r="H522" s="1" t="str">
        <f t="shared" si="17"/>
        <v>X</v>
      </c>
      <c r="I522" s="26"/>
      <c r="J522" s="22"/>
      <c r="K522" s="22"/>
      <c r="L522" s="22"/>
      <c r="M522" s="22"/>
      <c r="N522" s="71">
        <v>827</v>
      </c>
      <c r="O522" s="24"/>
    </row>
    <row r="523" spans="1:15" x14ac:dyDescent="0.25">
      <c r="A523">
        <v>3135</v>
      </c>
      <c r="B523" t="s">
        <v>154</v>
      </c>
      <c r="C523">
        <v>2558</v>
      </c>
      <c r="D523" t="s">
        <v>1190</v>
      </c>
      <c r="E523" s="42">
        <v>0.21641791044776118</v>
      </c>
      <c r="F523" s="42"/>
      <c r="G523" s="27" t="str">
        <f t="shared" si="16"/>
        <v/>
      </c>
      <c r="H523" s="1" t="str">
        <f t="shared" si="17"/>
        <v>X</v>
      </c>
      <c r="I523" s="26"/>
      <c r="J523" s="22"/>
      <c r="K523" s="22"/>
      <c r="L523" s="22"/>
      <c r="M523" s="22"/>
      <c r="N523" s="71">
        <v>670</v>
      </c>
      <c r="O523" s="24"/>
    </row>
    <row r="524" spans="1:15" x14ac:dyDescent="0.25">
      <c r="A524">
        <v>3135</v>
      </c>
      <c r="B524" t="s">
        <v>154</v>
      </c>
      <c r="C524">
        <v>2559</v>
      </c>
      <c r="D524" t="s">
        <v>1191</v>
      </c>
      <c r="E524" s="42">
        <v>0.20989143546441497</v>
      </c>
      <c r="F524" s="42"/>
      <c r="G524" s="27" t="str">
        <f t="shared" si="16"/>
        <v/>
      </c>
      <c r="H524" s="1" t="str">
        <f t="shared" si="17"/>
        <v>X</v>
      </c>
      <c r="I524" s="26"/>
      <c r="J524" s="22"/>
      <c r="K524" s="22"/>
      <c r="L524" s="22"/>
      <c r="M524" s="22"/>
      <c r="N524" s="71">
        <v>829</v>
      </c>
      <c r="O524" s="24"/>
    </row>
    <row r="525" spans="1:15" x14ac:dyDescent="0.25">
      <c r="A525">
        <v>3135</v>
      </c>
      <c r="B525" t="s">
        <v>154</v>
      </c>
      <c r="C525">
        <v>2561</v>
      </c>
      <c r="D525" t="s">
        <v>1192</v>
      </c>
      <c r="E525" s="42">
        <v>0.30360205831903947</v>
      </c>
      <c r="F525" s="42"/>
      <c r="G525" s="27" t="str">
        <f t="shared" si="16"/>
        <v>X</v>
      </c>
      <c r="H525" s="1" t="str">
        <f t="shared" si="17"/>
        <v/>
      </c>
      <c r="I525" s="26"/>
      <c r="J525" s="22"/>
      <c r="K525" s="22"/>
      <c r="L525" s="22"/>
      <c r="M525" s="22"/>
      <c r="N525" s="71">
        <v>583</v>
      </c>
      <c r="O525" s="24"/>
    </row>
    <row r="526" spans="1:15" x14ac:dyDescent="0.25">
      <c r="A526">
        <v>3135</v>
      </c>
      <c r="B526" t="s">
        <v>154</v>
      </c>
      <c r="C526">
        <v>2568</v>
      </c>
      <c r="D526" t="s">
        <v>1193</v>
      </c>
      <c r="E526" s="42">
        <v>0.5423728813559322</v>
      </c>
      <c r="F526" s="42"/>
      <c r="G526" s="27" t="str">
        <f t="shared" si="16"/>
        <v>X</v>
      </c>
      <c r="H526" s="1" t="str">
        <f t="shared" si="17"/>
        <v/>
      </c>
      <c r="I526" s="26"/>
      <c r="J526" s="22"/>
      <c r="K526" s="22"/>
      <c r="L526" s="22"/>
      <c r="M526" s="22"/>
      <c r="N526" s="71">
        <v>59</v>
      </c>
      <c r="O526" s="24"/>
    </row>
    <row r="527" spans="1:15" x14ac:dyDescent="0.25">
      <c r="A527">
        <v>3135</v>
      </c>
      <c r="B527" t="s">
        <v>154</v>
      </c>
      <c r="C527">
        <v>2569</v>
      </c>
      <c r="D527" t="s">
        <v>1194</v>
      </c>
      <c r="E527" s="42">
        <v>0.23716699155295645</v>
      </c>
      <c r="F527" s="42"/>
      <c r="G527" s="27" t="str">
        <f t="shared" si="16"/>
        <v/>
      </c>
      <c r="H527" s="1" t="str">
        <f t="shared" si="17"/>
        <v>X</v>
      </c>
      <c r="I527" s="26"/>
      <c r="J527" s="22"/>
      <c r="K527" s="22"/>
      <c r="L527" s="22"/>
      <c r="M527" s="22"/>
      <c r="N527" s="71">
        <v>1539</v>
      </c>
      <c r="O527" s="24"/>
    </row>
    <row r="528" spans="1:15" x14ac:dyDescent="0.25">
      <c r="A528">
        <v>3135</v>
      </c>
      <c r="B528" t="s">
        <v>154</v>
      </c>
      <c r="C528">
        <v>2570</v>
      </c>
      <c r="D528" t="s">
        <v>1195</v>
      </c>
      <c r="E528" s="42">
        <v>0.19435215946843853</v>
      </c>
      <c r="F528" s="42"/>
      <c r="G528" s="27" t="str">
        <f t="shared" si="16"/>
        <v/>
      </c>
      <c r="H528" s="1" t="str">
        <f t="shared" si="17"/>
        <v>X</v>
      </c>
      <c r="I528" s="26"/>
      <c r="J528" s="22"/>
      <c r="K528" s="22"/>
      <c r="L528" s="22"/>
      <c r="M528" s="22"/>
      <c r="N528" s="71">
        <v>602</v>
      </c>
      <c r="O528" s="24"/>
    </row>
    <row r="529" spans="1:15" x14ac:dyDescent="0.25">
      <c r="A529">
        <v>3145</v>
      </c>
      <c r="B529" t="s">
        <v>155</v>
      </c>
      <c r="C529">
        <v>2582</v>
      </c>
      <c r="D529" t="s">
        <v>1196</v>
      </c>
      <c r="E529" s="42">
        <v>0.26989619377162632</v>
      </c>
      <c r="F529" s="42"/>
      <c r="G529" s="27" t="str">
        <f t="shared" si="16"/>
        <v>X</v>
      </c>
      <c r="H529" s="1" t="str">
        <f t="shared" si="17"/>
        <v/>
      </c>
      <c r="I529" s="26"/>
      <c r="J529" s="22"/>
      <c r="K529" s="22"/>
      <c r="L529" s="22"/>
      <c r="M529" s="22"/>
      <c r="N529" s="71">
        <v>289</v>
      </c>
      <c r="O529" s="24"/>
    </row>
    <row r="530" spans="1:15" x14ac:dyDescent="0.25">
      <c r="A530">
        <v>3145</v>
      </c>
      <c r="B530" t="s">
        <v>155</v>
      </c>
      <c r="C530">
        <v>2585</v>
      </c>
      <c r="D530" t="s">
        <v>1197</v>
      </c>
      <c r="E530" s="42">
        <v>0.20370370370370369</v>
      </c>
      <c r="F530" s="42"/>
      <c r="G530" s="27" t="str">
        <f t="shared" si="16"/>
        <v/>
      </c>
      <c r="H530" s="1" t="str">
        <f t="shared" si="17"/>
        <v>X</v>
      </c>
      <c r="I530" s="26"/>
      <c r="J530" s="22"/>
      <c r="K530" s="22"/>
      <c r="L530" s="22"/>
      <c r="M530" s="22"/>
      <c r="N530" s="71">
        <v>378</v>
      </c>
      <c r="O530" s="24"/>
    </row>
    <row r="531" spans="1:15" x14ac:dyDescent="0.25">
      <c r="A531">
        <v>3145</v>
      </c>
      <c r="B531" t="s">
        <v>155</v>
      </c>
      <c r="C531">
        <v>2586</v>
      </c>
      <c r="D531" t="s">
        <v>1198</v>
      </c>
      <c r="E531" s="42">
        <v>0.2495274102079395</v>
      </c>
      <c r="F531" s="42"/>
      <c r="G531" s="27" t="str">
        <f t="shared" si="16"/>
        <v/>
      </c>
      <c r="H531" s="1" t="str">
        <f t="shared" si="17"/>
        <v>X</v>
      </c>
      <c r="I531" s="26"/>
      <c r="J531" s="22"/>
      <c r="K531" s="22"/>
      <c r="L531" s="22"/>
      <c r="M531" s="22"/>
      <c r="N531" s="71">
        <v>529</v>
      </c>
      <c r="O531" s="24"/>
    </row>
    <row r="532" spans="1:15" x14ac:dyDescent="0.25">
      <c r="A532">
        <v>3160</v>
      </c>
      <c r="B532" t="s">
        <v>156</v>
      </c>
      <c r="C532">
        <v>2611</v>
      </c>
      <c r="D532" t="s">
        <v>1199</v>
      </c>
      <c r="E532" s="42">
        <v>0.16153846153846155</v>
      </c>
      <c r="F532" s="42"/>
      <c r="G532" s="27" t="str">
        <f t="shared" si="16"/>
        <v/>
      </c>
      <c r="H532" s="1" t="str">
        <f t="shared" si="17"/>
        <v>X</v>
      </c>
      <c r="I532" s="26"/>
      <c r="J532" s="22"/>
      <c r="K532" s="22"/>
      <c r="L532" s="22"/>
      <c r="M532" s="22"/>
      <c r="N532" s="71">
        <v>390</v>
      </c>
      <c r="O532" s="24"/>
    </row>
    <row r="533" spans="1:15" x14ac:dyDescent="0.25">
      <c r="A533">
        <v>3160</v>
      </c>
      <c r="B533" t="s">
        <v>156</v>
      </c>
      <c r="C533">
        <v>2613</v>
      </c>
      <c r="D533" t="s">
        <v>1200</v>
      </c>
      <c r="E533" s="42">
        <v>0.1394658753709199</v>
      </c>
      <c r="F533" s="42"/>
      <c r="G533" s="27" t="str">
        <f t="shared" si="16"/>
        <v/>
      </c>
      <c r="H533" s="1" t="str">
        <f t="shared" si="17"/>
        <v/>
      </c>
      <c r="I533" s="26"/>
      <c r="J533" s="22"/>
      <c r="K533" s="22"/>
      <c r="L533" s="22"/>
      <c r="M533" s="22"/>
      <c r="N533" s="63"/>
      <c r="O533" s="24"/>
    </row>
    <row r="534" spans="1:15" x14ac:dyDescent="0.25">
      <c r="A534">
        <v>3180</v>
      </c>
      <c r="B534" t="s">
        <v>157</v>
      </c>
      <c r="C534">
        <v>2621</v>
      </c>
      <c r="D534" t="s">
        <v>1201</v>
      </c>
      <c r="E534" s="42">
        <v>0.34862385321100919</v>
      </c>
      <c r="F534" s="42"/>
      <c r="G534" s="27" t="str">
        <f t="shared" si="16"/>
        <v>X</v>
      </c>
      <c r="H534" s="1" t="str">
        <f t="shared" si="17"/>
        <v/>
      </c>
      <c r="I534" s="26"/>
      <c r="J534" s="22"/>
      <c r="K534" s="22"/>
      <c r="L534" s="22"/>
      <c r="M534" s="22"/>
      <c r="N534" s="71">
        <v>436</v>
      </c>
      <c r="O534" s="24"/>
    </row>
    <row r="535" spans="1:15" x14ac:dyDescent="0.25">
      <c r="A535">
        <v>3180</v>
      </c>
      <c r="B535" t="s">
        <v>157</v>
      </c>
      <c r="C535">
        <v>2625</v>
      </c>
      <c r="D535" t="s">
        <v>1202</v>
      </c>
      <c r="E535" s="42">
        <v>0.29937629937629939</v>
      </c>
      <c r="F535" s="42"/>
      <c r="G535" s="27" t="str">
        <f t="shared" si="16"/>
        <v>X</v>
      </c>
      <c r="H535" s="1" t="str">
        <f t="shared" si="17"/>
        <v/>
      </c>
      <c r="I535" s="26"/>
      <c r="J535" s="22"/>
      <c r="K535" s="22"/>
      <c r="L535" s="22"/>
      <c r="M535" s="22"/>
      <c r="N535" s="71">
        <v>481</v>
      </c>
      <c r="O535" s="24"/>
    </row>
    <row r="536" spans="1:15" x14ac:dyDescent="0.25">
      <c r="A536">
        <v>3180</v>
      </c>
      <c r="B536" t="s">
        <v>157</v>
      </c>
      <c r="C536">
        <v>2629</v>
      </c>
      <c r="D536" t="s">
        <v>1203</v>
      </c>
      <c r="E536" s="42">
        <v>0.34523809523809523</v>
      </c>
      <c r="F536" s="42"/>
      <c r="G536" s="27" t="str">
        <f t="shared" si="16"/>
        <v>X</v>
      </c>
      <c r="H536" s="1" t="str">
        <f t="shared" si="17"/>
        <v/>
      </c>
      <c r="I536" s="26"/>
      <c r="J536" s="22"/>
      <c r="K536" s="22"/>
      <c r="L536" s="22"/>
      <c r="M536" s="22"/>
      <c r="N536" s="71">
        <v>588</v>
      </c>
      <c r="O536" s="24"/>
    </row>
    <row r="537" spans="1:15" x14ac:dyDescent="0.25">
      <c r="A537">
        <v>3180</v>
      </c>
      <c r="B537" t="s">
        <v>157</v>
      </c>
      <c r="C537">
        <v>2633</v>
      </c>
      <c r="D537" t="s">
        <v>1204</v>
      </c>
      <c r="E537" s="42">
        <v>0.34552102376599636</v>
      </c>
      <c r="F537" s="42"/>
      <c r="G537" s="27" t="str">
        <f t="shared" si="16"/>
        <v>X</v>
      </c>
      <c r="H537" s="1" t="str">
        <f t="shared" si="17"/>
        <v/>
      </c>
      <c r="I537" s="26"/>
      <c r="J537" s="22"/>
      <c r="K537" s="22"/>
      <c r="L537" s="22"/>
      <c r="M537" s="22"/>
      <c r="N537" s="71">
        <v>547</v>
      </c>
      <c r="O537" s="24"/>
    </row>
    <row r="538" spans="1:15" x14ac:dyDescent="0.25">
      <c r="A538">
        <v>3190</v>
      </c>
      <c r="B538" t="s">
        <v>158</v>
      </c>
      <c r="C538">
        <v>2640</v>
      </c>
      <c r="D538" t="s">
        <v>1205</v>
      </c>
      <c r="E538" s="42">
        <v>0.41891891891891891</v>
      </c>
      <c r="F538" s="42"/>
      <c r="G538" s="27" t="str">
        <f t="shared" si="16"/>
        <v>X</v>
      </c>
      <c r="H538" s="1" t="str">
        <f t="shared" si="17"/>
        <v/>
      </c>
      <c r="I538" s="26"/>
      <c r="J538" s="22"/>
      <c r="K538" s="22"/>
      <c r="L538" s="22"/>
      <c r="M538" s="22"/>
      <c r="N538" s="71">
        <v>740</v>
      </c>
      <c r="O538" s="24"/>
    </row>
    <row r="539" spans="1:15" x14ac:dyDescent="0.25">
      <c r="A539">
        <v>3190</v>
      </c>
      <c r="B539" t="s">
        <v>158</v>
      </c>
      <c r="C539">
        <v>2643</v>
      </c>
      <c r="D539" t="s">
        <v>1206</v>
      </c>
      <c r="E539" s="42">
        <v>0.39189189189189189</v>
      </c>
      <c r="F539" s="42"/>
      <c r="G539" s="27" t="str">
        <f t="shared" si="16"/>
        <v>X</v>
      </c>
      <c r="H539" s="1" t="str">
        <f t="shared" si="17"/>
        <v/>
      </c>
      <c r="I539" s="26"/>
      <c r="J539" s="22"/>
      <c r="K539" s="22"/>
      <c r="L539" s="22"/>
      <c r="M539" s="22"/>
      <c r="N539" s="71">
        <v>370</v>
      </c>
      <c r="O539" s="24"/>
    </row>
    <row r="540" spans="1:15" x14ac:dyDescent="0.25">
      <c r="A540">
        <v>3190</v>
      </c>
      <c r="B540" t="s">
        <v>158</v>
      </c>
      <c r="C540">
        <v>2645</v>
      </c>
      <c r="D540" t="s">
        <v>1207</v>
      </c>
      <c r="E540" s="42">
        <v>0.46305418719211822</v>
      </c>
      <c r="F540" s="42"/>
      <c r="G540" s="27" t="str">
        <f t="shared" si="16"/>
        <v>X</v>
      </c>
      <c r="H540" s="1" t="str">
        <f t="shared" si="17"/>
        <v/>
      </c>
      <c r="I540" s="26"/>
      <c r="J540" s="22"/>
      <c r="K540" s="22"/>
      <c r="L540" s="22"/>
      <c r="M540" s="22"/>
      <c r="N540" s="71">
        <v>609</v>
      </c>
      <c r="O540" s="24"/>
    </row>
    <row r="541" spans="1:15" x14ac:dyDescent="0.25">
      <c r="A541">
        <v>3190</v>
      </c>
      <c r="B541" t="s">
        <v>158</v>
      </c>
      <c r="C541">
        <v>2649</v>
      </c>
      <c r="D541" t="s">
        <v>1208</v>
      </c>
      <c r="E541" s="42">
        <v>0.36296296296296299</v>
      </c>
      <c r="F541" s="42"/>
      <c r="G541" s="27" t="str">
        <f t="shared" si="16"/>
        <v>X</v>
      </c>
      <c r="H541" s="1" t="str">
        <f t="shared" si="17"/>
        <v/>
      </c>
      <c r="I541" s="26"/>
      <c r="J541" s="22"/>
      <c r="K541" s="22"/>
      <c r="L541" s="22"/>
      <c r="M541" s="22"/>
      <c r="N541" s="71">
        <v>135</v>
      </c>
      <c r="O541" s="24"/>
    </row>
    <row r="542" spans="1:15" x14ac:dyDescent="0.25">
      <c r="A542">
        <v>3190</v>
      </c>
      <c r="B542" t="s">
        <v>158</v>
      </c>
      <c r="C542">
        <v>2653</v>
      </c>
      <c r="D542" t="s">
        <v>1209</v>
      </c>
      <c r="E542" s="42">
        <v>0.625</v>
      </c>
      <c r="F542" s="42"/>
      <c r="G542" s="27" t="str">
        <f t="shared" si="16"/>
        <v>X</v>
      </c>
      <c r="H542" s="1" t="str">
        <f t="shared" si="17"/>
        <v/>
      </c>
      <c r="I542" s="26"/>
      <c r="J542" s="22"/>
      <c r="K542" s="22"/>
      <c r="L542" s="22"/>
      <c r="M542" s="22"/>
      <c r="N542" s="71">
        <v>144</v>
      </c>
      <c r="O542" s="24"/>
    </row>
    <row r="543" spans="1:15" x14ac:dyDescent="0.25">
      <c r="A543">
        <v>3190</v>
      </c>
      <c r="B543" t="s">
        <v>158</v>
      </c>
      <c r="C543">
        <v>2663</v>
      </c>
      <c r="D543" t="s">
        <v>1210</v>
      </c>
      <c r="E543" s="42">
        <v>0.38492871690427699</v>
      </c>
      <c r="F543" s="42"/>
      <c r="G543" s="27" t="str">
        <f t="shared" si="16"/>
        <v>X</v>
      </c>
      <c r="H543" s="1" t="str">
        <f t="shared" si="17"/>
        <v/>
      </c>
      <c r="I543" s="26"/>
      <c r="J543" s="22"/>
      <c r="K543" s="22"/>
      <c r="L543" s="22"/>
      <c r="M543" s="22"/>
      <c r="N543" s="71">
        <v>491</v>
      </c>
      <c r="O543" s="24"/>
    </row>
    <row r="544" spans="1:15" x14ac:dyDescent="0.25">
      <c r="A544">
        <v>3190</v>
      </c>
      <c r="B544" t="s">
        <v>158</v>
      </c>
      <c r="C544">
        <v>2667</v>
      </c>
      <c r="D544" t="s">
        <v>1211</v>
      </c>
      <c r="E544" s="42">
        <v>0.29203539823008851</v>
      </c>
      <c r="F544" s="42"/>
      <c r="G544" s="27" t="str">
        <f t="shared" si="16"/>
        <v>X</v>
      </c>
      <c r="H544" s="1" t="str">
        <f t="shared" si="17"/>
        <v/>
      </c>
      <c r="I544" s="26"/>
      <c r="J544" s="22"/>
      <c r="K544" s="22"/>
      <c r="L544" s="22"/>
      <c r="M544" s="22"/>
      <c r="N544" s="71">
        <v>339</v>
      </c>
      <c r="O544" s="24"/>
    </row>
    <row r="545" spans="1:15" x14ac:dyDescent="0.25">
      <c r="A545">
        <v>3190</v>
      </c>
      <c r="B545" t="s">
        <v>158</v>
      </c>
      <c r="C545">
        <v>2670</v>
      </c>
      <c r="D545" t="s">
        <v>1212</v>
      </c>
      <c r="E545" s="42">
        <v>0.36437246963562753</v>
      </c>
      <c r="F545" s="42"/>
      <c r="G545" s="27" t="str">
        <f t="shared" si="16"/>
        <v>X</v>
      </c>
      <c r="H545" s="1" t="str">
        <f t="shared" si="17"/>
        <v/>
      </c>
      <c r="I545" s="26"/>
      <c r="J545" s="22"/>
      <c r="K545" s="22"/>
      <c r="L545" s="22"/>
      <c r="M545" s="22"/>
      <c r="N545" s="71">
        <v>247</v>
      </c>
      <c r="O545" s="24"/>
    </row>
    <row r="546" spans="1:15" x14ac:dyDescent="0.25">
      <c r="A546">
        <v>3295</v>
      </c>
      <c r="B546" t="s">
        <v>159</v>
      </c>
      <c r="C546">
        <v>2682</v>
      </c>
      <c r="D546" t="s">
        <v>1213</v>
      </c>
      <c r="E546" s="42">
        <v>0.18803418803418803</v>
      </c>
      <c r="F546" s="42"/>
      <c r="G546" s="27" t="str">
        <f t="shared" si="16"/>
        <v/>
      </c>
      <c r="H546" s="1" t="str">
        <f t="shared" si="17"/>
        <v>X</v>
      </c>
      <c r="I546" s="26"/>
      <c r="J546" s="22"/>
      <c r="K546" s="22"/>
      <c r="L546" s="22"/>
      <c r="M546" s="22"/>
      <c r="N546" s="71">
        <v>468</v>
      </c>
      <c r="O546" s="24"/>
    </row>
    <row r="547" spans="1:15" x14ac:dyDescent="0.25">
      <c r="A547">
        <v>3295</v>
      </c>
      <c r="B547" t="s">
        <v>159</v>
      </c>
      <c r="C547">
        <v>2684</v>
      </c>
      <c r="D547" t="s">
        <v>1214</v>
      </c>
      <c r="E547" s="42">
        <v>0.23692307692307693</v>
      </c>
      <c r="F547" s="42"/>
      <c r="G547" s="27" t="str">
        <f t="shared" si="16"/>
        <v/>
      </c>
      <c r="H547" s="1" t="str">
        <f t="shared" si="17"/>
        <v>X</v>
      </c>
      <c r="I547" s="26"/>
      <c r="J547" s="22"/>
      <c r="K547" s="22"/>
      <c r="L547" s="22"/>
      <c r="M547" s="22"/>
      <c r="N547" s="71">
        <v>325</v>
      </c>
      <c r="O547" s="24"/>
    </row>
    <row r="548" spans="1:15" x14ac:dyDescent="0.25">
      <c r="A548">
        <v>3295</v>
      </c>
      <c r="B548" t="s">
        <v>159</v>
      </c>
      <c r="C548">
        <v>2685</v>
      </c>
      <c r="D548" t="s">
        <v>1215</v>
      </c>
      <c r="E548" s="42">
        <v>0.17699115044247787</v>
      </c>
      <c r="F548" s="42"/>
      <c r="G548" s="27" t="str">
        <f t="shared" si="16"/>
        <v/>
      </c>
      <c r="H548" s="1" t="str">
        <f t="shared" si="17"/>
        <v>X</v>
      </c>
      <c r="I548" s="26"/>
      <c r="J548" s="22"/>
      <c r="K548" s="22"/>
      <c r="L548" s="22"/>
      <c r="M548" s="22"/>
      <c r="N548" s="71">
        <v>226</v>
      </c>
      <c r="O548" s="24"/>
    </row>
    <row r="549" spans="1:15" x14ac:dyDescent="0.25">
      <c r="A549">
        <v>3295</v>
      </c>
      <c r="B549" t="s">
        <v>159</v>
      </c>
      <c r="C549">
        <v>2725</v>
      </c>
      <c r="D549" t="s">
        <v>1216</v>
      </c>
      <c r="E549" s="42">
        <v>0.18181818181818182</v>
      </c>
      <c r="F549" s="42"/>
      <c r="G549" s="27" t="str">
        <f t="shared" si="16"/>
        <v/>
      </c>
      <c r="H549" s="1" t="str">
        <f t="shared" si="17"/>
        <v>X</v>
      </c>
      <c r="I549" s="26"/>
      <c r="J549" s="22"/>
      <c r="K549" s="22"/>
      <c r="L549" s="22"/>
      <c r="M549" s="22"/>
      <c r="N549" s="71">
        <v>341</v>
      </c>
      <c r="O549" s="24"/>
    </row>
    <row r="550" spans="1:15" x14ac:dyDescent="0.25">
      <c r="A550">
        <v>3295</v>
      </c>
      <c r="B550" t="s">
        <v>159</v>
      </c>
      <c r="C550">
        <v>2731</v>
      </c>
      <c r="D550" t="s">
        <v>1217</v>
      </c>
      <c r="E550" s="42">
        <v>0.17406749555950266</v>
      </c>
      <c r="F550" s="42"/>
      <c r="G550" s="27" t="str">
        <f t="shared" si="16"/>
        <v/>
      </c>
      <c r="H550" s="1" t="str">
        <f t="shared" si="17"/>
        <v>X</v>
      </c>
      <c r="I550" s="26"/>
      <c r="J550" s="22"/>
      <c r="K550" s="22"/>
      <c r="L550" s="22"/>
      <c r="M550" s="22"/>
      <c r="N550" s="71">
        <v>563</v>
      </c>
      <c r="O550" s="24"/>
    </row>
    <row r="551" spans="1:15" x14ac:dyDescent="0.25">
      <c r="A551">
        <v>3305</v>
      </c>
      <c r="B551" t="s">
        <v>160</v>
      </c>
      <c r="C551">
        <v>2704</v>
      </c>
      <c r="D551" t="s">
        <v>1218</v>
      </c>
      <c r="E551" s="42">
        <v>0</v>
      </c>
      <c r="F551" s="42"/>
      <c r="G551" s="27" t="str">
        <f t="shared" si="16"/>
        <v/>
      </c>
      <c r="H551" s="1" t="str">
        <f t="shared" si="17"/>
        <v/>
      </c>
      <c r="I551" s="26" t="s">
        <v>2756</v>
      </c>
      <c r="J551" s="22"/>
      <c r="K551" s="22" t="s">
        <v>2748</v>
      </c>
      <c r="L551" s="22"/>
      <c r="M551" s="22"/>
      <c r="N551" s="26">
        <v>226</v>
      </c>
      <c r="O551" s="24"/>
    </row>
    <row r="552" spans="1:15" x14ac:dyDescent="0.25">
      <c r="A552">
        <v>3305</v>
      </c>
      <c r="B552" t="s">
        <v>160</v>
      </c>
      <c r="C552">
        <v>2705</v>
      </c>
      <c r="D552" t="s">
        <v>1219</v>
      </c>
      <c r="E552" s="42">
        <v>0</v>
      </c>
      <c r="F552" s="42"/>
      <c r="G552" s="27" t="str">
        <f t="shared" si="16"/>
        <v/>
      </c>
      <c r="H552" s="1" t="str">
        <f t="shared" si="17"/>
        <v/>
      </c>
      <c r="I552" s="26" t="s">
        <v>2756</v>
      </c>
      <c r="J552" s="22"/>
      <c r="K552" s="22" t="s">
        <v>2748</v>
      </c>
      <c r="L552" s="22"/>
      <c r="M552" s="22"/>
      <c r="N552" s="26">
        <v>25</v>
      </c>
      <c r="O552" s="24"/>
    </row>
    <row r="553" spans="1:15" x14ac:dyDescent="0.25">
      <c r="A553">
        <v>3305</v>
      </c>
      <c r="B553" t="s">
        <v>160</v>
      </c>
      <c r="C553">
        <v>2706</v>
      </c>
      <c r="D553" t="s">
        <v>1220</v>
      </c>
      <c r="E553" s="42">
        <v>0.23571428571428571</v>
      </c>
      <c r="F553" s="42"/>
      <c r="G553" s="27" t="str">
        <f t="shared" si="16"/>
        <v/>
      </c>
      <c r="H553" s="1" t="str">
        <f t="shared" si="17"/>
        <v>X</v>
      </c>
      <c r="I553" s="26"/>
      <c r="J553" s="22"/>
      <c r="K553" s="22"/>
      <c r="L553" s="22"/>
      <c r="M553" s="22"/>
      <c r="N553" s="71">
        <v>560</v>
      </c>
      <c r="O553" s="24"/>
    </row>
    <row r="554" spans="1:15" x14ac:dyDescent="0.25">
      <c r="A554">
        <v>3305</v>
      </c>
      <c r="B554" t="s">
        <v>160</v>
      </c>
      <c r="C554">
        <v>2709</v>
      </c>
      <c r="D554" t="s">
        <v>1221</v>
      </c>
      <c r="E554" s="42">
        <v>0.2434059633027523</v>
      </c>
      <c r="F554" s="42"/>
      <c r="G554" s="27" t="str">
        <f t="shared" si="16"/>
        <v/>
      </c>
      <c r="H554" s="1" t="str">
        <f t="shared" si="17"/>
        <v>X</v>
      </c>
      <c r="I554" s="26"/>
      <c r="J554" s="22"/>
      <c r="K554" s="22"/>
      <c r="L554" s="22"/>
      <c r="M554" s="22"/>
      <c r="N554" s="71">
        <v>3488</v>
      </c>
      <c r="O554" s="24"/>
    </row>
    <row r="555" spans="1:15" x14ac:dyDescent="0.25">
      <c r="A555">
        <v>3305</v>
      </c>
      <c r="B555" t="s">
        <v>160</v>
      </c>
      <c r="C555">
        <v>2711</v>
      </c>
      <c r="D555" t="s">
        <v>802</v>
      </c>
      <c r="E555" s="42">
        <v>0.18773234200743494</v>
      </c>
      <c r="F555" s="42"/>
      <c r="G555" s="27" t="str">
        <f t="shared" si="16"/>
        <v/>
      </c>
      <c r="H555" s="1" t="str">
        <f t="shared" si="17"/>
        <v>X</v>
      </c>
      <c r="I555" s="26"/>
      <c r="J555" s="22"/>
      <c r="K555" s="22"/>
      <c r="L555" s="22"/>
      <c r="M555" s="22"/>
      <c r="N555" s="71">
        <v>538</v>
      </c>
      <c r="O555" s="24"/>
    </row>
    <row r="556" spans="1:15" x14ac:dyDescent="0.25">
      <c r="A556">
        <v>3305</v>
      </c>
      <c r="B556" t="s">
        <v>160</v>
      </c>
      <c r="C556">
        <v>2713</v>
      </c>
      <c r="D556" t="s">
        <v>1222</v>
      </c>
      <c r="E556" s="42">
        <v>0.22001527883880825</v>
      </c>
      <c r="F556" s="42"/>
      <c r="G556" s="27" t="str">
        <f t="shared" si="16"/>
        <v/>
      </c>
      <c r="H556" s="1" t="str">
        <f t="shared" si="17"/>
        <v>X</v>
      </c>
      <c r="I556" s="26"/>
      <c r="J556" s="22"/>
      <c r="K556" s="22"/>
      <c r="L556" s="22"/>
      <c r="M556" s="22"/>
      <c r="N556" s="71">
        <v>1309</v>
      </c>
      <c r="O556" s="24"/>
    </row>
    <row r="557" spans="1:15" x14ac:dyDescent="0.25">
      <c r="A557">
        <v>3305</v>
      </c>
      <c r="B557" t="s">
        <v>160</v>
      </c>
      <c r="C557">
        <v>2714</v>
      </c>
      <c r="D557" t="s">
        <v>1223</v>
      </c>
      <c r="E557" s="42">
        <v>0.29175050301810868</v>
      </c>
      <c r="F557" s="42"/>
      <c r="G557" s="27" t="str">
        <f t="shared" si="16"/>
        <v>X</v>
      </c>
      <c r="H557" s="1" t="str">
        <f t="shared" si="17"/>
        <v/>
      </c>
      <c r="I557" s="26"/>
      <c r="J557" s="22"/>
      <c r="K557" s="22"/>
      <c r="L557" s="22"/>
      <c r="M557" s="22"/>
      <c r="N557" s="71">
        <v>497</v>
      </c>
      <c r="O557" s="24"/>
    </row>
    <row r="558" spans="1:15" x14ac:dyDescent="0.25">
      <c r="A558">
        <v>3305</v>
      </c>
      <c r="B558" t="s">
        <v>160</v>
      </c>
      <c r="C558">
        <v>2718</v>
      </c>
      <c r="D558" t="s">
        <v>1224</v>
      </c>
      <c r="E558" s="42">
        <v>0.25142857142857145</v>
      </c>
      <c r="F558" s="42"/>
      <c r="G558" s="27" t="str">
        <f t="shared" si="16"/>
        <v>X</v>
      </c>
      <c r="H558" s="1" t="str">
        <f t="shared" si="17"/>
        <v/>
      </c>
      <c r="I558" s="26"/>
      <c r="J558" s="22"/>
      <c r="K558" s="22"/>
      <c r="L558" s="22"/>
      <c r="M558" s="22"/>
      <c r="N558" s="71">
        <v>525</v>
      </c>
      <c r="O558" s="24"/>
    </row>
    <row r="559" spans="1:15" x14ac:dyDescent="0.25">
      <c r="A559">
        <v>3305</v>
      </c>
      <c r="B559" t="s">
        <v>160</v>
      </c>
      <c r="C559">
        <v>2720</v>
      </c>
      <c r="D559" t="s">
        <v>1225</v>
      </c>
      <c r="E559" s="42">
        <v>0.22832140015910898</v>
      </c>
      <c r="F559" s="42"/>
      <c r="G559" s="27" t="str">
        <f t="shared" si="16"/>
        <v/>
      </c>
      <c r="H559" s="1" t="str">
        <f t="shared" si="17"/>
        <v>X</v>
      </c>
      <c r="I559" s="26"/>
      <c r="J559" s="22"/>
      <c r="K559" s="22"/>
      <c r="L559" s="22"/>
      <c r="M559" s="22"/>
      <c r="N559" s="71">
        <v>1257</v>
      </c>
      <c r="O559" s="24"/>
    </row>
    <row r="560" spans="1:15" x14ac:dyDescent="0.25">
      <c r="A560">
        <v>3305</v>
      </c>
      <c r="B560" t="s">
        <v>160</v>
      </c>
      <c r="C560">
        <v>2722</v>
      </c>
      <c r="D560" t="s">
        <v>1226</v>
      </c>
      <c r="E560" s="42">
        <v>0.24729241877256317</v>
      </c>
      <c r="F560" s="42"/>
      <c r="G560" s="27" t="str">
        <f t="shared" si="16"/>
        <v/>
      </c>
      <c r="H560" s="1" t="str">
        <f t="shared" si="17"/>
        <v>X</v>
      </c>
      <c r="I560" s="26"/>
      <c r="J560" s="22"/>
      <c r="K560" s="22"/>
      <c r="L560" s="22"/>
      <c r="M560" s="22"/>
      <c r="N560" s="71">
        <v>554</v>
      </c>
      <c r="O560" s="24"/>
    </row>
    <row r="561" spans="1:15" x14ac:dyDescent="0.25">
      <c r="A561">
        <v>3305</v>
      </c>
      <c r="B561" t="s">
        <v>160</v>
      </c>
      <c r="C561">
        <v>2723</v>
      </c>
      <c r="D561" t="s">
        <v>1227</v>
      </c>
      <c r="E561" s="42">
        <v>0.28227571115973743</v>
      </c>
      <c r="F561" s="42"/>
      <c r="G561" s="27" t="str">
        <f t="shared" si="16"/>
        <v>X</v>
      </c>
      <c r="H561" s="1" t="str">
        <f t="shared" si="17"/>
        <v/>
      </c>
      <c r="I561" s="26"/>
      <c r="J561" s="22"/>
      <c r="K561" s="22"/>
      <c r="L561" s="22"/>
      <c r="M561" s="22"/>
      <c r="N561" s="71">
        <v>457</v>
      </c>
      <c r="O561" s="24"/>
    </row>
    <row r="562" spans="1:15" x14ac:dyDescent="0.25">
      <c r="A562">
        <v>3305</v>
      </c>
      <c r="B562" t="s">
        <v>160</v>
      </c>
      <c r="C562">
        <v>2727</v>
      </c>
      <c r="D562" t="s">
        <v>1228</v>
      </c>
      <c r="E562" s="42">
        <v>0.28614916286149161</v>
      </c>
      <c r="F562" s="42"/>
      <c r="G562" s="27" t="str">
        <f t="shared" si="16"/>
        <v>X</v>
      </c>
      <c r="H562" s="1" t="str">
        <f t="shared" si="17"/>
        <v/>
      </c>
      <c r="I562" s="26"/>
      <c r="J562" s="22"/>
      <c r="K562" s="22"/>
      <c r="L562" s="22"/>
      <c r="M562" s="22"/>
      <c r="N562" s="71">
        <v>657</v>
      </c>
      <c r="O562" s="24"/>
    </row>
    <row r="563" spans="1:15" x14ac:dyDescent="0.25">
      <c r="A563">
        <v>3305</v>
      </c>
      <c r="B563" t="s">
        <v>160</v>
      </c>
      <c r="C563">
        <v>2744</v>
      </c>
      <c r="D563" t="s">
        <v>1229</v>
      </c>
      <c r="E563" s="42">
        <v>0.24618320610687022</v>
      </c>
      <c r="F563" s="42"/>
      <c r="G563" s="27" t="str">
        <f t="shared" si="16"/>
        <v/>
      </c>
      <c r="H563" s="1" t="str">
        <f t="shared" si="17"/>
        <v>X</v>
      </c>
      <c r="I563" s="26"/>
      <c r="J563" s="22"/>
      <c r="K563" s="22"/>
      <c r="L563" s="22"/>
      <c r="M563" s="22"/>
      <c r="N563" s="71">
        <v>524</v>
      </c>
      <c r="O563" s="24"/>
    </row>
    <row r="564" spans="1:15" x14ac:dyDescent="0.25">
      <c r="A564">
        <v>3315</v>
      </c>
      <c r="B564" t="s">
        <v>161</v>
      </c>
      <c r="C564">
        <v>2726</v>
      </c>
      <c r="D564" t="s">
        <v>1230</v>
      </c>
      <c r="E564" s="42">
        <v>0.45131086142322097</v>
      </c>
      <c r="F564" s="42"/>
      <c r="G564" s="27" t="str">
        <f t="shared" si="16"/>
        <v>X</v>
      </c>
      <c r="H564" s="1" t="str">
        <f t="shared" si="17"/>
        <v/>
      </c>
      <c r="I564" s="26"/>
      <c r="J564" s="22"/>
      <c r="K564" s="22"/>
      <c r="L564" s="22"/>
      <c r="M564" s="22"/>
      <c r="N564" s="71">
        <v>534</v>
      </c>
      <c r="O564" s="24"/>
    </row>
    <row r="565" spans="1:15" x14ac:dyDescent="0.25">
      <c r="A565">
        <v>3315</v>
      </c>
      <c r="B565" t="s">
        <v>161</v>
      </c>
      <c r="C565">
        <v>2728</v>
      </c>
      <c r="D565" t="s">
        <v>1231</v>
      </c>
      <c r="E565" s="42">
        <v>6.2846580406654348E-2</v>
      </c>
      <c r="F565" s="42"/>
      <c r="G565" s="27" t="str">
        <f t="shared" si="16"/>
        <v/>
      </c>
      <c r="H565" s="1" t="str">
        <f t="shared" si="17"/>
        <v/>
      </c>
      <c r="I565" s="26"/>
      <c r="J565" s="22"/>
      <c r="K565" s="22"/>
      <c r="L565" s="22"/>
      <c r="M565" s="22"/>
      <c r="N565" s="63"/>
      <c r="O565" s="24"/>
    </row>
    <row r="566" spans="1:15" x14ac:dyDescent="0.25">
      <c r="A566">
        <v>3315</v>
      </c>
      <c r="B566" t="s">
        <v>161</v>
      </c>
      <c r="C566">
        <v>2729</v>
      </c>
      <c r="D566" t="s">
        <v>1232</v>
      </c>
      <c r="E566" s="42">
        <v>8.557046979865772E-2</v>
      </c>
      <c r="F566" s="42"/>
      <c r="G566" s="27" t="str">
        <f t="shared" si="16"/>
        <v/>
      </c>
      <c r="H566" s="1" t="str">
        <f t="shared" si="17"/>
        <v/>
      </c>
      <c r="I566" s="26"/>
      <c r="J566" s="22"/>
      <c r="K566" s="22"/>
      <c r="L566" s="22"/>
      <c r="M566" s="22"/>
      <c r="N566" s="63"/>
      <c r="O566" s="24"/>
    </row>
    <row r="567" spans="1:15" x14ac:dyDescent="0.25">
      <c r="A567">
        <v>3315</v>
      </c>
      <c r="B567" t="s">
        <v>161</v>
      </c>
      <c r="C567">
        <v>2730</v>
      </c>
      <c r="D567" t="s">
        <v>1233</v>
      </c>
      <c r="E567" s="42">
        <v>0.34576271186440677</v>
      </c>
      <c r="F567" s="42"/>
      <c r="G567" s="27" t="str">
        <f t="shared" si="16"/>
        <v>X</v>
      </c>
      <c r="H567" s="1" t="str">
        <f t="shared" si="17"/>
        <v/>
      </c>
      <c r="I567" s="26"/>
      <c r="J567" s="22"/>
      <c r="K567" s="22"/>
      <c r="L567" s="22"/>
      <c r="M567" s="22"/>
      <c r="N567" s="71">
        <v>885</v>
      </c>
      <c r="O567" s="24"/>
    </row>
    <row r="568" spans="1:15" x14ac:dyDescent="0.25">
      <c r="A568">
        <v>3315</v>
      </c>
      <c r="B568" t="s">
        <v>161</v>
      </c>
      <c r="C568">
        <v>2733</v>
      </c>
      <c r="D568" t="s">
        <v>1234</v>
      </c>
      <c r="E568" s="42">
        <v>0.44572368421052633</v>
      </c>
      <c r="F568" s="42"/>
      <c r="G568" s="27" t="str">
        <f t="shared" si="16"/>
        <v>X</v>
      </c>
      <c r="H568" s="1" t="str">
        <f t="shared" si="17"/>
        <v/>
      </c>
      <c r="I568" s="26"/>
      <c r="J568" s="22"/>
      <c r="K568" s="22"/>
      <c r="L568" s="22"/>
      <c r="M568" s="22"/>
      <c r="N568" s="71">
        <v>608</v>
      </c>
      <c r="O568" s="24"/>
    </row>
    <row r="569" spans="1:15" x14ac:dyDescent="0.25">
      <c r="A569">
        <v>3315</v>
      </c>
      <c r="B569" t="s">
        <v>161</v>
      </c>
      <c r="C569">
        <v>2735</v>
      </c>
      <c r="D569" t="s">
        <v>1235</v>
      </c>
      <c r="E569" s="42">
        <v>0.55307262569832405</v>
      </c>
      <c r="F569" s="42"/>
      <c r="G569" s="27" t="str">
        <f t="shared" si="16"/>
        <v>X</v>
      </c>
      <c r="H569" s="1" t="str">
        <f t="shared" si="17"/>
        <v/>
      </c>
      <c r="I569" s="26"/>
      <c r="J569" s="22"/>
      <c r="K569" s="22"/>
      <c r="L569" s="22"/>
      <c r="M569" s="22"/>
      <c r="N569" s="71">
        <v>537</v>
      </c>
      <c r="O569" s="24"/>
    </row>
    <row r="570" spans="1:15" x14ac:dyDescent="0.25">
      <c r="A570">
        <v>3315</v>
      </c>
      <c r="B570" t="s">
        <v>161</v>
      </c>
      <c r="C570">
        <v>2736</v>
      </c>
      <c r="D570" t="s">
        <v>1236</v>
      </c>
      <c r="E570" s="42">
        <v>0.3577749683944374</v>
      </c>
      <c r="F570" s="42"/>
      <c r="G570" s="27" t="str">
        <f t="shared" si="16"/>
        <v>X</v>
      </c>
      <c r="H570" s="1" t="str">
        <f t="shared" si="17"/>
        <v/>
      </c>
      <c r="I570" s="26"/>
      <c r="J570" s="22"/>
      <c r="K570" s="22"/>
      <c r="L570" s="22"/>
      <c r="M570" s="22"/>
      <c r="N570" s="71">
        <v>791</v>
      </c>
      <c r="O570" s="24"/>
    </row>
    <row r="571" spans="1:15" x14ac:dyDescent="0.25">
      <c r="A571">
        <v>3315</v>
      </c>
      <c r="B571" t="s">
        <v>161</v>
      </c>
      <c r="C571">
        <v>2737</v>
      </c>
      <c r="D571" t="s">
        <v>1237</v>
      </c>
      <c r="E571" s="42">
        <v>0.3449349179400113</v>
      </c>
      <c r="F571" s="42"/>
      <c r="G571" s="27" t="str">
        <f t="shared" si="16"/>
        <v>X</v>
      </c>
      <c r="H571" s="1" t="str">
        <f t="shared" si="17"/>
        <v/>
      </c>
      <c r="I571" s="26"/>
      <c r="J571" s="22"/>
      <c r="K571" s="22"/>
      <c r="L571" s="22"/>
      <c r="M571" s="22"/>
      <c r="N571" s="71">
        <v>3534</v>
      </c>
      <c r="O571" s="24"/>
    </row>
    <row r="572" spans="1:15" x14ac:dyDescent="0.25">
      <c r="A572">
        <v>3315</v>
      </c>
      <c r="B572" t="s">
        <v>161</v>
      </c>
      <c r="C572">
        <v>2738</v>
      </c>
      <c r="D572" t="s">
        <v>1238</v>
      </c>
      <c r="E572" s="42">
        <v>0.47564935064935066</v>
      </c>
      <c r="F572" s="42"/>
      <c r="G572" s="27" t="str">
        <f t="shared" si="16"/>
        <v>X</v>
      </c>
      <c r="H572" s="1" t="str">
        <f t="shared" si="17"/>
        <v/>
      </c>
      <c r="I572" s="26"/>
      <c r="J572" s="22"/>
      <c r="K572" s="22"/>
      <c r="L572" s="22"/>
      <c r="M572" s="22"/>
      <c r="N572" s="71">
        <v>616</v>
      </c>
      <c r="O572" s="24"/>
    </row>
    <row r="573" spans="1:15" x14ac:dyDescent="0.25">
      <c r="A573">
        <v>3315</v>
      </c>
      <c r="B573" t="s">
        <v>161</v>
      </c>
      <c r="C573">
        <v>2739</v>
      </c>
      <c r="D573" t="s">
        <v>1239</v>
      </c>
      <c r="E573" s="42">
        <v>0.50857142857142856</v>
      </c>
      <c r="F573" s="42"/>
      <c r="G573" s="27" t="str">
        <f t="shared" si="16"/>
        <v>X</v>
      </c>
      <c r="H573" s="1" t="str">
        <f t="shared" si="17"/>
        <v/>
      </c>
      <c r="I573" s="26"/>
      <c r="J573" s="22"/>
      <c r="K573" s="22"/>
      <c r="L573" s="22"/>
      <c r="M573" s="22"/>
      <c r="N573" s="71">
        <v>525</v>
      </c>
      <c r="O573" s="24"/>
    </row>
    <row r="574" spans="1:15" x14ac:dyDescent="0.25">
      <c r="A574">
        <v>3315</v>
      </c>
      <c r="B574" t="s">
        <v>161</v>
      </c>
      <c r="C574">
        <v>2740</v>
      </c>
      <c r="D574" t="s">
        <v>1240</v>
      </c>
      <c r="E574" s="42">
        <v>0.63168316831683169</v>
      </c>
      <c r="F574" s="42"/>
      <c r="G574" s="27" t="str">
        <f t="shared" si="16"/>
        <v>X</v>
      </c>
      <c r="H574" s="1" t="str">
        <f t="shared" si="17"/>
        <v/>
      </c>
      <c r="I574" s="26"/>
      <c r="J574" s="22"/>
      <c r="K574" s="22"/>
      <c r="L574" s="22"/>
      <c r="M574" s="22"/>
      <c r="N574" s="71">
        <v>505</v>
      </c>
      <c r="O574" s="24"/>
    </row>
    <row r="575" spans="1:15" x14ac:dyDescent="0.25">
      <c r="A575">
        <v>3315</v>
      </c>
      <c r="B575" t="s">
        <v>161</v>
      </c>
      <c r="C575">
        <v>2742</v>
      </c>
      <c r="D575" t="s">
        <v>1241</v>
      </c>
      <c r="E575" s="42">
        <v>0.56818181818181823</v>
      </c>
      <c r="F575" s="42"/>
      <c r="G575" s="27" t="str">
        <f t="shared" ref="G575:G638" si="18">IF(E575&gt;=25%,"X",IF(F575&gt;=25%,"X",IF(E575="","",IF(F575="",""))))</f>
        <v>X</v>
      </c>
      <c r="H575" s="1" t="str">
        <f t="shared" ref="H575:H638" si="19">IF(AND(E575="",F575=""),"",IF(AND(E575&lt;15%,F575&lt;15%),"",IF(AND(E575&lt;25%,F575&lt;25%),"X",IF(E575&gt;=25%,"",IF(F575&gt;=25%,"")))))</f>
        <v/>
      </c>
      <c r="I575" s="26"/>
      <c r="J575" s="22"/>
      <c r="K575" s="22"/>
      <c r="L575" s="22"/>
      <c r="M575" s="22"/>
      <c r="N575" s="71">
        <v>220</v>
      </c>
      <c r="O575" s="24"/>
    </row>
    <row r="576" spans="1:15" x14ac:dyDescent="0.25">
      <c r="A576">
        <v>3315</v>
      </c>
      <c r="B576" t="s">
        <v>161</v>
      </c>
      <c r="C576">
        <v>2746</v>
      </c>
      <c r="D576" t="s">
        <v>1242</v>
      </c>
      <c r="E576" s="42">
        <v>0.33451957295373663</v>
      </c>
      <c r="F576" s="42"/>
      <c r="G576" s="27" t="str">
        <f t="shared" si="18"/>
        <v>X</v>
      </c>
      <c r="H576" s="1" t="str">
        <f t="shared" si="19"/>
        <v/>
      </c>
      <c r="I576" s="26"/>
      <c r="J576" s="22"/>
      <c r="K576" s="22"/>
      <c r="L576" s="22"/>
      <c r="M576" s="22"/>
      <c r="N576" s="71">
        <v>843</v>
      </c>
      <c r="O576" s="24"/>
    </row>
    <row r="577" spans="1:15" x14ac:dyDescent="0.25">
      <c r="A577">
        <v>3315</v>
      </c>
      <c r="B577" t="s">
        <v>161</v>
      </c>
      <c r="C577" t="s">
        <v>1243</v>
      </c>
      <c r="D577" t="s">
        <v>1244</v>
      </c>
      <c r="E577" s="42">
        <v>3.3707865168539325E-2</v>
      </c>
      <c r="F577" s="42"/>
      <c r="G577" s="27" t="str">
        <f t="shared" si="18"/>
        <v/>
      </c>
      <c r="H577" s="1" t="str">
        <f t="shared" si="19"/>
        <v/>
      </c>
      <c r="I577" s="26"/>
      <c r="J577" s="22"/>
      <c r="K577" s="22"/>
      <c r="L577" s="22"/>
      <c r="M577" s="22"/>
      <c r="N577" s="63"/>
      <c r="O577" s="24"/>
    </row>
    <row r="578" spans="1:15" x14ac:dyDescent="0.25">
      <c r="A578">
        <v>3315</v>
      </c>
      <c r="B578" t="s">
        <v>161</v>
      </c>
      <c r="C578" t="s">
        <v>1245</v>
      </c>
      <c r="D578" t="s">
        <v>1246</v>
      </c>
      <c r="E578" s="42">
        <v>0.19067796610169491</v>
      </c>
      <c r="F578" s="42"/>
      <c r="G578" s="27" t="str">
        <f t="shared" si="18"/>
        <v/>
      </c>
      <c r="H578" s="1" t="str">
        <f t="shared" si="19"/>
        <v>X</v>
      </c>
      <c r="I578" s="26"/>
      <c r="J578" s="22"/>
      <c r="K578" s="22"/>
      <c r="L578" s="22"/>
      <c r="M578" s="22"/>
      <c r="N578" s="71">
        <v>236</v>
      </c>
      <c r="O578" s="24"/>
    </row>
    <row r="579" spans="1:15" x14ac:dyDescent="0.25">
      <c r="A579">
        <v>3325</v>
      </c>
      <c r="B579" t="s">
        <v>162</v>
      </c>
      <c r="C579">
        <v>2721</v>
      </c>
      <c r="D579" t="s">
        <v>1168</v>
      </c>
      <c r="E579" s="42">
        <v>0.39956331877729256</v>
      </c>
      <c r="F579" s="42"/>
      <c r="G579" s="27" t="str">
        <f t="shared" si="18"/>
        <v>X</v>
      </c>
      <c r="H579" s="1" t="str">
        <f t="shared" si="19"/>
        <v/>
      </c>
      <c r="I579" s="26"/>
      <c r="J579" s="22"/>
      <c r="K579" s="22"/>
      <c r="L579" s="22"/>
      <c r="M579" s="22"/>
      <c r="N579" s="71">
        <v>458</v>
      </c>
      <c r="O579" s="24"/>
    </row>
    <row r="580" spans="1:15" x14ac:dyDescent="0.25">
      <c r="A580">
        <v>3325</v>
      </c>
      <c r="B580" t="s">
        <v>162</v>
      </c>
      <c r="C580">
        <v>2741</v>
      </c>
      <c r="D580" t="s">
        <v>1247</v>
      </c>
      <c r="E580" s="42">
        <v>0.26821192052980131</v>
      </c>
      <c r="F580" s="42"/>
      <c r="G580" s="27" t="str">
        <f t="shared" si="18"/>
        <v>X</v>
      </c>
      <c r="H580" s="1" t="str">
        <f t="shared" si="19"/>
        <v/>
      </c>
      <c r="I580" s="26"/>
      <c r="J580" s="22"/>
      <c r="K580" s="22"/>
      <c r="L580" s="22"/>
      <c r="M580" s="22"/>
      <c r="N580" s="71">
        <v>906</v>
      </c>
      <c r="O580" s="24"/>
    </row>
    <row r="581" spans="1:15" x14ac:dyDescent="0.25">
      <c r="A581">
        <v>3325</v>
      </c>
      <c r="B581" t="s">
        <v>162</v>
      </c>
      <c r="C581">
        <v>2743</v>
      </c>
      <c r="D581" t="s">
        <v>1248</v>
      </c>
      <c r="E581" s="42">
        <v>0.31023102310231021</v>
      </c>
      <c r="F581" s="42"/>
      <c r="G581" s="27" t="str">
        <f t="shared" si="18"/>
        <v>X</v>
      </c>
      <c r="H581" s="1" t="str">
        <f t="shared" si="19"/>
        <v/>
      </c>
      <c r="I581" s="26"/>
      <c r="J581" s="22"/>
      <c r="K581" s="22"/>
      <c r="L581" s="22"/>
      <c r="M581" s="22"/>
      <c r="N581" s="71">
        <v>909</v>
      </c>
      <c r="O581" s="24"/>
    </row>
    <row r="582" spans="1:15" x14ac:dyDescent="0.25">
      <c r="A582">
        <v>3325</v>
      </c>
      <c r="B582" t="s">
        <v>162</v>
      </c>
      <c r="C582">
        <v>2745</v>
      </c>
      <c r="D582" t="s">
        <v>1249</v>
      </c>
      <c r="E582" s="42">
        <v>0.3476968796433878</v>
      </c>
      <c r="F582" s="42"/>
      <c r="G582" s="27" t="str">
        <f t="shared" si="18"/>
        <v>X</v>
      </c>
      <c r="H582" s="1" t="str">
        <f t="shared" si="19"/>
        <v/>
      </c>
      <c r="I582" s="26"/>
      <c r="J582" s="22"/>
      <c r="K582" s="22"/>
      <c r="L582" s="22"/>
      <c r="M582" s="22"/>
      <c r="N582" s="71">
        <v>673</v>
      </c>
      <c r="O582" s="24"/>
    </row>
    <row r="583" spans="1:15" x14ac:dyDescent="0.25">
      <c r="A583">
        <v>3330</v>
      </c>
      <c r="B583" t="s">
        <v>163</v>
      </c>
      <c r="C583">
        <v>2748</v>
      </c>
      <c r="D583" t="s">
        <v>1250</v>
      </c>
      <c r="E583" s="42">
        <v>0.546875</v>
      </c>
      <c r="F583" s="42"/>
      <c r="G583" s="27" t="str">
        <f t="shared" si="18"/>
        <v>X</v>
      </c>
      <c r="H583" s="1" t="str">
        <f t="shared" si="19"/>
        <v/>
      </c>
      <c r="I583" s="26"/>
      <c r="J583" s="22"/>
      <c r="K583" s="22"/>
      <c r="L583" s="22"/>
      <c r="M583" s="22"/>
      <c r="N583" s="71">
        <v>512</v>
      </c>
      <c r="O583" s="24"/>
    </row>
    <row r="584" spans="1:15" x14ac:dyDescent="0.25">
      <c r="A584">
        <v>3330</v>
      </c>
      <c r="B584" t="s">
        <v>163</v>
      </c>
      <c r="C584">
        <v>2749</v>
      </c>
      <c r="D584" t="s">
        <v>1251</v>
      </c>
      <c r="E584" s="42">
        <v>0.26622296173044924</v>
      </c>
      <c r="F584" s="42"/>
      <c r="G584" s="27" t="str">
        <f t="shared" si="18"/>
        <v>X</v>
      </c>
      <c r="H584" s="1" t="str">
        <f t="shared" si="19"/>
        <v/>
      </c>
      <c r="I584" s="26"/>
      <c r="J584" s="22"/>
      <c r="K584" s="22"/>
      <c r="L584" s="22"/>
      <c r="M584" s="22"/>
      <c r="N584" s="71">
        <v>1803</v>
      </c>
      <c r="O584" s="24"/>
    </row>
    <row r="585" spans="1:15" x14ac:dyDescent="0.25">
      <c r="A585">
        <v>3330</v>
      </c>
      <c r="B585" t="s">
        <v>163</v>
      </c>
      <c r="C585">
        <v>2750</v>
      </c>
      <c r="D585" t="s">
        <v>1252</v>
      </c>
      <c r="E585" s="42">
        <v>0.25886792452830187</v>
      </c>
      <c r="F585" s="42"/>
      <c r="G585" s="27" t="str">
        <f t="shared" si="18"/>
        <v>X</v>
      </c>
      <c r="H585" s="1" t="str">
        <f t="shared" si="19"/>
        <v/>
      </c>
      <c r="I585" s="26"/>
      <c r="J585" s="22"/>
      <c r="K585" s="22"/>
      <c r="L585" s="22"/>
      <c r="M585" s="22"/>
      <c r="N585" s="71">
        <v>1325</v>
      </c>
      <c r="O585" s="24"/>
    </row>
    <row r="586" spans="1:15" x14ac:dyDescent="0.25">
      <c r="A586">
        <v>3330</v>
      </c>
      <c r="B586" t="s">
        <v>163</v>
      </c>
      <c r="C586">
        <v>2751</v>
      </c>
      <c r="D586" t="s">
        <v>807</v>
      </c>
      <c r="E586" s="42">
        <v>0.28489483747609945</v>
      </c>
      <c r="F586" s="42"/>
      <c r="G586" s="27" t="str">
        <f t="shared" si="18"/>
        <v>X</v>
      </c>
      <c r="H586" s="1" t="str">
        <f t="shared" si="19"/>
        <v/>
      </c>
      <c r="I586" s="26"/>
      <c r="J586" s="22"/>
      <c r="K586" s="22"/>
      <c r="L586" s="22"/>
      <c r="M586" s="22"/>
      <c r="N586" s="71">
        <v>523</v>
      </c>
      <c r="O586" s="24"/>
    </row>
    <row r="587" spans="1:15" x14ac:dyDescent="0.25">
      <c r="A587">
        <v>3330</v>
      </c>
      <c r="B587" t="s">
        <v>163</v>
      </c>
      <c r="C587">
        <v>2753</v>
      </c>
      <c r="D587" t="s">
        <v>1253</v>
      </c>
      <c r="E587" s="42">
        <v>0.36312849162011174</v>
      </c>
      <c r="F587" s="42"/>
      <c r="G587" s="27" t="str">
        <f t="shared" si="18"/>
        <v>X</v>
      </c>
      <c r="H587" s="1" t="str">
        <f t="shared" si="19"/>
        <v/>
      </c>
      <c r="I587" s="26"/>
      <c r="J587" s="22"/>
      <c r="K587" s="22"/>
      <c r="L587" s="22"/>
      <c r="M587" s="22"/>
      <c r="N587" s="71">
        <v>179</v>
      </c>
      <c r="O587" s="24"/>
    </row>
    <row r="588" spans="1:15" x14ac:dyDescent="0.25">
      <c r="A588">
        <v>3330</v>
      </c>
      <c r="B588" t="s">
        <v>163</v>
      </c>
      <c r="C588">
        <v>2761</v>
      </c>
      <c r="D588" t="s">
        <v>811</v>
      </c>
      <c r="E588" s="42">
        <v>0.32258064516129031</v>
      </c>
      <c r="F588" s="42"/>
      <c r="G588" s="27" t="str">
        <f t="shared" si="18"/>
        <v>X</v>
      </c>
      <c r="H588" s="1" t="str">
        <f t="shared" si="19"/>
        <v/>
      </c>
      <c r="I588" s="26"/>
      <c r="J588" s="22"/>
      <c r="K588" s="22"/>
      <c r="L588" s="22"/>
      <c r="M588" s="22"/>
      <c r="N588" s="71">
        <v>496</v>
      </c>
      <c r="O588" s="24"/>
    </row>
    <row r="589" spans="1:15" x14ac:dyDescent="0.25">
      <c r="A589">
        <v>3330</v>
      </c>
      <c r="B589" t="s">
        <v>163</v>
      </c>
      <c r="C589">
        <v>2763</v>
      </c>
      <c r="D589" t="s">
        <v>1254</v>
      </c>
      <c r="E589" s="42">
        <v>0.3611111111111111</v>
      </c>
      <c r="F589" s="42"/>
      <c r="G589" s="27" t="str">
        <f t="shared" si="18"/>
        <v>X</v>
      </c>
      <c r="H589" s="1" t="str">
        <f t="shared" si="19"/>
        <v/>
      </c>
      <c r="I589" s="26"/>
      <c r="J589" s="22"/>
      <c r="K589" s="22"/>
      <c r="L589" s="22"/>
      <c r="M589" s="22"/>
      <c r="N589" s="71">
        <v>396</v>
      </c>
      <c r="O589" s="24"/>
    </row>
    <row r="590" spans="1:15" x14ac:dyDescent="0.25">
      <c r="A590">
        <v>3330</v>
      </c>
      <c r="B590" t="s">
        <v>163</v>
      </c>
      <c r="C590">
        <v>3331</v>
      </c>
      <c r="D590" t="s">
        <v>1255</v>
      </c>
      <c r="E590" s="42">
        <v>0.66666666666666663</v>
      </c>
      <c r="F590" s="42"/>
      <c r="G590" s="27" t="str">
        <f t="shared" si="18"/>
        <v>X</v>
      </c>
      <c r="H590" s="1" t="str">
        <f t="shared" si="19"/>
        <v/>
      </c>
      <c r="I590" s="26"/>
      <c r="J590" s="22"/>
      <c r="K590" s="22"/>
      <c r="L590" s="22"/>
      <c r="M590" s="22"/>
      <c r="N590" s="71">
        <v>12</v>
      </c>
      <c r="O590" s="24"/>
    </row>
    <row r="591" spans="1:15" x14ac:dyDescent="0.25">
      <c r="A591">
        <v>3330</v>
      </c>
      <c r="B591" t="s">
        <v>163</v>
      </c>
      <c r="C591">
        <v>3338</v>
      </c>
      <c r="D591" t="s">
        <v>1256</v>
      </c>
      <c r="E591" s="42">
        <v>0.3163716814159292</v>
      </c>
      <c r="F591" s="42"/>
      <c r="G591" s="27" t="str">
        <f t="shared" si="18"/>
        <v>X</v>
      </c>
      <c r="H591" s="1" t="str">
        <f t="shared" si="19"/>
        <v/>
      </c>
      <c r="I591" s="26"/>
      <c r="J591" s="22"/>
      <c r="K591" s="22"/>
      <c r="L591" s="22"/>
      <c r="M591" s="22"/>
      <c r="N591" s="71">
        <v>452</v>
      </c>
      <c r="O591" s="24"/>
    </row>
    <row r="592" spans="1:15" x14ac:dyDescent="0.25">
      <c r="A592">
        <v>3335</v>
      </c>
      <c r="B592" t="s">
        <v>164</v>
      </c>
      <c r="C592">
        <v>2675</v>
      </c>
      <c r="D592" t="s">
        <v>1257</v>
      </c>
      <c r="E592" s="42">
        <v>0.28333333333333333</v>
      </c>
      <c r="F592" s="42"/>
      <c r="G592" s="27" t="str">
        <f t="shared" si="18"/>
        <v>X</v>
      </c>
      <c r="H592" s="1" t="str">
        <f t="shared" si="19"/>
        <v/>
      </c>
      <c r="I592" s="26"/>
      <c r="J592" s="22"/>
      <c r="K592" s="22"/>
      <c r="L592" s="22"/>
      <c r="M592" s="22"/>
      <c r="N592" s="71">
        <v>420</v>
      </c>
      <c r="O592" s="24"/>
    </row>
    <row r="593" spans="1:15" x14ac:dyDescent="0.25">
      <c r="A593">
        <v>3335</v>
      </c>
      <c r="B593" t="s">
        <v>164</v>
      </c>
      <c r="C593">
        <v>2677</v>
      </c>
      <c r="D593" t="s">
        <v>1258</v>
      </c>
      <c r="E593" s="42">
        <v>0.24242424242424243</v>
      </c>
      <c r="F593" s="42"/>
      <c r="G593" s="27" t="str">
        <f t="shared" si="18"/>
        <v/>
      </c>
      <c r="H593" s="1" t="str">
        <f t="shared" si="19"/>
        <v>X</v>
      </c>
      <c r="I593" s="26"/>
      <c r="J593" s="22"/>
      <c r="K593" s="22"/>
      <c r="L593" s="22"/>
      <c r="M593" s="22"/>
      <c r="N593" s="71">
        <v>363</v>
      </c>
      <c r="O593" s="24"/>
    </row>
    <row r="594" spans="1:15" x14ac:dyDescent="0.25">
      <c r="A594">
        <v>3335</v>
      </c>
      <c r="B594" t="s">
        <v>164</v>
      </c>
      <c r="C594">
        <v>2687</v>
      </c>
      <c r="D594" t="s">
        <v>1259</v>
      </c>
      <c r="E594" s="42">
        <v>0.25142857142857145</v>
      </c>
      <c r="F594" s="42"/>
      <c r="G594" s="27" t="str">
        <f t="shared" si="18"/>
        <v>X</v>
      </c>
      <c r="H594" s="1" t="str">
        <f t="shared" si="19"/>
        <v/>
      </c>
      <c r="I594" s="26"/>
      <c r="J594" s="22"/>
      <c r="K594" s="22"/>
      <c r="L594" s="22"/>
      <c r="M594" s="22"/>
      <c r="N594" s="71">
        <v>350</v>
      </c>
      <c r="O594" s="24"/>
    </row>
    <row r="595" spans="1:15" x14ac:dyDescent="0.25">
      <c r="A595">
        <v>3335</v>
      </c>
      <c r="B595" t="s">
        <v>164</v>
      </c>
      <c r="C595">
        <v>2692</v>
      </c>
      <c r="D595" t="s">
        <v>1260</v>
      </c>
      <c r="E595" s="42">
        <v>0.2172211350293542</v>
      </c>
      <c r="F595" s="42"/>
      <c r="G595" s="27" t="str">
        <f t="shared" si="18"/>
        <v/>
      </c>
      <c r="H595" s="1" t="str">
        <f t="shared" si="19"/>
        <v>X</v>
      </c>
      <c r="I595" s="26"/>
      <c r="J595" s="22"/>
      <c r="K595" s="22"/>
      <c r="L595" s="22"/>
      <c r="M595" s="22"/>
      <c r="N595" s="71">
        <v>511</v>
      </c>
      <c r="O595" s="24"/>
    </row>
    <row r="596" spans="1:15" x14ac:dyDescent="0.25">
      <c r="A596">
        <v>3405</v>
      </c>
      <c r="B596" t="s">
        <v>165</v>
      </c>
      <c r="C596">
        <v>2801</v>
      </c>
      <c r="D596" t="s">
        <v>1261</v>
      </c>
      <c r="E596" s="42">
        <v>0.34630350194552528</v>
      </c>
      <c r="F596" s="42"/>
      <c r="G596" s="27" t="str">
        <f t="shared" si="18"/>
        <v>X</v>
      </c>
      <c r="H596" s="1" t="str">
        <f t="shared" si="19"/>
        <v/>
      </c>
      <c r="I596" s="26"/>
      <c r="J596" s="22"/>
      <c r="K596" s="22"/>
      <c r="L596" s="22"/>
      <c r="M596" s="22"/>
      <c r="N596" s="71">
        <v>257</v>
      </c>
      <c r="O596" s="24"/>
    </row>
    <row r="597" spans="1:15" x14ac:dyDescent="0.25">
      <c r="A597">
        <v>3405</v>
      </c>
      <c r="B597" t="s">
        <v>165</v>
      </c>
      <c r="C597">
        <v>2803</v>
      </c>
      <c r="D597" t="s">
        <v>1262</v>
      </c>
      <c r="E597" s="42">
        <v>0.44875346260387811</v>
      </c>
      <c r="F597" s="42"/>
      <c r="G597" s="27" t="str">
        <f t="shared" si="18"/>
        <v>X</v>
      </c>
      <c r="H597" s="1" t="str">
        <f t="shared" si="19"/>
        <v/>
      </c>
      <c r="I597" s="26"/>
      <c r="J597" s="22"/>
      <c r="K597" s="22"/>
      <c r="L597" s="22"/>
      <c r="M597" s="22"/>
      <c r="N597" s="71">
        <v>361</v>
      </c>
      <c r="O597" s="24"/>
    </row>
    <row r="598" spans="1:15" x14ac:dyDescent="0.25">
      <c r="A598">
        <v>3415</v>
      </c>
      <c r="B598" t="s">
        <v>166</v>
      </c>
      <c r="C598">
        <v>2773</v>
      </c>
      <c r="D598" t="s">
        <v>1263</v>
      </c>
      <c r="E598" s="42">
        <v>0.39545454545454545</v>
      </c>
      <c r="F598" s="42"/>
      <c r="G598" s="27" t="str">
        <f t="shared" si="18"/>
        <v>X</v>
      </c>
      <c r="H598" s="1" t="str">
        <f t="shared" si="19"/>
        <v/>
      </c>
      <c r="I598" s="26"/>
      <c r="J598" s="22"/>
      <c r="K598" s="22"/>
      <c r="L598" s="22"/>
      <c r="M598" s="22"/>
      <c r="N598" s="71">
        <v>440</v>
      </c>
      <c r="O598" s="24"/>
    </row>
    <row r="599" spans="1:15" x14ac:dyDescent="0.25">
      <c r="A599">
        <v>3415</v>
      </c>
      <c r="B599" t="s">
        <v>166</v>
      </c>
      <c r="C599">
        <v>2777</v>
      </c>
      <c r="D599" t="s">
        <v>1264</v>
      </c>
      <c r="E599" s="42">
        <v>0.40935672514619881</v>
      </c>
      <c r="F599" s="42"/>
      <c r="G599" s="27" t="str">
        <f t="shared" si="18"/>
        <v>X</v>
      </c>
      <c r="H599" s="1" t="str">
        <f t="shared" si="19"/>
        <v/>
      </c>
      <c r="I599" s="26"/>
      <c r="J599" s="22"/>
      <c r="K599" s="22"/>
      <c r="L599" s="22"/>
      <c r="M599" s="22"/>
      <c r="N599" s="71">
        <v>342</v>
      </c>
      <c r="O599" s="24"/>
    </row>
    <row r="600" spans="1:15" x14ac:dyDescent="0.25">
      <c r="A600">
        <v>3435</v>
      </c>
      <c r="B600" t="s">
        <v>167</v>
      </c>
      <c r="C600">
        <v>2815</v>
      </c>
      <c r="D600" t="s">
        <v>1265</v>
      </c>
      <c r="E600" s="42">
        <v>0.42313787638668782</v>
      </c>
      <c r="F600" s="42"/>
      <c r="G600" s="27" t="str">
        <f t="shared" si="18"/>
        <v>X</v>
      </c>
      <c r="H600" s="1" t="str">
        <f t="shared" si="19"/>
        <v/>
      </c>
      <c r="I600" s="26"/>
      <c r="J600" s="22"/>
      <c r="K600" s="22"/>
      <c r="L600" s="22"/>
      <c r="M600" s="22"/>
      <c r="N600" s="71">
        <v>631</v>
      </c>
      <c r="O600" s="24"/>
    </row>
    <row r="601" spans="1:15" x14ac:dyDescent="0.25">
      <c r="A601">
        <v>3435</v>
      </c>
      <c r="B601" t="s">
        <v>167</v>
      </c>
      <c r="C601">
        <v>2817</v>
      </c>
      <c r="D601" t="s">
        <v>1266</v>
      </c>
      <c r="E601" s="42">
        <v>0.17816091954022989</v>
      </c>
      <c r="F601" s="42"/>
      <c r="G601" s="27" t="str">
        <f t="shared" si="18"/>
        <v/>
      </c>
      <c r="H601" s="1" t="str">
        <f t="shared" si="19"/>
        <v>X</v>
      </c>
      <c r="I601" s="26"/>
      <c r="J601" s="22"/>
      <c r="K601" s="22"/>
      <c r="L601" s="22"/>
      <c r="M601" s="22"/>
      <c r="N601" s="71">
        <v>696</v>
      </c>
      <c r="O601" s="24"/>
    </row>
    <row r="602" spans="1:15" x14ac:dyDescent="0.25">
      <c r="A602">
        <v>3445</v>
      </c>
      <c r="B602" t="s">
        <v>168</v>
      </c>
      <c r="C602">
        <v>2825</v>
      </c>
      <c r="D602" t="s">
        <v>1267</v>
      </c>
      <c r="E602" s="42">
        <v>0.45807259073842305</v>
      </c>
      <c r="F602" s="42"/>
      <c r="G602" s="27" t="str">
        <f t="shared" si="18"/>
        <v>X</v>
      </c>
      <c r="H602" s="1" t="str">
        <f t="shared" si="19"/>
        <v/>
      </c>
      <c r="I602" s="26" t="s">
        <v>2756</v>
      </c>
      <c r="J602" s="22"/>
      <c r="K602" s="22"/>
      <c r="L602" s="22" t="s">
        <v>2749</v>
      </c>
      <c r="M602" s="22"/>
      <c r="N602" s="71">
        <v>799</v>
      </c>
      <c r="O602" s="24"/>
    </row>
    <row r="603" spans="1:15" x14ac:dyDescent="0.25">
      <c r="A603">
        <v>3445</v>
      </c>
      <c r="B603" t="s">
        <v>168</v>
      </c>
      <c r="C603">
        <v>2829</v>
      </c>
      <c r="D603" t="s">
        <v>1268</v>
      </c>
      <c r="E603" s="42">
        <v>0.53748006379585322</v>
      </c>
      <c r="F603" s="42"/>
      <c r="G603" s="27" t="str">
        <f t="shared" si="18"/>
        <v>X</v>
      </c>
      <c r="H603" s="1" t="str">
        <f t="shared" si="19"/>
        <v/>
      </c>
      <c r="I603" s="26" t="s">
        <v>2756</v>
      </c>
      <c r="J603" s="22"/>
      <c r="K603" s="22"/>
      <c r="L603" s="22" t="s">
        <v>2749</v>
      </c>
      <c r="M603" s="22"/>
      <c r="N603" s="71">
        <v>627</v>
      </c>
      <c r="O603" s="24"/>
    </row>
    <row r="604" spans="1:15" x14ac:dyDescent="0.25">
      <c r="A604">
        <v>3445</v>
      </c>
      <c r="B604" t="s">
        <v>168</v>
      </c>
      <c r="C604">
        <v>2832</v>
      </c>
      <c r="D604" t="s">
        <v>1269</v>
      </c>
      <c r="E604" s="42">
        <v>0.85925925925925928</v>
      </c>
      <c r="F604" s="42"/>
      <c r="G604" s="27" t="str">
        <f t="shared" si="18"/>
        <v>X</v>
      </c>
      <c r="H604" s="1" t="str">
        <f t="shared" si="19"/>
        <v/>
      </c>
      <c r="I604" s="26" t="s">
        <v>2756</v>
      </c>
      <c r="J604" s="22"/>
      <c r="K604" s="22"/>
      <c r="L604" s="22" t="s">
        <v>2749</v>
      </c>
      <c r="M604" s="22"/>
      <c r="N604" s="71">
        <v>270</v>
      </c>
      <c r="O604" s="24"/>
    </row>
    <row r="605" spans="1:15" x14ac:dyDescent="0.25">
      <c r="A605">
        <v>3445</v>
      </c>
      <c r="B605" t="s">
        <v>168</v>
      </c>
      <c r="C605">
        <v>2847</v>
      </c>
      <c r="D605" t="s">
        <v>1270</v>
      </c>
      <c r="E605" s="42">
        <v>0.6811594202898551</v>
      </c>
      <c r="F605" s="42"/>
      <c r="G605" s="27" t="str">
        <f t="shared" si="18"/>
        <v>X</v>
      </c>
      <c r="H605" s="1" t="str">
        <f t="shared" si="19"/>
        <v/>
      </c>
      <c r="I605" s="26" t="s">
        <v>2756</v>
      </c>
      <c r="J605" s="22"/>
      <c r="K605" s="22"/>
      <c r="L605" s="22" t="s">
        <v>2749</v>
      </c>
      <c r="M605" s="22"/>
      <c r="N605" s="71">
        <v>276</v>
      </c>
      <c r="O605" s="24"/>
    </row>
    <row r="606" spans="1:15" x14ac:dyDescent="0.25">
      <c r="A606">
        <v>3445</v>
      </c>
      <c r="B606" t="s">
        <v>168</v>
      </c>
      <c r="C606">
        <v>2849</v>
      </c>
      <c r="D606" t="s">
        <v>1271</v>
      </c>
      <c r="E606" s="42">
        <v>0.49099099099099097</v>
      </c>
      <c r="F606" s="42"/>
      <c r="G606" s="27" t="str">
        <f t="shared" si="18"/>
        <v>X</v>
      </c>
      <c r="H606" s="1" t="str">
        <f t="shared" si="19"/>
        <v/>
      </c>
      <c r="I606" s="26" t="s">
        <v>2756</v>
      </c>
      <c r="J606" s="22"/>
      <c r="K606" s="22"/>
      <c r="L606" s="22" t="s">
        <v>2749</v>
      </c>
      <c r="M606" s="22"/>
      <c r="N606" s="71">
        <v>222</v>
      </c>
      <c r="O606" s="24"/>
    </row>
    <row r="607" spans="1:15" x14ac:dyDescent="0.25">
      <c r="A607">
        <v>3445</v>
      </c>
      <c r="B607" t="s">
        <v>168</v>
      </c>
      <c r="C607">
        <v>2861</v>
      </c>
      <c r="D607" t="s">
        <v>1272</v>
      </c>
      <c r="E607" s="42">
        <v>0.30888030888030887</v>
      </c>
      <c r="F607" s="42"/>
      <c r="G607" s="27" t="str">
        <f t="shared" si="18"/>
        <v>X</v>
      </c>
      <c r="H607" s="1" t="str">
        <f t="shared" si="19"/>
        <v/>
      </c>
      <c r="I607" s="26" t="s">
        <v>2756</v>
      </c>
      <c r="J607" s="22"/>
      <c r="K607" s="22"/>
      <c r="L607" s="22" t="s">
        <v>2749</v>
      </c>
      <c r="M607" s="22"/>
      <c r="N607" s="71">
        <v>259</v>
      </c>
      <c r="O607" s="24"/>
    </row>
    <row r="608" spans="1:15" x14ac:dyDescent="0.25">
      <c r="A608">
        <v>3445</v>
      </c>
      <c r="B608" t="s">
        <v>168</v>
      </c>
      <c r="C608">
        <v>2865</v>
      </c>
      <c r="D608" t="s">
        <v>1273</v>
      </c>
      <c r="E608" s="42">
        <v>0.69366197183098588</v>
      </c>
      <c r="F608" s="42"/>
      <c r="G608" s="27" t="str">
        <f t="shared" si="18"/>
        <v>X</v>
      </c>
      <c r="H608" s="1" t="str">
        <f t="shared" si="19"/>
        <v/>
      </c>
      <c r="I608" s="26" t="s">
        <v>2756</v>
      </c>
      <c r="J608" s="22"/>
      <c r="K608" s="22"/>
      <c r="L608" s="22" t="s">
        <v>2749</v>
      </c>
      <c r="M608" s="22"/>
      <c r="N608" s="71">
        <v>284</v>
      </c>
      <c r="O608" s="24"/>
    </row>
    <row r="609" spans="1:15" x14ac:dyDescent="0.25">
      <c r="A609">
        <v>3455</v>
      </c>
      <c r="B609" t="s">
        <v>169</v>
      </c>
      <c r="C609">
        <v>2869</v>
      </c>
      <c r="D609" t="s">
        <v>1274</v>
      </c>
      <c r="E609" s="42">
        <v>0.3860182370820669</v>
      </c>
      <c r="F609" s="42"/>
      <c r="G609" s="27" t="str">
        <f t="shared" si="18"/>
        <v>X</v>
      </c>
      <c r="H609" s="1" t="str">
        <f t="shared" si="19"/>
        <v/>
      </c>
      <c r="I609" s="26" t="s">
        <v>2756</v>
      </c>
      <c r="J609" s="22"/>
      <c r="K609" s="22"/>
      <c r="L609" s="22" t="s">
        <v>2749</v>
      </c>
      <c r="M609" s="22"/>
      <c r="N609" s="71">
        <v>329</v>
      </c>
      <c r="O609" s="24"/>
    </row>
    <row r="610" spans="1:15" x14ac:dyDescent="0.25">
      <c r="A610">
        <v>3455</v>
      </c>
      <c r="B610" t="s">
        <v>169</v>
      </c>
      <c r="C610">
        <v>2870</v>
      </c>
      <c r="D610" t="s">
        <v>1275</v>
      </c>
      <c r="E610" s="42">
        <v>0.40208877284595301</v>
      </c>
      <c r="F610" s="42"/>
      <c r="G610" s="27" t="str">
        <f t="shared" si="18"/>
        <v>X</v>
      </c>
      <c r="H610" s="1" t="str">
        <f t="shared" si="19"/>
        <v/>
      </c>
      <c r="I610" s="26" t="s">
        <v>2756</v>
      </c>
      <c r="J610" s="22"/>
      <c r="K610" s="22"/>
      <c r="L610" s="22" t="s">
        <v>2749</v>
      </c>
      <c r="M610" s="22"/>
      <c r="N610" s="71">
        <v>383</v>
      </c>
      <c r="O610" s="24"/>
    </row>
    <row r="611" spans="1:15" x14ac:dyDescent="0.25">
      <c r="A611">
        <v>3455</v>
      </c>
      <c r="B611" t="s">
        <v>169</v>
      </c>
      <c r="C611">
        <v>2887</v>
      </c>
      <c r="D611" t="s">
        <v>1276</v>
      </c>
      <c r="E611" s="42">
        <v>0.44972067039106145</v>
      </c>
      <c r="F611" s="42"/>
      <c r="G611" s="27" t="str">
        <f t="shared" si="18"/>
        <v>X</v>
      </c>
      <c r="H611" s="1" t="str">
        <f t="shared" si="19"/>
        <v/>
      </c>
      <c r="I611" s="26" t="s">
        <v>2756</v>
      </c>
      <c r="J611" s="22"/>
      <c r="K611" s="22"/>
      <c r="L611" s="22" t="s">
        <v>2749</v>
      </c>
      <c r="M611" s="22"/>
      <c r="N611" s="71">
        <v>358</v>
      </c>
      <c r="O611" s="24"/>
    </row>
    <row r="612" spans="1:15" x14ac:dyDescent="0.25">
      <c r="A612">
        <v>3460</v>
      </c>
      <c r="B612" t="s">
        <v>170</v>
      </c>
      <c r="C612">
        <v>2894</v>
      </c>
      <c r="D612" t="s">
        <v>1277</v>
      </c>
      <c r="E612" s="42">
        <v>0.58689458689458684</v>
      </c>
      <c r="F612" s="42"/>
      <c r="G612" s="27" t="str">
        <f t="shared" si="18"/>
        <v>X</v>
      </c>
      <c r="H612" s="1" t="str">
        <f t="shared" si="19"/>
        <v/>
      </c>
      <c r="I612" s="26" t="s">
        <v>2756</v>
      </c>
      <c r="J612" s="22"/>
      <c r="K612" s="22"/>
      <c r="L612" s="22" t="s">
        <v>2749</v>
      </c>
      <c r="M612" s="22"/>
      <c r="N612" s="71">
        <v>351</v>
      </c>
      <c r="O612" s="24"/>
    </row>
    <row r="613" spans="1:15" x14ac:dyDescent="0.25">
      <c r="A613">
        <v>3460</v>
      </c>
      <c r="B613" t="s">
        <v>170</v>
      </c>
      <c r="C613">
        <v>2895</v>
      </c>
      <c r="D613" t="s">
        <v>1278</v>
      </c>
      <c r="E613" s="42">
        <v>0.70338983050847459</v>
      </c>
      <c r="F613" s="42"/>
      <c r="G613" s="27" t="str">
        <f t="shared" si="18"/>
        <v>X</v>
      </c>
      <c r="H613" s="1" t="str">
        <f t="shared" si="19"/>
        <v/>
      </c>
      <c r="I613" s="26" t="s">
        <v>2756</v>
      </c>
      <c r="J613" s="22"/>
      <c r="K613" s="22"/>
      <c r="L613" s="22" t="s">
        <v>2749</v>
      </c>
      <c r="M613" s="22"/>
      <c r="N613" s="71">
        <v>472</v>
      </c>
      <c r="O613" s="24"/>
    </row>
    <row r="614" spans="1:15" x14ac:dyDescent="0.25">
      <c r="A614">
        <v>3460</v>
      </c>
      <c r="B614" t="s">
        <v>170</v>
      </c>
      <c r="C614">
        <v>2896</v>
      </c>
      <c r="D614" t="s">
        <v>1279</v>
      </c>
      <c r="E614" s="42">
        <v>0.70731707317073167</v>
      </c>
      <c r="F614" s="42"/>
      <c r="G614" s="27" t="str">
        <f t="shared" si="18"/>
        <v>X</v>
      </c>
      <c r="H614" s="1" t="str">
        <f t="shared" si="19"/>
        <v/>
      </c>
      <c r="I614" s="26" t="s">
        <v>2756</v>
      </c>
      <c r="J614" s="22"/>
      <c r="K614" s="22"/>
      <c r="L614" s="22" t="s">
        <v>2749</v>
      </c>
      <c r="M614" s="22"/>
      <c r="N614" s="71">
        <v>328</v>
      </c>
      <c r="O614" s="24"/>
    </row>
    <row r="615" spans="1:15" x14ac:dyDescent="0.25">
      <c r="A615">
        <v>3470</v>
      </c>
      <c r="B615" t="s">
        <v>171</v>
      </c>
      <c r="C615">
        <v>2897</v>
      </c>
      <c r="D615" t="s">
        <v>1280</v>
      </c>
      <c r="E615" s="42">
        <v>0.24304267161410018</v>
      </c>
      <c r="F615" s="42"/>
      <c r="G615" s="27" t="str">
        <f t="shared" si="18"/>
        <v/>
      </c>
      <c r="H615" s="1" t="str">
        <f t="shared" si="19"/>
        <v>X</v>
      </c>
      <c r="I615" s="26"/>
      <c r="J615" s="22"/>
      <c r="K615" s="22"/>
      <c r="L615" s="22"/>
      <c r="M615" s="22"/>
      <c r="N615" s="71">
        <v>539</v>
      </c>
      <c r="O615" s="24"/>
    </row>
    <row r="616" spans="1:15" x14ac:dyDescent="0.25">
      <c r="A616">
        <v>3470</v>
      </c>
      <c r="B616" t="s">
        <v>171</v>
      </c>
      <c r="C616">
        <v>2904</v>
      </c>
      <c r="D616" t="s">
        <v>1281</v>
      </c>
      <c r="E616" s="42">
        <v>0.22500000000000001</v>
      </c>
      <c r="F616" s="42"/>
      <c r="G616" s="27" t="str">
        <f t="shared" si="18"/>
        <v/>
      </c>
      <c r="H616" s="1" t="str">
        <f t="shared" si="19"/>
        <v>X</v>
      </c>
      <c r="I616" s="26"/>
      <c r="J616" s="22"/>
      <c r="K616" s="22"/>
      <c r="L616" s="22"/>
      <c r="M616" s="22"/>
      <c r="N616" s="71">
        <v>560</v>
      </c>
      <c r="O616" s="24"/>
    </row>
    <row r="617" spans="1:15" x14ac:dyDescent="0.25">
      <c r="A617">
        <v>3470</v>
      </c>
      <c r="B617" t="s">
        <v>171</v>
      </c>
      <c r="C617">
        <v>2905</v>
      </c>
      <c r="D617" t="s">
        <v>1282</v>
      </c>
      <c r="E617" s="42">
        <v>0.38907849829351537</v>
      </c>
      <c r="F617" s="42"/>
      <c r="G617" s="27" t="str">
        <f t="shared" si="18"/>
        <v>X</v>
      </c>
      <c r="H617" s="1" t="str">
        <f t="shared" si="19"/>
        <v/>
      </c>
      <c r="I617" s="26"/>
      <c r="J617" s="22"/>
      <c r="K617" s="22"/>
      <c r="L617" s="22"/>
      <c r="M617" s="22"/>
      <c r="N617" s="71">
        <v>293</v>
      </c>
      <c r="O617" s="24"/>
    </row>
    <row r="618" spans="1:15" x14ac:dyDescent="0.25">
      <c r="A618">
        <v>3470</v>
      </c>
      <c r="B618" t="s">
        <v>171</v>
      </c>
      <c r="C618">
        <v>2907</v>
      </c>
      <c r="D618" t="s">
        <v>1283</v>
      </c>
      <c r="E618" s="42">
        <v>0.25733634311512416</v>
      </c>
      <c r="F618" s="42"/>
      <c r="G618" s="27" t="str">
        <f t="shared" si="18"/>
        <v>X</v>
      </c>
      <c r="H618" s="1" t="str">
        <f t="shared" si="19"/>
        <v/>
      </c>
      <c r="I618" s="26"/>
      <c r="J618" s="22"/>
      <c r="K618" s="22"/>
      <c r="L618" s="22"/>
      <c r="M618" s="22"/>
      <c r="N618" s="71">
        <v>443</v>
      </c>
      <c r="O618" s="24"/>
    </row>
    <row r="619" spans="1:15" x14ac:dyDescent="0.25">
      <c r="A619">
        <v>3480</v>
      </c>
      <c r="B619" t="s">
        <v>172</v>
      </c>
      <c r="C619">
        <v>2909</v>
      </c>
      <c r="D619" t="s">
        <v>1284</v>
      </c>
      <c r="E619" s="42">
        <v>0.37583001328021248</v>
      </c>
      <c r="F619" s="42"/>
      <c r="G619" s="27" t="str">
        <f t="shared" si="18"/>
        <v>X</v>
      </c>
      <c r="H619" s="1" t="str">
        <f t="shared" si="19"/>
        <v/>
      </c>
      <c r="I619" s="26"/>
      <c r="J619" s="22"/>
      <c r="K619" s="22"/>
      <c r="L619" s="22"/>
      <c r="M619" s="22"/>
      <c r="N619" s="71">
        <v>753</v>
      </c>
      <c r="O619" s="24"/>
    </row>
    <row r="620" spans="1:15" x14ac:dyDescent="0.25">
      <c r="A620">
        <v>3480</v>
      </c>
      <c r="B620" t="s">
        <v>172</v>
      </c>
      <c r="C620">
        <v>2919</v>
      </c>
      <c r="D620" t="s">
        <v>1285</v>
      </c>
      <c r="E620" s="42">
        <v>0.23363431151241534</v>
      </c>
      <c r="F620" s="42"/>
      <c r="G620" s="27" t="str">
        <f t="shared" si="18"/>
        <v/>
      </c>
      <c r="H620" s="1" t="str">
        <f t="shared" si="19"/>
        <v>X</v>
      </c>
      <c r="I620" s="26"/>
      <c r="J620" s="22"/>
      <c r="K620" s="22"/>
      <c r="L620" s="22"/>
      <c r="M620" s="22"/>
      <c r="N620" s="71">
        <v>886</v>
      </c>
      <c r="O620" s="24"/>
    </row>
    <row r="621" spans="1:15" x14ac:dyDescent="0.25">
      <c r="A621">
        <v>3490</v>
      </c>
      <c r="B621" t="s">
        <v>173</v>
      </c>
      <c r="C621">
        <v>2921</v>
      </c>
      <c r="D621" t="s">
        <v>1286</v>
      </c>
      <c r="E621" s="42">
        <v>0.26564495530012772</v>
      </c>
      <c r="F621" s="42"/>
      <c r="G621" s="27" t="str">
        <f t="shared" si="18"/>
        <v>X</v>
      </c>
      <c r="H621" s="1" t="str">
        <f t="shared" si="19"/>
        <v/>
      </c>
      <c r="I621" s="26"/>
      <c r="J621" s="22"/>
      <c r="K621" s="22"/>
      <c r="L621" s="22"/>
      <c r="M621" s="22"/>
      <c r="N621" s="71">
        <v>783</v>
      </c>
      <c r="O621" s="24"/>
    </row>
    <row r="622" spans="1:15" x14ac:dyDescent="0.25">
      <c r="A622">
        <v>3490</v>
      </c>
      <c r="B622" t="s">
        <v>173</v>
      </c>
      <c r="C622">
        <v>2922</v>
      </c>
      <c r="D622" t="s">
        <v>1287</v>
      </c>
      <c r="E622" s="42">
        <v>0.2709677419354839</v>
      </c>
      <c r="F622" s="42"/>
      <c r="G622" s="27" t="str">
        <f t="shared" si="18"/>
        <v>X</v>
      </c>
      <c r="H622" s="1" t="str">
        <f t="shared" si="19"/>
        <v/>
      </c>
      <c r="I622" s="26"/>
      <c r="J622" s="22"/>
      <c r="K622" s="22"/>
      <c r="L622" s="22"/>
      <c r="M622" s="22"/>
      <c r="N622" s="71">
        <v>620</v>
      </c>
      <c r="O622" s="24"/>
    </row>
    <row r="623" spans="1:15" x14ac:dyDescent="0.25">
      <c r="A623">
        <v>3490</v>
      </c>
      <c r="B623" t="s">
        <v>173</v>
      </c>
      <c r="C623">
        <v>2923</v>
      </c>
      <c r="D623" t="s">
        <v>1288</v>
      </c>
      <c r="E623" s="42">
        <v>0.3392568659127625</v>
      </c>
      <c r="F623" s="42"/>
      <c r="G623" s="27" t="str">
        <f t="shared" si="18"/>
        <v>X</v>
      </c>
      <c r="H623" s="1" t="str">
        <f t="shared" si="19"/>
        <v/>
      </c>
      <c r="I623" s="26"/>
      <c r="J623" s="22"/>
      <c r="K623" s="22"/>
      <c r="L623" s="22"/>
      <c r="M623" s="22"/>
      <c r="N623" s="71">
        <v>619</v>
      </c>
      <c r="O623" s="24"/>
    </row>
    <row r="624" spans="1:15" x14ac:dyDescent="0.25">
      <c r="A624">
        <v>3490</v>
      </c>
      <c r="B624" t="s">
        <v>173</v>
      </c>
      <c r="C624">
        <v>2935</v>
      </c>
      <c r="D624" t="s">
        <v>1289</v>
      </c>
      <c r="E624" s="42">
        <v>0.37009345794392523</v>
      </c>
      <c r="F624" s="42"/>
      <c r="G624" s="27" t="str">
        <f t="shared" si="18"/>
        <v>X</v>
      </c>
      <c r="H624" s="1" t="str">
        <f t="shared" si="19"/>
        <v/>
      </c>
      <c r="I624" s="26"/>
      <c r="J624" s="22"/>
      <c r="K624" s="22"/>
      <c r="L624" s="22"/>
      <c r="M624" s="22"/>
      <c r="N624" s="71">
        <v>535</v>
      </c>
      <c r="O624" s="24"/>
    </row>
    <row r="625" spans="1:15" x14ac:dyDescent="0.25">
      <c r="A625">
        <v>3500</v>
      </c>
      <c r="B625" t="s">
        <v>174</v>
      </c>
      <c r="C625">
        <v>2943</v>
      </c>
      <c r="D625" t="s">
        <v>1235</v>
      </c>
      <c r="E625" s="42">
        <v>0.90068493150684936</v>
      </c>
      <c r="F625" s="42"/>
      <c r="G625" s="27" t="str">
        <f t="shared" si="18"/>
        <v>X</v>
      </c>
      <c r="H625" s="1" t="str">
        <f t="shared" si="19"/>
        <v/>
      </c>
      <c r="I625" s="26" t="s">
        <v>2756</v>
      </c>
      <c r="J625" s="22"/>
      <c r="K625" s="22"/>
      <c r="L625" s="22" t="s">
        <v>2749</v>
      </c>
      <c r="M625" s="22"/>
      <c r="N625" s="71">
        <v>292</v>
      </c>
      <c r="O625" s="24"/>
    </row>
    <row r="626" spans="1:15" x14ac:dyDescent="0.25">
      <c r="A626">
        <v>3500</v>
      </c>
      <c r="B626" t="s">
        <v>174</v>
      </c>
      <c r="C626">
        <v>2945</v>
      </c>
      <c r="D626" t="s">
        <v>1290</v>
      </c>
      <c r="E626" s="42">
        <v>0.83253588516746413</v>
      </c>
      <c r="F626" s="42"/>
      <c r="G626" s="27" t="str">
        <f t="shared" si="18"/>
        <v>X</v>
      </c>
      <c r="H626" s="1" t="str">
        <f t="shared" si="19"/>
        <v/>
      </c>
      <c r="I626" s="26" t="s">
        <v>2756</v>
      </c>
      <c r="J626" s="22"/>
      <c r="K626" s="22"/>
      <c r="L626" s="22" t="s">
        <v>2749</v>
      </c>
      <c r="M626" s="22"/>
      <c r="N626" s="71">
        <v>209</v>
      </c>
      <c r="O626" s="24"/>
    </row>
    <row r="627" spans="1:15" x14ac:dyDescent="0.25">
      <c r="A627">
        <v>3500</v>
      </c>
      <c r="B627" t="s">
        <v>174</v>
      </c>
      <c r="C627">
        <v>2947</v>
      </c>
      <c r="D627" t="s">
        <v>1291</v>
      </c>
      <c r="E627" s="42">
        <v>0.5545977011494253</v>
      </c>
      <c r="F627" s="42"/>
      <c r="G627" s="27" t="str">
        <f t="shared" si="18"/>
        <v>X</v>
      </c>
      <c r="H627" s="1" t="str">
        <f t="shared" si="19"/>
        <v/>
      </c>
      <c r="I627" s="26" t="s">
        <v>2756</v>
      </c>
      <c r="J627" s="22"/>
      <c r="K627" s="22"/>
      <c r="L627" s="22" t="s">
        <v>2749</v>
      </c>
      <c r="M627" s="22"/>
      <c r="N627" s="71">
        <v>348</v>
      </c>
      <c r="O627" s="24"/>
    </row>
    <row r="628" spans="1:15" x14ac:dyDescent="0.25">
      <c r="A628">
        <v>3500</v>
      </c>
      <c r="B628" t="s">
        <v>174</v>
      </c>
      <c r="C628">
        <v>2951</v>
      </c>
      <c r="D628" t="s">
        <v>1292</v>
      </c>
      <c r="E628" s="42">
        <v>0.84536082474226804</v>
      </c>
      <c r="F628" s="42"/>
      <c r="G628" s="27" t="str">
        <f t="shared" si="18"/>
        <v>X</v>
      </c>
      <c r="H628" s="1" t="str">
        <f t="shared" si="19"/>
        <v/>
      </c>
      <c r="I628" s="26" t="s">
        <v>2756</v>
      </c>
      <c r="J628" s="22"/>
      <c r="K628" s="22"/>
      <c r="L628" s="22" t="s">
        <v>2749</v>
      </c>
      <c r="M628" s="22"/>
      <c r="N628" s="71">
        <v>194</v>
      </c>
      <c r="O628" s="24"/>
    </row>
    <row r="629" spans="1:15" x14ac:dyDescent="0.25">
      <c r="A629">
        <v>3500</v>
      </c>
      <c r="B629" t="s">
        <v>174</v>
      </c>
      <c r="C629">
        <v>2955</v>
      </c>
      <c r="D629" t="s">
        <v>781</v>
      </c>
      <c r="E629" s="42">
        <v>0.45493562231759654</v>
      </c>
      <c r="F629" s="42"/>
      <c r="G629" s="27" t="str">
        <f t="shared" si="18"/>
        <v>X</v>
      </c>
      <c r="H629" s="1" t="str">
        <f t="shared" si="19"/>
        <v/>
      </c>
      <c r="I629" s="26" t="s">
        <v>2756</v>
      </c>
      <c r="J629" s="22"/>
      <c r="K629" s="22"/>
      <c r="L629" s="22" t="s">
        <v>2749</v>
      </c>
      <c r="M629" s="22"/>
      <c r="N629" s="71">
        <v>466</v>
      </c>
      <c r="O629" s="24"/>
    </row>
    <row r="630" spans="1:15" x14ac:dyDescent="0.25">
      <c r="A630">
        <v>3500</v>
      </c>
      <c r="B630" t="s">
        <v>174</v>
      </c>
      <c r="C630">
        <v>2957</v>
      </c>
      <c r="D630" t="s">
        <v>1293</v>
      </c>
      <c r="E630" s="42">
        <v>7.3059360730593603E-2</v>
      </c>
      <c r="F630" s="42"/>
      <c r="G630" s="27" t="str">
        <f t="shared" si="18"/>
        <v/>
      </c>
      <c r="H630" s="1" t="str">
        <f t="shared" si="19"/>
        <v/>
      </c>
      <c r="I630" s="26" t="s">
        <v>2756</v>
      </c>
      <c r="J630" s="22"/>
      <c r="K630" s="22"/>
      <c r="L630" s="22" t="s">
        <v>2749</v>
      </c>
      <c r="M630" s="22"/>
      <c r="N630" s="71">
        <v>219</v>
      </c>
      <c r="O630" s="24"/>
    </row>
    <row r="631" spans="1:15" x14ac:dyDescent="0.25">
      <c r="A631">
        <v>3500</v>
      </c>
      <c r="B631" t="s">
        <v>174</v>
      </c>
      <c r="C631">
        <v>2961</v>
      </c>
      <c r="D631" t="s">
        <v>1294</v>
      </c>
      <c r="E631" s="42">
        <v>0.8918032786885246</v>
      </c>
      <c r="F631" s="42"/>
      <c r="G631" s="27" t="str">
        <f t="shared" si="18"/>
        <v>X</v>
      </c>
      <c r="H631" s="1" t="str">
        <f t="shared" si="19"/>
        <v/>
      </c>
      <c r="I631" s="26" t="s">
        <v>2756</v>
      </c>
      <c r="J631" s="22"/>
      <c r="K631" s="22"/>
      <c r="L631" s="22" t="s">
        <v>2749</v>
      </c>
      <c r="M631" s="22"/>
      <c r="N631" s="71">
        <v>305</v>
      </c>
      <c r="O631" s="24"/>
    </row>
    <row r="632" spans="1:15" x14ac:dyDescent="0.25">
      <c r="A632">
        <v>3500</v>
      </c>
      <c r="B632" t="s">
        <v>174</v>
      </c>
      <c r="C632">
        <v>2963</v>
      </c>
      <c r="D632" t="s">
        <v>1295</v>
      </c>
      <c r="E632" s="42">
        <v>0.625</v>
      </c>
      <c r="F632" s="42"/>
      <c r="G632" s="27" t="str">
        <f t="shared" si="18"/>
        <v>X</v>
      </c>
      <c r="H632" s="1" t="str">
        <f t="shared" si="19"/>
        <v/>
      </c>
      <c r="I632" s="26" t="s">
        <v>2756</v>
      </c>
      <c r="J632" s="22"/>
      <c r="K632" s="22"/>
      <c r="L632" s="22" t="s">
        <v>2749</v>
      </c>
      <c r="M632" s="22"/>
      <c r="N632" s="71">
        <v>448</v>
      </c>
      <c r="O632" s="24"/>
    </row>
    <row r="633" spans="1:15" x14ac:dyDescent="0.25">
      <c r="A633">
        <v>3500</v>
      </c>
      <c r="B633" t="s">
        <v>174</v>
      </c>
      <c r="C633">
        <v>2969</v>
      </c>
      <c r="D633" t="s">
        <v>1296</v>
      </c>
      <c r="E633" s="42">
        <v>0.70054446460980035</v>
      </c>
      <c r="F633" s="42"/>
      <c r="G633" s="27" t="str">
        <f t="shared" si="18"/>
        <v>X</v>
      </c>
      <c r="H633" s="1" t="str">
        <f t="shared" si="19"/>
        <v/>
      </c>
      <c r="I633" s="26" t="s">
        <v>2756</v>
      </c>
      <c r="J633" s="22"/>
      <c r="K633" s="22"/>
      <c r="L633" s="22" t="s">
        <v>2749</v>
      </c>
      <c r="M633" s="22"/>
      <c r="N633" s="71">
        <v>551</v>
      </c>
      <c r="O633" s="24"/>
    </row>
    <row r="634" spans="1:15" x14ac:dyDescent="0.25">
      <c r="A634">
        <v>3500</v>
      </c>
      <c r="B634" t="s">
        <v>174</v>
      </c>
      <c r="C634">
        <v>2981</v>
      </c>
      <c r="D634" t="s">
        <v>1297</v>
      </c>
      <c r="E634" s="42">
        <v>0.46551724137931033</v>
      </c>
      <c r="F634" s="42"/>
      <c r="G634" s="27" t="str">
        <f t="shared" si="18"/>
        <v>X</v>
      </c>
      <c r="H634" s="1" t="str">
        <f t="shared" si="19"/>
        <v/>
      </c>
      <c r="I634" s="26" t="s">
        <v>2756</v>
      </c>
      <c r="J634" s="22"/>
      <c r="K634" s="22"/>
      <c r="L634" s="22" t="s">
        <v>2749</v>
      </c>
      <c r="M634" s="22"/>
      <c r="N634" s="71">
        <v>232</v>
      </c>
      <c r="O634" s="24"/>
    </row>
    <row r="635" spans="1:15" x14ac:dyDescent="0.25">
      <c r="A635">
        <v>3500</v>
      </c>
      <c r="B635" t="s">
        <v>174</v>
      </c>
      <c r="C635">
        <v>2993</v>
      </c>
      <c r="D635" t="s">
        <v>1298</v>
      </c>
      <c r="E635" s="42">
        <v>0.85135135135135132</v>
      </c>
      <c r="F635" s="42"/>
      <c r="G635" s="27" t="str">
        <f t="shared" si="18"/>
        <v>X</v>
      </c>
      <c r="H635" s="1" t="str">
        <f t="shared" si="19"/>
        <v/>
      </c>
      <c r="I635" s="26" t="s">
        <v>2756</v>
      </c>
      <c r="J635" s="22"/>
      <c r="K635" s="22"/>
      <c r="L635" s="22" t="s">
        <v>2749</v>
      </c>
      <c r="M635" s="22"/>
      <c r="N635" s="71">
        <v>222</v>
      </c>
      <c r="O635" s="24"/>
    </row>
    <row r="636" spans="1:15" x14ac:dyDescent="0.25">
      <c r="A636">
        <v>3500</v>
      </c>
      <c r="B636" t="s">
        <v>174</v>
      </c>
      <c r="C636">
        <v>3005</v>
      </c>
      <c r="D636" t="s">
        <v>1299</v>
      </c>
      <c r="E636" s="42">
        <v>0.49175824175824173</v>
      </c>
      <c r="F636" s="42"/>
      <c r="G636" s="27" t="str">
        <f t="shared" si="18"/>
        <v>X</v>
      </c>
      <c r="H636" s="1" t="str">
        <f t="shared" si="19"/>
        <v/>
      </c>
      <c r="I636" s="26" t="s">
        <v>2756</v>
      </c>
      <c r="J636" s="22"/>
      <c r="K636" s="22"/>
      <c r="L636" s="22" t="s">
        <v>2749</v>
      </c>
      <c r="M636" s="22"/>
      <c r="N636" s="71">
        <v>364</v>
      </c>
      <c r="O636" s="24"/>
    </row>
    <row r="637" spans="1:15" x14ac:dyDescent="0.25">
      <c r="A637">
        <v>3500</v>
      </c>
      <c r="B637" t="s">
        <v>174</v>
      </c>
      <c r="C637">
        <v>3013</v>
      </c>
      <c r="D637" t="s">
        <v>1300</v>
      </c>
      <c r="E637" s="42">
        <v>0.50288600288600294</v>
      </c>
      <c r="F637" s="42"/>
      <c r="G637" s="27" t="str">
        <f t="shared" si="18"/>
        <v>X</v>
      </c>
      <c r="H637" s="1" t="str">
        <f t="shared" si="19"/>
        <v/>
      </c>
      <c r="I637" s="26" t="s">
        <v>2756</v>
      </c>
      <c r="J637" s="22"/>
      <c r="K637" s="22"/>
      <c r="L637" s="22" t="s">
        <v>2749</v>
      </c>
      <c r="M637" s="22"/>
      <c r="N637" s="71">
        <v>1386</v>
      </c>
      <c r="O637" s="24"/>
    </row>
    <row r="638" spans="1:15" x14ac:dyDescent="0.25">
      <c r="A638">
        <v>3500</v>
      </c>
      <c r="B638" t="s">
        <v>174</v>
      </c>
      <c r="C638" t="s">
        <v>1301</v>
      </c>
      <c r="D638" t="s">
        <v>1302</v>
      </c>
      <c r="E638" s="42">
        <v>0</v>
      </c>
      <c r="F638" s="42"/>
      <c r="G638" s="27" t="str">
        <f t="shared" si="18"/>
        <v/>
      </c>
      <c r="H638" s="1" t="str">
        <f t="shared" si="19"/>
        <v/>
      </c>
      <c r="I638" s="26" t="s">
        <v>2756</v>
      </c>
      <c r="J638" s="22"/>
      <c r="K638" s="22"/>
      <c r="L638" s="22" t="s">
        <v>2749</v>
      </c>
      <c r="M638" s="22"/>
      <c r="N638" s="26">
        <v>135</v>
      </c>
      <c r="O638" s="24"/>
    </row>
    <row r="639" spans="1:15" x14ac:dyDescent="0.25">
      <c r="A639">
        <v>3625</v>
      </c>
      <c r="B639" t="s">
        <v>175</v>
      </c>
      <c r="C639">
        <v>3021</v>
      </c>
      <c r="D639" t="s">
        <v>1303</v>
      </c>
      <c r="E639" s="42">
        <v>0.39570552147239263</v>
      </c>
      <c r="F639" s="42"/>
      <c r="G639" s="27" t="str">
        <f t="shared" ref="G639:G702" si="20">IF(E639&gt;=25%,"X",IF(F639&gt;=25%,"X",IF(E639="","",IF(F639="",""))))</f>
        <v>X</v>
      </c>
      <c r="H639" s="1" t="str">
        <f t="shared" ref="H639:H702" si="21">IF(AND(E639="",F639=""),"",IF(AND(E639&lt;15%,F639&lt;15%),"",IF(AND(E639&lt;25%,F639&lt;25%),"X",IF(E639&gt;=25%,"",IF(F639&gt;=25%,"")))))</f>
        <v/>
      </c>
      <c r="I639" s="26"/>
      <c r="J639" s="22"/>
      <c r="K639" s="22"/>
      <c r="L639" s="22"/>
      <c r="M639" s="22"/>
      <c r="N639" s="71">
        <v>326</v>
      </c>
      <c r="O639" s="24"/>
    </row>
    <row r="640" spans="1:15" x14ac:dyDescent="0.25">
      <c r="A640">
        <v>3625</v>
      </c>
      <c r="B640" t="s">
        <v>175</v>
      </c>
      <c r="C640">
        <v>3025</v>
      </c>
      <c r="D640" t="s">
        <v>1304</v>
      </c>
      <c r="E640" s="42">
        <v>0.3843137254901961</v>
      </c>
      <c r="F640" s="42"/>
      <c r="G640" s="27" t="str">
        <f t="shared" si="20"/>
        <v>X</v>
      </c>
      <c r="H640" s="1" t="str">
        <f t="shared" si="21"/>
        <v/>
      </c>
      <c r="I640" s="26"/>
      <c r="J640" s="22"/>
      <c r="K640" s="22"/>
      <c r="L640" s="22"/>
      <c r="M640" s="22"/>
      <c r="N640" s="71">
        <v>510</v>
      </c>
      <c r="O640" s="24"/>
    </row>
    <row r="641" spans="1:15" x14ac:dyDescent="0.25">
      <c r="A641">
        <v>3625</v>
      </c>
      <c r="B641" t="s">
        <v>175</v>
      </c>
      <c r="C641">
        <v>3029</v>
      </c>
      <c r="D641" t="s">
        <v>1305</v>
      </c>
      <c r="E641" s="42">
        <v>0.29487179487179488</v>
      </c>
      <c r="F641" s="42"/>
      <c r="G641" s="27" t="str">
        <f t="shared" si="20"/>
        <v>X</v>
      </c>
      <c r="H641" s="1" t="str">
        <f t="shared" si="21"/>
        <v/>
      </c>
      <c r="I641" s="26"/>
      <c r="J641" s="22"/>
      <c r="K641" s="22"/>
      <c r="L641" s="22"/>
      <c r="M641" s="22"/>
      <c r="N641" s="71">
        <v>390</v>
      </c>
      <c r="O641" s="24"/>
    </row>
    <row r="642" spans="1:15" x14ac:dyDescent="0.25">
      <c r="A642">
        <v>3625</v>
      </c>
      <c r="B642" t="s">
        <v>175</v>
      </c>
      <c r="C642">
        <v>3035</v>
      </c>
      <c r="D642" t="s">
        <v>1306</v>
      </c>
      <c r="E642" s="42">
        <v>0.42214532871972316</v>
      </c>
      <c r="F642" s="42"/>
      <c r="G642" s="27" t="str">
        <f t="shared" si="20"/>
        <v>X</v>
      </c>
      <c r="H642" s="1" t="str">
        <f t="shared" si="21"/>
        <v/>
      </c>
      <c r="I642" s="26"/>
      <c r="J642" s="22"/>
      <c r="K642" s="22"/>
      <c r="L642" s="22"/>
      <c r="M642" s="22"/>
      <c r="N642" s="71">
        <v>289</v>
      </c>
      <c r="O642" s="24"/>
    </row>
    <row r="643" spans="1:15" x14ac:dyDescent="0.25">
      <c r="A643">
        <v>3625</v>
      </c>
      <c r="B643" t="s">
        <v>175</v>
      </c>
      <c r="C643">
        <v>3061</v>
      </c>
      <c r="D643" t="s">
        <v>1307</v>
      </c>
      <c r="E643" s="42">
        <v>0.40680713128038898</v>
      </c>
      <c r="F643" s="42"/>
      <c r="G643" s="27" t="str">
        <f t="shared" si="20"/>
        <v>X</v>
      </c>
      <c r="H643" s="1" t="str">
        <f t="shared" si="21"/>
        <v/>
      </c>
      <c r="I643" s="26"/>
      <c r="J643" s="22"/>
      <c r="K643" s="22"/>
      <c r="L643" s="22"/>
      <c r="M643" s="22"/>
      <c r="N643" s="71">
        <v>617</v>
      </c>
      <c r="O643" s="24"/>
    </row>
    <row r="644" spans="1:15" x14ac:dyDescent="0.25">
      <c r="A644">
        <v>3625</v>
      </c>
      <c r="B644" t="s">
        <v>175</v>
      </c>
      <c r="C644">
        <v>3065</v>
      </c>
      <c r="D644" t="s">
        <v>1308</v>
      </c>
      <c r="E644" s="42">
        <v>0.34090909090909088</v>
      </c>
      <c r="F644" s="42"/>
      <c r="G644" s="27" t="str">
        <f t="shared" si="20"/>
        <v>X</v>
      </c>
      <c r="H644" s="1" t="str">
        <f t="shared" si="21"/>
        <v/>
      </c>
      <c r="I644" s="26"/>
      <c r="J644" s="22"/>
      <c r="K644" s="22"/>
      <c r="L644" s="22"/>
      <c r="M644" s="22"/>
      <c r="N644" s="71">
        <v>1452</v>
      </c>
      <c r="O644" s="24"/>
    </row>
    <row r="645" spans="1:15" x14ac:dyDescent="0.25">
      <c r="A645">
        <v>3625</v>
      </c>
      <c r="B645" t="s">
        <v>175</v>
      </c>
      <c r="C645">
        <v>3077</v>
      </c>
      <c r="D645" t="s">
        <v>1309</v>
      </c>
      <c r="E645" s="42">
        <v>0.48571428571428571</v>
      </c>
      <c r="F645" s="42"/>
      <c r="G645" s="27" t="str">
        <f t="shared" si="20"/>
        <v>X</v>
      </c>
      <c r="H645" s="1" t="str">
        <f t="shared" si="21"/>
        <v/>
      </c>
      <c r="I645" s="26"/>
      <c r="J645" s="22"/>
      <c r="K645" s="22"/>
      <c r="L645" s="22"/>
      <c r="M645" s="22"/>
      <c r="N645" s="71">
        <v>455</v>
      </c>
      <c r="O645" s="24"/>
    </row>
    <row r="646" spans="1:15" x14ac:dyDescent="0.25">
      <c r="A646">
        <v>3625</v>
      </c>
      <c r="B646" t="s">
        <v>175</v>
      </c>
      <c r="C646">
        <v>3081</v>
      </c>
      <c r="D646" t="s">
        <v>1229</v>
      </c>
      <c r="E646" s="42">
        <v>0.77777777777777779</v>
      </c>
      <c r="F646" s="42"/>
      <c r="G646" s="27" t="str">
        <f t="shared" si="20"/>
        <v>X</v>
      </c>
      <c r="H646" s="1" t="str">
        <f t="shared" si="21"/>
        <v/>
      </c>
      <c r="I646" s="26"/>
      <c r="J646" s="22"/>
      <c r="K646" s="22"/>
      <c r="L646" s="22"/>
      <c r="M646" s="22"/>
      <c r="N646" s="71">
        <v>405</v>
      </c>
      <c r="O646" s="24"/>
    </row>
    <row r="647" spans="1:15" x14ac:dyDescent="0.25">
      <c r="A647">
        <v>3625</v>
      </c>
      <c r="B647" t="s">
        <v>175</v>
      </c>
      <c r="C647">
        <v>3086</v>
      </c>
      <c r="D647" t="s">
        <v>1310</v>
      </c>
      <c r="E647" s="42">
        <v>0.51822916666666663</v>
      </c>
      <c r="F647" s="42"/>
      <c r="G647" s="27" t="str">
        <f t="shared" si="20"/>
        <v>X</v>
      </c>
      <c r="H647" s="1" t="str">
        <f t="shared" si="21"/>
        <v/>
      </c>
      <c r="I647" s="26"/>
      <c r="J647" s="22"/>
      <c r="K647" s="22"/>
      <c r="L647" s="22"/>
      <c r="M647" s="22"/>
      <c r="N647" s="71">
        <v>384</v>
      </c>
      <c r="O647" s="24"/>
    </row>
    <row r="648" spans="1:15" x14ac:dyDescent="0.25">
      <c r="A648">
        <v>3640</v>
      </c>
      <c r="B648" t="s">
        <v>176</v>
      </c>
      <c r="C648">
        <v>3093</v>
      </c>
      <c r="D648" t="s">
        <v>1311</v>
      </c>
      <c r="E648" s="42">
        <v>0.75531914893617025</v>
      </c>
      <c r="F648" s="42"/>
      <c r="G648" s="27" t="str">
        <f t="shared" si="20"/>
        <v>X</v>
      </c>
      <c r="H648" s="1" t="str">
        <f t="shared" si="21"/>
        <v/>
      </c>
      <c r="I648" s="26" t="s">
        <v>2756</v>
      </c>
      <c r="J648" s="22"/>
      <c r="K648" s="22"/>
      <c r="L648" s="22" t="s">
        <v>2749</v>
      </c>
      <c r="M648" s="22"/>
      <c r="N648" s="71">
        <v>94</v>
      </c>
      <c r="O648" s="24"/>
    </row>
    <row r="649" spans="1:15" x14ac:dyDescent="0.25">
      <c r="A649">
        <v>3640</v>
      </c>
      <c r="B649" t="s">
        <v>176</v>
      </c>
      <c r="C649">
        <v>3095</v>
      </c>
      <c r="D649" t="s">
        <v>1312</v>
      </c>
      <c r="E649" s="42">
        <v>0.6333333333333333</v>
      </c>
      <c r="F649" s="42"/>
      <c r="G649" s="27" t="str">
        <f t="shared" si="20"/>
        <v>X</v>
      </c>
      <c r="H649" s="1" t="str">
        <f t="shared" si="21"/>
        <v/>
      </c>
      <c r="I649" s="26" t="s">
        <v>2756</v>
      </c>
      <c r="J649" s="22"/>
      <c r="K649" s="22"/>
      <c r="L649" s="22" t="s">
        <v>2749</v>
      </c>
      <c r="M649" s="22"/>
      <c r="N649" s="71">
        <v>90</v>
      </c>
      <c r="O649" s="24"/>
    </row>
    <row r="650" spans="1:15" x14ac:dyDescent="0.25">
      <c r="A650">
        <v>3675</v>
      </c>
      <c r="B650" t="s">
        <v>177</v>
      </c>
      <c r="C650">
        <v>3105</v>
      </c>
      <c r="D650" t="s">
        <v>1313</v>
      </c>
      <c r="E650" s="42">
        <v>0.24489795918367346</v>
      </c>
      <c r="F650" s="42"/>
      <c r="G650" s="27" t="str">
        <f t="shared" si="20"/>
        <v/>
      </c>
      <c r="H650" s="1" t="str">
        <f t="shared" si="21"/>
        <v>X</v>
      </c>
      <c r="I650" s="26" t="s">
        <v>2756</v>
      </c>
      <c r="J650" s="22"/>
      <c r="K650" s="22" t="s">
        <v>2748</v>
      </c>
      <c r="L650" s="22"/>
      <c r="M650" s="22"/>
      <c r="N650" s="71">
        <v>98</v>
      </c>
      <c r="O650" s="24"/>
    </row>
    <row r="651" spans="1:15" x14ac:dyDescent="0.25">
      <c r="A651">
        <v>3675</v>
      </c>
      <c r="B651" t="s">
        <v>177</v>
      </c>
      <c r="C651">
        <v>3133</v>
      </c>
      <c r="D651" t="s">
        <v>1314</v>
      </c>
      <c r="E651" s="42">
        <v>0.56442831215970957</v>
      </c>
      <c r="F651" s="42"/>
      <c r="G651" s="27" t="str">
        <f t="shared" si="20"/>
        <v>X</v>
      </c>
      <c r="H651" s="1" t="str">
        <f t="shared" si="21"/>
        <v/>
      </c>
      <c r="I651" s="26"/>
      <c r="J651" s="22"/>
      <c r="K651" s="22"/>
      <c r="L651" s="22"/>
      <c r="M651" s="22"/>
      <c r="N651" s="71">
        <v>1653</v>
      </c>
      <c r="O651" s="24"/>
    </row>
    <row r="652" spans="1:15" x14ac:dyDescent="0.25">
      <c r="A652">
        <v>3675</v>
      </c>
      <c r="B652" t="s">
        <v>177</v>
      </c>
      <c r="C652">
        <v>3135</v>
      </c>
      <c r="D652" t="s">
        <v>1220</v>
      </c>
      <c r="E652" s="42">
        <v>0.70883534136546189</v>
      </c>
      <c r="F652" s="42"/>
      <c r="G652" s="27" t="str">
        <f t="shared" si="20"/>
        <v>X</v>
      </c>
      <c r="H652" s="1" t="str">
        <f t="shared" si="21"/>
        <v/>
      </c>
      <c r="I652" s="26" t="s">
        <v>2756</v>
      </c>
      <c r="J652" s="22"/>
      <c r="K652" s="22" t="s">
        <v>2748</v>
      </c>
      <c r="L652" s="22"/>
      <c r="M652" s="22"/>
      <c r="N652" s="71">
        <v>498</v>
      </c>
      <c r="O652" s="24"/>
    </row>
    <row r="653" spans="1:15" x14ac:dyDescent="0.25">
      <c r="A653">
        <v>3675</v>
      </c>
      <c r="B653" t="s">
        <v>177</v>
      </c>
      <c r="C653">
        <v>3138</v>
      </c>
      <c r="D653" t="s">
        <v>1315</v>
      </c>
      <c r="E653" s="42">
        <v>0.53491271820448882</v>
      </c>
      <c r="F653" s="42"/>
      <c r="G653" s="27" t="str">
        <f t="shared" si="20"/>
        <v>X</v>
      </c>
      <c r="H653" s="1" t="str">
        <f t="shared" si="21"/>
        <v/>
      </c>
      <c r="I653" s="26" t="s">
        <v>2756</v>
      </c>
      <c r="J653" s="22" t="s">
        <v>2752</v>
      </c>
      <c r="K653" s="22"/>
      <c r="L653" s="22"/>
      <c r="M653" s="22"/>
      <c r="N653" s="71">
        <v>802</v>
      </c>
      <c r="O653" s="24"/>
    </row>
    <row r="654" spans="1:15" x14ac:dyDescent="0.25">
      <c r="A654">
        <v>3675</v>
      </c>
      <c r="B654" t="s">
        <v>177</v>
      </c>
      <c r="C654">
        <v>3141</v>
      </c>
      <c r="D654" t="s">
        <v>1316</v>
      </c>
      <c r="E654" s="42">
        <v>0.44578313253012047</v>
      </c>
      <c r="F654" s="42"/>
      <c r="G654" s="27" t="str">
        <f t="shared" si="20"/>
        <v>X</v>
      </c>
      <c r="H654" s="1" t="str">
        <f t="shared" si="21"/>
        <v/>
      </c>
      <c r="I654" s="26" t="s">
        <v>2756</v>
      </c>
      <c r="J654" s="22"/>
      <c r="K654" s="22" t="s">
        <v>2748</v>
      </c>
      <c r="L654" s="22"/>
      <c r="M654" s="22"/>
      <c r="N654" s="71">
        <v>249</v>
      </c>
      <c r="O654" s="24"/>
    </row>
    <row r="655" spans="1:15" x14ac:dyDescent="0.25">
      <c r="A655">
        <v>3675</v>
      </c>
      <c r="B655" t="s">
        <v>177</v>
      </c>
      <c r="C655">
        <v>3153</v>
      </c>
      <c r="D655" t="s">
        <v>1317</v>
      </c>
      <c r="E655" s="42">
        <v>0.72566371681415931</v>
      </c>
      <c r="F655" s="42"/>
      <c r="G655" s="27" t="str">
        <f t="shared" si="20"/>
        <v>X</v>
      </c>
      <c r="H655" s="1" t="str">
        <f t="shared" si="21"/>
        <v/>
      </c>
      <c r="I655" s="26" t="s">
        <v>2756</v>
      </c>
      <c r="J655" s="22"/>
      <c r="K655" s="22" t="s">
        <v>2748</v>
      </c>
      <c r="L655" s="22"/>
      <c r="M655" s="22"/>
      <c r="N655" s="71">
        <v>565</v>
      </c>
      <c r="O655" s="24"/>
    </row>
    <row r="656" spans="1:15" x14ac:dyDescent="0.25">
      <c r="A656">
        <v>3675</v>
      </c>
      <c r="B656" t="s">
        <v>177</v>
      </c>
      <c r="C656">
        <v>3157</v>
      </c>
      <c r="D656" t="s">
        <v>1318</v>
      </c>
      <c r="E656" s="42">
        <v>0.59463986599664986</v>
      </c>
      <c r="F656" s="42"/>
      <c r="G656" s="27" t="str">
        <f t="shared" si="20"/>
        <v>X</v>
      </c>
      <c r="H656" s="1" t="str">
        <f t="shared" si="21"/>
        <v/>
      </c>
      <c r="I656" s="26" t="s">
        <v>2756</v>
      </c>
      <c r="J656" s="22"/>
      <c r="K656" s="22" t="s">
        <v>2748</v>
      </c>
      <c r="L656" s="22"/>
      <c r="M656" s="22"/>
      <c r="N656" s="71">
        <v>597</v>
      </c>
      <c r="O656" s="24"/>
    </row>
    <row r="657" spans="1:15" x14ac:dyDescent="0.25">
      <c r="A657">
        <v>3675</v>
      </c>
      <c r="B657" t="s">
        <v>177</v>
      </c>
      <c r="C657">
        <v>3678</v>
      </c>
      <c r="D657" t="s">
        <v>1319</v>
      </c>
      <c r="E657" s="42">
        <v>0.55359394703656994</v>
      </c>
      <c r="F657" s="42"/>
      <c r="G657" s="27" t="str">
        <f t="shared" si="20"/>
        <v>X</v>
      </c>
      <c r="H657" s="1" t="str">
        <f t="shared" si="21"/>
        <v/>
      </c>
      <c r="I657" s="26" t="s">
        <v>2756</v>
      </c>
      <c r="J657" s="22" t="s">
        <v>2752</v>
      </c>
      <c r="K657" s="22"/>
      <c r="L657" s="22"/>
      <c r="M657" s="22"/>
      <c r="N657" s="71">
        <v>793</v>
      </c>
      <c r="O657" s="24"/>
    </row>
    <row r="658" spans="1:15" x14ac:dyDescent="0.25">
      <c r="A658">
        <v>3695</v>
      </c>
      <c r="B658" t="s">
        <v>178</v>
      </c>
      <c r="C658">
        <v>3107</v>
      </c>
      <c r="D658" t="s">
        <v>1320</v>
      </c>
      <c r="E658" s="42">
        <v>0.34627831715210355</v>
      </c>
      <c r="F658" s="42"/>
      <c r="G658" s="27" t="str">
        <f t="shared" si="20"/>
        <v>X</v>
      </c>
      <c r="H658" s="1" t="str">
        <f t="shared" si="21"/>
        <v/>
      </c>
      <c r="I658" s="26"/>
      <c r="J658" s="22"/>
      <c r="K658" s="22"/>
      <c r="L658" s="22"/>
      <c r="M658" s="22"/>
      <c r="N658" s="71">
        <v>309</v>
      </c>
      <c r="O658" s="24"/>
    </row>
    <row r="659" spans="1:15" x14ac:dyDescent="0.25">
      <c r="A659">
        <v>3695</v>
      </c>
      <c r="B659" t="s">
        <v>178</v>
      </c>
      <c r="C659">
        <v>3126</v>
      </c>
      <c r="D659" t="s">
        <v>1321</v>
      </c>
      <c r="E659" s="42">
        <v>0.29017857142857145</v>
      </c>
      <c r="F659" s="42"/>
      <c r="G659" s="27" t="str">
        <f t="shared" si="20"/>
        <v>X</v>
      </c>
      <c r="H659" s="1" t="str">
        <f t="shared" si="21"/>
        <v/>
      </c>
      <c r="I659" s="26"/>
      <c r="J659" s="22"/>
      <c r="K659" s="22"/>
      <c r="L659" s="22"/>
      <c r="M659" s="22"/>
      <c r="N659" s="71">
        <v>448</v>
      </c>
      <c r="O659" s="24"/>
    </row>
    <row r="660" spans="1:15" x14ac:dyDescent="0.25">
      <c r="A660">
        <v>3695</v>
      </c>
      <c r="B660" t="s">
        <v>178</v>
      </c>
      <c r="C660">
        <v>3129</v>
      </c>
      <c r="D660" t="s">
        <v>1322</v>
      </c>
      <c r="E660" s="42">
        <v>0.42156862745098039</v>
      </c>
      <c r="F660" s="42"/>
      <c r="G660" s="27" t="str">
        <f t="shared" si="20"/>
        <v>X</v>
      </c>
      <c r="H660" s="1" t="str">
        <f t="shared" si="21"/>
        <v/>
      </c>
      <c r="I660" s="26"/>
      <c r="J660" s="22"/>
      <c r="K660" s="22"/>
      <c r="L660" s="22"/>
      <c r="M660" s="22"/>
      <c r="N660" s="71">
        <v>612</v>
      </c>
      <c r="O660" s="24"/>
    </row>
    <row r="661" spans="1:15" x14ac:dyDescent="0.25">
      <c r="A661">
        <v>3710</v>
      </c>
      <c r="B661" t="s">
        <v>179</v>
      </c>
      <c r="C661">
        <v>3121</v>
      </c>
      <c r="D661" t="s">
        <v>1323</v>
      </c>
      <c r="E661" s="42">
        <v>0.4719626168224299</v>
      </c>
      <c r="F661" s="42"/>
      <c r="G661" s="27" t="str">
        <f t="shared" si="20"/>
        <v>X</v>
      </c>
      <c r="H661" s="1" t="str">
        <f t="shared" si="21"/>
        <v/>
      </c>
      <c r="I661" s="26" t="s">
        <v>2756</v>
      </c>
      <c r="J661" s="22"/>
      <c r="K661" s="22"/>
      <c r="L661" s="22" t="s">
        <v>2749</v>
      </c>
      <c r="M661" s="22"/>
      <c r="N661" s="71">
        <v>214</v>
      </c>
      <c r="O661" s="24"/>
    </row>
    <row r="662" spans="1:15" x14ac:dyDescent="0.25">
      <c r="A662">
        <v>3710</v>
      </c>
      <c r="B662" t="s">
        <v>179</v>
      </c>
      <c r="C662">
        <v>3122</v>
      </c>
      <c r="D662" t="s">
        <v>1324</v>
      </c>
      <c r="E662" s="42">
        <v>0.53333333333333333</v>
      </c>
      <c r="F662" s="42"/>
      <c r="G662" s="27" t="str">
        <f t="shared" si="20"/>
        <v>X</v>
      </c>
      <c r="H662" s="1" t="str">
        <f t="shared" si="21"/>
        <v/>
      </c>
      <c r="I662" s="26" t="s">
        <v>2756</v>
      </c>
      <c r="J662" s="22"/>
      <c r="K662" s="22"/>
      <c r="L662" s="22" t="s">
        <v>2749</v>
      </c>
      <c r="M662" s="22"/>
      <c r="N662" s="71">
        <v>195</v>
      </c>
      <c r="O662" s="24"/>
    </row>
    <row r="663" spans="1:15" x14ac:dyDescent="0.25">
      <c r="A663">
        <v>3785</v>
      </c>
      <c r="B663" t="s">
        <v>180</v>
      </c>
      <c r="C663">
        <v>3181</v>
      </c>
      <c r="D663" t="s">
        <v>1325</v>
      </c>
      <c r="E663" s="42">
        <v>0.35171696149843912</v>
      </c>
      <c r="F663" s="42"/>
      <c r="G663" s="27" t="str">
        <f t="shared" si="20"/>
        <v>X</v>
      </c>
      <c r="H663" s="1" t="str">
        <f t="shared" si="21"/>
        <v/>
      </c>
      <c r="I663" s="26"/>
      <c r="J663" s="22"/>
      <c r="K663" s="22"/>
      <c r="L663" s="22"/>
      <c r="M663" s="22"/>
      <c r="N663" s="71">
        <v>961</v>
      </c>
      <c r="O663" s="24"/>
    </row>
    <row r="664" spans="1:15" x14ac:dyDescent="0.25">
      <c r="A664">
        <v>3785</v>
      </c>
      <c r="B664" t="s">
        <v>180</v>
      </c>
      <c r="C664">
        <v>3183</v>
      </c>
      <c r="D664" t="s">
        <v>1326</v>
      </c>
      <c r="E664" s="42">
        <v>0.37323943661971831</v>
      </c>
      <c r="F664" s="42"/>
      <c r="G664" s="27" t="str">
        <f t="shared" si="20"/>
        <v>X</v>
      </c>
      <c r="H664" s="1" t="str">
        <f t="shared" si="21"/>
        <v/>
      </c>
      <c r="I664" s="26"/>
      <c r="J664" s="22"/>
      <c r="K664" s="22"/>
      <c r="L664" s="22"/>
      <c r="M664" s="22"/>
      <c r="N664" s="71">
        <v>710</v>
      </c>
      <c r="O664" s="24"/>
    </row>
    <row r="665" spans="1:15" x14ac:dyDescent="0.25">
      <c r="A665">
        <v>3785</v>
      </c>
      <c r="B665" t="s">
        <v>180</v>
      </c>
      <c r="C665">
        <v>3184</v>
      </c>
      <c r="D665" t="s">
        <v>1327</v>
      </c>
      <c r="E665" s="42">
        <v>0.40871021775544386</v>
      </c>
      <c r="F665" s="42"/>
      <c r="G665" s="27" t="str">
        <f t="shared" si="20"/>
        <v>X</v>
      </c>
      <c r="H665" s="1" t="str">
        <f t="shared" si="21"/>
        <v/>
      </c>
      <c r="I665" s="26"/>
      <c r="J665" s="22"/>
      <c r="K665" s="22"/>
      <c r="L665" s="22"/>
      <c r="M665" s="22"/>
      <c r="N665" s="71">
        <v>597</v>
      </c>
      <c r="O665" s="24"/>
    </row>
    <row r="666" spans="1:15" x14ac:dyDescent="0.25">
      <c r="A666">
        <v>3785</v>
      </c>
      <c r="B666" t="s">
        <v>180</v>
      </c>
      <c r="C666">
        <v>3197</v>
      </c>
      <c r="D666" t="s">
        <v>1328</v>
      </c>
      <c r="E666" s="42">
        <v>0.33793103448275863</v>
      </c>
      <c r="F666" s="42"/>
      <c r="G666" s="27" t="str">
        <f t="shared" si="20"/>
        <v>X</v>
      </c>
      <c r="H666" s="1" t="str">
        <f t="shared" si="21"/>
        <v/>
      </c>
      <c r="I666" s="26"/>
      <c r="J666" s="22"/>
      <c r="K666" s="22"/>
      <c r="L666" s="22"/>
      <c r="M666" s="22"/>
      <c r="N666" s="71">
        <v>290</v>
      </c>
      <c r="O666" s="24"/>
    </row>
    <row r="667" spans="1:15" x14ac:dyDescent="0.25">
      <c r="A667">
        <v>3785</v>
      </c>
      <c r="B667" t="s">
        <v>180</v>
      </c>
      <c r="C667">
        <v>3198</v>
      </c>
      <c r="D667" t="s">
        <v>1329</v>
      </c>
      <c r="E667" s="42">
        <v>0.3816631130063966</v>
      </c>
      <c r="F667" s="42"/>
      <c r="G667" s="27" t="str">
        <f t="shared" si="20"/>
        <v>X</v>
      </c>
      <c r="H667" s="1" t="str">
        <f t="shared" si="21"/>
        <v/>
      </c>
      <c r="I667" s="26"/>
      <c r="J667" s="22"/>
      <c r="K667" s="22"/>
      <c r="L667" s="22"/>
      <c r="M667" s="22"/>
      <c r="N667" s="71">
        <v>469</v>
      </c>
      <c r="O667" s="24"/>
    </row>
    <row r="668" spans="1:15" x14ac:dyDescent="0.25">
      <c r="A668">
        <v>3815</v>
      </c>
      <c r="B668" t="s">
        <v>181</v>
      </c>
      <c r="C668">
        <v>3201</v>
      </c>
      <c r="D668" t="s">
        <v>1330</v>
      </c>
      <c r="E668" s="42">
        <v>0.38256658595641646</v>
      </c>
      <c r="F668" s="42"/>
      <c r="G668" s="27" t="str">
        <f t="shared" si="20"/>
        <v>X</v>
      </c>
      <c r="H668" s="1" t="str">
        <f t="shared" si="21"/>
        <v/>
      </c>
      <c r="I668" s="26" t="s">
        <v>2756</v>
      </c>
      <c r="J668" s="22"/>
      <c r="K668" s="22"/>
      <c r="L668" s="22" t="s">
        <v>2749</v>
      </c>
      <c r="M668" s="22"/>
      <c r="N668" s="71">
        <v>413</v>
      </c>
      <c r="O668" s="24"/>
    </row>
    <row r="669" spans="1:15" x14ac:dyDescent="0.25">
      <c r="A669">
        <v>3815</v>
      </c>
      <c r="B669" t="s">
        <v>181</v>
      </c>
      <c r="C669">
        <v>3205</v>
      </c>
      <c r="D669" t="s">
        <v>1331</v>
      </c>
      <c r="E669" s="42">
        <v>0.46385542168674698</v>
      </c>
      <c r="F669" s="42"/>
      <c r="G669" s="27" t="str">
        <f t="shared" si="20"/>
        <v>X</v>
      </c>
      <c r="H669" s="1" t="str">
        <f t="shared" si="21"/>
        <v/>
      </c>
      <c r="I669" s="26" t="s">
        <v>2756</v>
      </c>
      <c r="J669" s="22"/>
      <c r="K669" s="22"/>
      <c r="L669" s="22" t="s">
        <v>2749</v>
      </c>
      <c r="M669" s="22"/>
      <c r="N669" s="71">
        <v>332</v>
      </c>
      <c r="O669" s="24"/>
    </row>
    <row r="670" spans="1:15" x14ac:dyDescent="0.25">
      <c r="A670">
        <v>3815</v>
      </c>
      <c r="B670" t="s">
        <v>181</v>
      </c>
      <c r="C670">
        <v>3213</v>
      </c>
      <c r="D670" t="s">
        <v>1332</v>
      </c>
      <c r="E670" s="42">
        <v>0.51200000000000001</v>
      </c>
      <c r="F670" s="42"/>
      <c r="G670" s="27" t="str">
        <f t="shared" si="20"/>
        <v>X</v>
      </c>
      <c r="H670" s="1" t="str">
        <f t="shared" si="21"/>
        <v/>
      </c>
      <c r="I670" s="26" t="s">
        <v>2756</v>
      </c>
      <c r="J670" s="22"/>
      <c r="K670" s="22"/>
      <c r="L670" s="22" t="s">
        <v>2749</v>
      </c>
      <c r="M670" s="22"/>
      <c r="N670" s="71">
        <v>375</v>
      </c>
      <c r="O670" s="24"/>
    </row>
    <row r="671" spans="1:15" x14ac:dyDescent="0.25">
      <c r="A671">
        <v>3815</v>
      </c>
      <c r="B671" t="s">
        <v>181</v>
      </c>
      <c r="C671">
        <v>3221</v>
      </c>
      <c r="D671" t="s">
        <v>1333</v>
      </c>
      <c r="E671" s="42">
        <v>0.35774647887323946</v>
      </c>
      <c r="F671" s="42"/>
      <c r="G671" s="27" t="str">
        <f t="shared" si="20"/>
        <v>X</v>
      </c>
      <c r="H671" s="1" t="str">
        <f t="shared" si="21"/>
        <v/>
      </c>
      <c r="I671" s="26" t="s">
        <v>2756</v>
      </c>
      <c r="J671" s="22"/>
      <c r="K671" s="22"/>
      <c r="L671" s="22" t="s">
        <v>2749</v>
      </c>
      <c r="M671" s="22"/>
      <c r="N671" s="71">
        <v>355</v>
      </c>
      <c r="O671" s="24"/>
    </row>
    <row r="672" spans="1:15" x14ac:dyDescent="0.25">
      <c r="A672">
        <v>3815</v>
      </c>
      <c r="B672" t="s">
        <v>181</v>
      </c>
      <c r="C672" t="s">
        <v>1334</v>
      </c>
      <c r="D672" t="s">
        <v>1335</v>
      </c>
      <c r="E672" s="42">
        <v>0.26315789473684209</v>
      </c>
      <c r="F672" s="42"/>
      <c r="G672" s="27" t="str">
        <f t="shared" si="20"/>
        <v>X</v>
      </c>
      <c r="H672" s="1" t="str">
        <f t="shared" si="21"/>
        <v/>
      </c>
      <c r="I672" s="26" t="s">
        <v>2756</v>
      </c>
      <c r="J672" s="22"/>
      <c r="K672" s="22"/>
      <c r="L672" s="22" t="s">
        <v>2749</v>
      </c>
      <c r="M672" s="22"/>
      <c r="N672" s="71">
        <v>57</v>
      </c>
      <c r="O672" s="24"/>
    </row>
    <row r="673" spans="1:15" x14ac:dyDescent="0.25">
      <c r="A673">
        <v>3945</v>
      </c>
      <c r="B673" t="s">
        <v>182</v>
      </c>
      <c r="C673">
        <v>3239</v>
      </c>
      <c r="D673" t="s">
        <v>1336</v>
      </c>
      <c r="E673" s="42">
        <v>0.37147335423197492</v>
      </c>
      <c r="F673" s="42"/>
      <c r="G673" s="27" t="str">
        <f t="shared" si="20"/>
        <v>X</v>
      </c>
      <c r="H673" s="1" t="str">
        <f t="shared" si="21"/>
        <v/>
      </c>
      <c r="I673" s="26"/>
      <c r="J673" s="22"/>
      <c r="K673" s="22"/>
      <c r="L673" s="22"/>
      <c r="M673" s="22"/>
      <c r="N673" s="71">
        <v>1276</v>
      </c>
      <c r="O673" s="24"/>
    </row>
    <row r="674" spans="1:15" x14ac:dyDescent="0.25">
      <c r="A674">
        <v>3945</v>
      </c>
      <c r="B674" t="s">
        <v>182</v>
      </c>
      <c r="C674">
        <v>3241</v>
      </c>
      <c r="D674" t="s">
        <v>1337</v>
      </c>
      <c r="E674" s="42">
        <v>0.28474576271186441</v>
      </c>
      <c r="F674" s="42"/>
      <c r="G674" s="27" t="str">
        <f t="shared" si="20"/>
        <v>X</v>
      </c>
      <c r="H674" s="1" t="str">
        <f t="shared" si="21"/>
        <v/>
      </c>
      <c r="I674" s="26"/>
      <c r="J674" s="22"/>
      <c r="K674" s="22"/>
      <c r="L674" s="22"/>
      <c r="M674" s="22"/>
      <c r="N674" s="71">
        <v>295</v>
      </c>
      <c r="O674" s="24"/>
    </row>
    <row r="675" spans="1:15" x14ac:dyDescent="0.25">
      <c r="A675">
        <v>3945</v>
      </c>
      <c r="B675" t="s">
        <v>182</v>
      </c>
      <c r="C675">
        <v>3247</v>
      </c>
      <c r="D675" t="s">
        <v>1338</v>
      </c>
      <c r="E675" s="42">
        <v>0.43554006968641112</v>
      </c>
      <c r="F675" s="42"/>
      <c r="G675" s="27" t="str">
        <f t="shared" si="20"/>
        <v>X</v>
      </c>
      <c r="H675" s="1" t="str">
        <f t="shared" si="21"/>
        <v/>
      </c>
      <c r="I675" s="26"/>
      <c r="J675" s="22"/>
      <c r="K675" s="22"/>
      <c r="L675" s="22"/>
      <c r="M675" s="22"/>
      <c r="N675" s="71">
        <v>287</v>
      </c>
      <c r="O675" s="24"/>
    </row>
    <row r="676" spans="1:15" x14ac:dyDescent="0.25">
      <c r="A676">
        <v>3945</v>
      </c>
      <c r="B676" t="s">
        <v>182</v>
      </c>
      <c r="C676">
        <v>3273</v>
      </c>
      <c r="D676" t="s">
        <v>1339</v>
      </c>
      <c r="E676" s="42">
        <v>0.43243243243243246</v>
      </c>
      <c r="F676" s="42"/>
      <c r="G676" s="27" t="str">
        <f t="shared" si="20"/>
        <v>X</v>
      </c>
      <c r="H676" s="1" t="str">
        <f t="shared" si="21"/>
        <v/>
      </c>
      <c r="I676" s="26"/>
      <c r="J676" s="22"/>
      <c r="K676" s="22"/>
      <c r="L676" s="22"/>
      <c r="M676" s="22"/>
      <c r="N676" s="71">
        <v>518</v>
      </c>
      <c r="O676" s="24"/>
    </row>
    <row r="677" spans="1:15" x14ac:dyDescent="0.25">
      <c r="A677">
        <v>3945</v>
      </c>
      <c r="B677" t="s">
        <v>182</v>
      </c>
      <c r="C677">
        <v>3287</v>
      </c>
      <c r="D677" t="s">
        <v>1340</v>
      </c>
      <c r="E677" s="42">
        <v>0.45454545454545453</v>
      </c>
      <c r="F677" s="42"/>
      <c r="G677" s="27" t="str">
        <f t="shared" si="20"/>
        <v>X</v>
      </c>
      <c r="H677" s="1" t="str">
        <f t="shared" si="21"/>
        <v/>
      </c>
      <c r="I677" s="26"/>
      <c r="J677" s="22"/>
      <c r="K677" s="22"/>
      <c r="L677" s="22"/>
      <c r="M677" s="22"/>
      <c r="N677" s="71">
        <v>407</v>
      </c>
      <c r="O677" s="24"/>
    </row>
    <row r="678" spans="1:15" x14ac:dyDescent="0.25">
      <c r="A678">
        <v>3945</v>
      </c>
      <c r="B678" t="s">
        <v>182</v>
      </c>
      <c r="C678">
        <v>3289</v>
      </c>
      <c r="D678" t="s">
        <v>1341</v>
      </c>
      <c r="E678" s="42">
        <v>0.53846153846153844</v>
      </c>
      <c r="F678" s="42"/>
      <c r="G678" s="27" t="str">
        <f t="shared" si="20"/>
        <v>X</v>
      </c>
      <c r="H678" s="1" t="str">
        <f t="shared" si="21"/>
        <v/>
      </c>
      <c r="I678" s="26"/>
      <c r="J678" s="22"/>
      <c r="K678" s="22"/>
      <c r="L678" s="22"/>
      <c r="M678" s="22"/>
      <c r="N678" s="71">
        <v>221</v>
      </c>
      <c r="O678" s="24"/>
    </row>
    <row r="679" spans="1:15" x14ac:dyDescent="0.25">
      <c r="A679">
        <v>3995</v>
      </c>
      <c r="B679" t="s">
        <v>183</v>
      </c>
      <c r="C679">
        <v>3301</v>
      </c>
      <c r="D679" t="s">
        <v>1342</v>
      </c>
      <c r="E679" s="42">
        <v>0.50724637681159424</v>
      </c>
      <c r="F679" s="42"/>
      <c r="G679" s="27" t="str">
        <f t="shared" si="20"/>
        <v>X</v>
      </c>
      <c r="H679" s="1" t="str">
        <f t="shared" si="21"/>
        <v/>
      </c>
      <c r="I679" s="26"/>
      <c r="J679" s="22"/>
      <c r="K679" s="22"/>
      <c r="L679" s="22"/>
      <c r="M679" s="22"/>
      <c r="N679" s="71">
        <v>138</v>
      </c>
      <c r="O679" s="24"/>
    </row>
    <row r="680" spans="1:15" x14ac:dyDescent="0.25">
      <c r="A680">
        <v>3995</v>
      </c>
      <c r="B680" t="s">
        <v>183</v>
      </c>
      <c r="C680">
        <v>3309</v>
      </c>
      <c r="D680" t="s">
        <v>1343</v>
      </c>
      <c r="E680" s="42">
        <v>0.37313432835820898</v>
      </c>
      <c r="F680" s="42"/>
      <c r="G680" s="27" t="str">
        <f t="shared" si="20"/>
        <v>X</v>
      </c>
      <c r="H680" s="1" t="str">
        <f t="shared" si="21"/>
        <v/>
      </c>
      <c r="I680" s="26"/>
      <c r="J680" s="22"/>
      <c r="K680" s="22"/>
      <c r="L680" s="22"/>
      <c r="M680" s="22"/>
      <c r="N680" s="71">
        <v>804</v>
      </c>
      <c r="O680" s="24"/>
    </row>
    <row r="681" spans="1:15" x14ac:dyDescent="0.25">
      <c r="A681">
        <v>3995</v>
      </c>
      <c r="B681" t="s">
        <v>183</v>
      </c>
      <c r="C681">
        <v>3313</v>
      </c>
      <c r="D681" t="s">
        <v>1344</v>
      </c>
      <c r="E681" s="42">
        <v>0.41944074567243678</v>
      </c>
      <c r="F681" s="42"/>
      <c r="G681" s="27" t="str">
        <f t="shared" si="20"/>
        <v>X</v>
      </c>
      <c r="H681" s="1" t="str">
        <f t="shared" si="21"/>
        <v/>
      </c>
      <c r="I681" s="26"/>
      <c r="J681" s="22"/>
      <c r="K681" s="22"/>
      <c r="L681" s="22"/>
      <c r="M681" s="22"/>
      <c r="N681" s="71">
        <v>751</v>
      </c>
      <c r="O681" s="24"/>
    </row>
    <row r="682" spans="1:15" x14ac:dyDescent="0.25">
      <c r="A682">
        <v>3995</v>
      </c>
      <c r="B682" t="s">
        <v>183</v>
      </c>
      <c r="C682">
        <v>3321</v>
      </c>
      <c r="D682" t="s">
        <v>1345</v>
      </c>
      <c r="E682" s="42">
        <v>0.49689440993788819</v>
      </c>
      <c r="F682" s="42"/>
      <c r="G682" s="27" t="str">
        <f t="shared" si="20"/>
        <v>X</v>
      </c>
      <c r="H682" s="1" t="str">
        <f t="shared" si="21"/>
        <v/>
      </c>
      <c r="I682" s="26"/>
      <c r="J682" s="22"/>
      <c r="K682" s="22"/>
      <c r="L682" s="22"/>
      <c r="M682" s="22"/>
      <c r="N682" s="71">
        <v>161</v>
      </c>
      <c r="O682" s="24"/>
    </row>
    <row r="683" spans="1:15" x14ac:dyDescent="0.25">
      <c r="A683">
        <v>3995</v>
      </c>
      <c r="B683" t="s">
        <v>183</v>
      </c>
      <c r="C683">
        <v>3329</v>
      </c>
      <c r="D683" t="s">
        <v>1346</v>
      </c>
      <c r="E683" s="42">
        <v>0.375</v>
      </c>
      <c r="F683" s="42"/>
      <c r="G683" s="27" t="str">
        <f t="shared" si="20"/>
        <v>X</v>
      </c>
      <c r="H683" s="1" t="str">
        <f t="shared" si="21"/>
        <v/>
      </c>
      <c r="I683" s="26"/>
      <c r="J683" s="22"/>
      <c r="K683" s="22"/>
      <c r="L683" s="22"/>
      <c r="M683" s="22"/>
      <c r="N683" s="71">
        <v>344</v>
      </c>
      <c r="O683" s="24"/>
    </row>
    <row r="684" spans="1:15" x14ac:dyDescent="0.25">
      <c r="A684">
        <v>3995</v>
      </c>
      <c r="B684" t="s">
        <v>183</v>
      </c>
      <c r="C684">
        <v>3333</v>
      </c>
      <c r="D684" t="s">
        <v>1347</v>
      </c>
      <c r="E684" s="42">
        <v>0.58016877637130804</v>
      </c>
      <c r="F684" s="42"/>
      <c r="G684" s="27" t="str">
        <f t="shared" si="20"/>
        <v>X</v>
      </c>
      <c r="H684" s="1" t="str">
        <f t="shared" si="21"/>
        <v/>
      </c>
      <c r="I684" s="26"/>
      <c r="J684" s="22"/>
      <c r="K684" s="22"/>
      <c r="L684" s="22"/>
      <c r="M684" s="22"/>
      <c r="N684" s="71">
        <v>474</v>
      </c>
      <c r="O684" s="24"/>
    </row>
    <row r="685" spans="1:15" x14ac:dyDescent="0.25">
      <c r="A685">
        <v>4000</v>
      </c>
      <c r="B685" t="s">
        <v>184</v>
      </c>
      <c r="C685">
        <v>3337</v>
      </c>
      <c r="D685" t="s">
        <v>1348</v>
      </c>
      <c r="E685" s="42">
        <v>0.38954468802698144</v>
      </c>
      <c r="F685" s="42"/>
      <c r="G685" s="27" t="str">
        <f t="shared" si="20"/>
        <v>X</v>
      </c>
      <c r="H685" s="1" t="str">
        <f t="shared" si="21"/>
        <v/>
      </c>
      <c r="I685" s="26"/>
      <c r="J685" s="22"/>
      <c r="K685" s="22"/>
      <c r="L685" s="22"/>
      <c r="M685" s="22"/>
      <c r="N685" s="71">
        <v>593</v>
      </c>
      <c r="O685" s="24"/>
    </row>
    <row r="686" spans="1:15" x14ac:dyDescent="0.25">
      <c r="A686">
        <v>4000</v>
      </c>
      <c r="B686" t="s">
        <v>184</v>
      </c>
      <c r="C686">
        <v>3341</v>
      </c>
      <c r="D686" t="s">
        <v>1349</v>
      </c>
      <c r="E686" s="42">
        <v>0.54660347551342814</v>
      </c>
      <c r="F686" s="42"/>
      <c r="G686" s="27" t="str">
        <f t="shared" si="20"/>
        <v>X</v>
      </c>
      <c r="H686" s="1" t="str">
        <f t="shared" si="21"/>
        <v/>
      </c>
      <c r="I686" s="26"/>
      <c r="J686" s="22"/>
      <c r="K686" s="22"/>
      <c r="L686" s="22"/>
      <c r="M686" s="22"/>
      <c r="N686" s="71">
        <v>633</v>
      </c>
      <c r="O686" s="24"/>
    </row>
    <row r="687" spans="1:15" x14ac:dyDescent="0.25">
      <c r="A687">
        <v>4015</v>
      </c>
      <c r="B687" t="s">
        <v>185</v>
      </c>
      <c r="C687">
        <v>3345</v>
      </c>
      <c r="D687" t="s">
        <v>1350</v>
      </c>
      <c r="E687" s="42">
        <v>0.40702656383890318</v>
      </c>
      <c r="F687" s="42"/>
      <c r="G687" s="27" t="str">
        <f t="shared" si="20"/>
        <v>X</v>
      </c>
      <c r="H687" s="1" t="str">
        <f t="shared" si="21"/>
        <v/>
      </c>
      <c r="I687" s="26"/>
      <c r="J687" s="22"/>
      <c r="K687" s="22"/>
      <c r="L687" s="22"/>
      <c r="M687" s="22"/>
      <c r="N687" s="71">
        <v>1167</v>
      </c>
      <c r="O687" s="24"/>
    </row>
    <row r="688" spans="1:15" x14ac:dyDescent="0.25">
      <c r="A688">
        <v>4015</v>
      </c>
      <c r="B688" t="s">
        <v>185</v>
      </c>
      <c r="C688">
        <v>3349</v>
      </c>
      <c r="D688" t="s">
        <v>1125</v>
      </c>
      <c r="E688" s="42">
        <v>0.6445086705202312</v>
      </c>
      <c r="F688" s="42"/>
      <c r="G688" s="27" t="str">
        <f t="shared" si="20"/>
        <v>X</v>
      </c>
      <c r="H688" s="1" t="str">
        <f t="shared" si="21"/>
        <v/>
      </c>
      <c r="I688" s="26"/>
      <c r="J688" s="22"/>
      <c r="K688" s="22"/>
      <c r="L688" s="22"/>
      <c r="M688" s="22"/>
      <c r="N688" s="71">
        <v>346</v>
      </c>
      <c r="O688" s="24"/>
    </row>
    <row r="689" spans="1:15" x14ac:dyDescent="0.25">
      <c r="A689">
        <v>4015</v>
      </c>
      <c r="B689" t="s">
        <v>185</v>
      </c>
      <c r="C689">
        <v>3357</v>
      </c>
      <c r="D689" t="s">
        <v>1351</v>
      </c>
      <c r="E689" s="42">
        <v>0.39849624060150374</v>
      </c>
      <c r="F689" s="42"/>
      <c r="G689" s="27" t="str">
        <f t="shared" si="20"/>
        <v>X</v>
      </c>
      <c r="H689" s="1" t="str">
        <f t="shared" si="21"/>
        <v/>
      </c>
      <c r="I689" s="26"/>
      <c r="J689" s="22"/>
      <c r="K689" s="22"/>
      <c r="L689" s="22"/>
      <c r="M689" s="22"/>
      <c r="N689" s="71">
        <v>266</v>
      </c>
      <c r="O689" s="24"/>
    </row>
    <row r="690" spans="1:15" x14ac:dyDescent="0.25">
      <c r="A690">
        <v>4015</v>
      </c>
      <c r="B690" t="s">
        <v>185</v>
      </c>
      <c r="C690">
        <v>3361</v>
      </c>
      <c r="D690" t="s">
        <v>1352</v>
      </c>
      <c r="E690" s="42">
        <v>0.36734693877551022</v>
      </c>
      <c r="F690" s="42"/>
      <c r="G690" s="27" t="str">
        <f t="shared" si="20"/>
        <v>X</v>
      </c>
      <c r="H690" s="1" t="str">
        <f t="shared" si="21"/>
        <v/>
      </c>
      <c r="I690" s="26"/>
      <c r="J690" s="22"/>
      <c r="K690" s="22"/>
      <c r="L690" s="22"/>
      <c r="M690" s="22"/>
      <c r="N690" s="71">
        <v>245</v>
      </c>
      <c r="O690" s="24"/>
    </row>
    <row r="691" spans="1:15" x14ac:dyDescent="0.25">
      <c r="A691">
        <v>4015</v>
      </c>
      <c r="B691" t="s">
        <v>185</v>
      </c>
      <c r="C691">
        <v>3385</v>
      </c>
      <c r="D691" t="s">
        <v>1353</v>
      </c>
      <c r="E691" s="42">
        <v>0.36900369003690037</v>
      </c>
      <c r="F691" s="42"/>
      <c r="G691" s="27" t="str">
        <f t="shared" si="20"/>
        <v>X</v>
      </c>
      <c r="H691" s="1" t="str">
        <f t="shared" si="21"/>
        <v/>
      </c>
      <c r="I691" s="26"/>
      <c r="J691" s="22"/>
      <c r="K691" s="22"/>
      <c r="L691" s="22"/>
      <c r="M691" s="22"/>
      <c r="N691" s="71">
        <v>271</v>
      </c>
      <c r="O691" s="24"/>
    </row>
    <row r="692" spans="1:15" x14ac:dyDescent="0.25">
      <c r="A692">
        <v>4015</v>
      </c>
      <c r="B692" t="s">
        <v>185</v>
      </c>
      <c r="C692">
        <v>3389</v>
      </c>
      <c r="D692" t="s">
        <v>1354</v>
      </c>
      <c r="E692" s="42">
        <v>0.47183098591549294</v>
      </c>
      <c r="F692" s="42"/>
      <c r="G692" s="27" t="str">
        <f t="shared" si="20"/>
        <v>X</v>
      </c>
      <c r="H692" s="1" t="str">
        <f t="shared" si="21"/>
        <v/>
      </c>
      <c r="I692" s="26"/>
      <c r="J692" s="22"/>
      <c r="K692" s="22"/>
      <c r="L692" s="22"/>
      <c r="M692" s="22"/>
      <c r="N692" s="71">
        <v>284</v>
      </c>
      <c r="O692" s="24"/>
    </row>
    <row r="693" spans="1:15" x14ac:dyDescent="0.25">
      <c r="A693">
        <v>4015</v>
      </c>
      <c r="B693" t="s">
        <v>185</v>
      </c>
      <c r="C693">
        <v>3393</v>
      </c>
      <c r="D693" t="s">
        <v>1355</v>
      </c>
      <c r="E693" s="42">
        <v>0.42696629213483145</v>
      </c>
      <c r="F693" s="42"/>
      <c r="G693" s="27" t="str">
        <f t="shared" si="20"/>
        <v>X</v>
      </c>
      <c r="H693" s="1" t="str">
        <f t="shared" si="21"/>
        <v/>
      </c>
      <c r="I693" s="26"/>
      <c r="J693" s="22"/>
      <c r="K693" s="22"/>
      <c r="L693" s="22"/>
      <c r="M693" s="22"/>
      <c r="N693" s="71">
        <v>534</v>
      </c>
      <c r="O693" s="24"/>
    </row>
    <row r="694" spans="1:15" x14ac:dyDescent="0.25">
      <c r="A694">
        <v>4015</v>
      </c>
      <c r="B694" t="s">
        <v>185</v>
      </c>
      <c r="C694">
        <v>3397</v>
      </c>
      <c r="D694" t="s">
        <v>1356</v>
      </c>
      <c r="E694" s="42">
        <v>0.53887884267631103</v>
      </c>
      <c r="F694" s="42"/>
      <c r="G694" s="27" t="str">
        <f t="shared" si="20"/>
        <v>X</v>
      </c>
      <c r="H694" s="1" t="str">
        <f t="shared" si="21"/>
        <v/>
      </c>
      <c r="I694" s="26"/>
      <c r="J694" s="22"/>
      <c r="K694" s="22"/>
      <c r="L694" s="22"/>
      <c r="M694" s="22"/>
      <c r="N694" s="71">
        <v>553</v>
      </c>
      <c r="O694" s="24"/>
    </row>
    <row r="695" spans="1:15" x14ac:dyDescent="0.25">
      <c r="A695">
        <v>4015</v>
      </c>
      <c r="B695" t="s">
        <v>185</v>
      </c>
      <c r="C695" t="s">
        <v>1357</v>
      </c>
      <c r="D695" t="s">
        <v>1358</v>
      </c>
      <c r="E695" s="42">
        <v>9.8290598290598288E-2</v>
      </c>
      <c r="F695" s="42"/>
      <c r="G695" s="27" t="str">
        <f t="shared" si="20"/>
        <v/>
      </c>
      <c r="H695" s="1" t="str">
        <f t="shared" si="21"/>
        <v/>
      </c>
      <c r="I695" s="26"/>
      <c r="J695" s="22"/>
      <c r="K695" s="22"/>
      <c r="L695" s="22"/>
      <c r="M695" s="22"/>
      <c r="N695" s="63"/>
      <c r="O695" s="24"/>
    </row>
    <row r="696" spans="1:15" x14ac:dyDescent="0.25">
      <c r="A696">
        <v>4145</v>
      </c>
      <c r="B696" t="s">
        <v>186</v>
      </c>
      <c r="C696">
        <v>3401</v>
      </c>
      <c r="D696" t="s">
        <v>1359</v>
      </c>
      <c r="E696" s="42">
        <v>0.51746724890829698</v>
      </c>
      <c r="F696" s="42"/>
      <c r="G696" s="27" t="str">
        <f t="shared" si="20"/>
        <v>X</v>
      </c>
      <c r="H696" s="1" t="str">
        <f t="shared" si="21"/>
        <v/>
      </c>
      <c r="I696" s="26"/>
      <c r="J696" s="22"/>
      <c r="K696" s="22"/>
      <c r="L696" s="22"/>
      <c r="M696" s="22"/>
      <c r="N696" s="71">
        <v>458</v>
      </c>
      <c r="O696" s="24"/>
    </row>
    <row r="697" spans="1:15" x14ac:dyDescent="0.25">
      <c r="A697">
        <v>4145</v>
      </c>
      <c r="B697" t="s">
        <v>186</v>
      </c>
      <c r="C697">
        <v>3421</v>
      </c>
      <c r="D697" t="s">
        <v>1360</v>
      </c>
      <c r="E697" s="42">
        <v>0.42378480415290232</v>
      </c>
      <c r="F697" s="42"/>
      <c r="G697" s="27" t="str">
        <f t="shared" si="20"/>
        <v>X</v>
      </c>
      <c r="H697" s="1" t="str">
        <f t="shared" si="21"/>
        <v/>
      </c>
      <c r="I697" s="26"/>
      <c r="J697" s="22"/>
      <c r="K697" s="22"/>
      <c r="L697" s="22"/>
      <c r="M697" s="22"/>
      <c r="N697" s="71">
        <v>2119</v>
      </c>
      <c r="O697" s="24"/>
    </row>
    <row r="698" spans="1:15" x14ac:dyDescent="0.25">
      <c r="A698">
        <v>4145</v>
      </c>
      <c r="B698" t="s">
        <v>186</v>
      </c>
      <c r="C698">
        <v>3422</v>
      </c>
      <c r="D698" t="s">
        <v>1361</v>
      </c>
      <c r="E698" s="42">
        <v>0.50060606060606061</v>
      </c>
      <c r="F698" s="42"/>
      <c r="G698" s="27" t="str">
        <f t="shared" si="20"/>
        <v>X</v>
      </c>
      <c r="H698" s="1" t="str">
        <f t="shared" si="21"/>
        <v/>
      </c>
      <c r="I698" s="26"/>
      <c r="J698" s="22"/>
      <c r="K698" s="22"/>
      <c r="L698" s="22"/>
      <c r="M698" s="22"/>
      <c r="N698" s="71">
        <v>825</v>
      </c>
      <c r="O698" s="24"/>
    </row>
    <row r="699" spans="1:15" x14ac:dyDescent="0.25">
      <c r="A699">
        <v>4145</v>
      </c>
      <c r="B699" t="s">
        <v>186</v>
      </c>
      <c r="C699">
        <v>3425</v>
      </c>
      <c r="D699" t="s">
        <v>1362</v>
      </c>
      <c r="E699" s="42">
        <v>0.45118733509234826</v>
      </c>
      <c r="F699" s="42"/>
      <c r="G699" s="27" t="str">
        <f t="shared" si="20"/>
        <v>X</v>
      </c>
      <c r="H699" s="1" t="str">
        <f t="shared" si="21"/>
        <v/>
      </c>
      <c r="I699" s="26"/>
      <c r="J699" s="22"/>
      <c r="K699" s="22"/>
      <c r="L699" s="22"/>
      <c r="M699" s="22"/>
      <c r="N699" s="71">
        <v>379</v>
      </c>
      <c r="O699" s="24"/>
    </row>
    <row r="700" spans="1:15" x14ac:dyDescent="0.25">
      <c r="A700">
        <v>4145</v>
      </c>
      <c r="B700" t="s">
        <v>186</v>
      </c>
      <c r="C700">
        <v>3427</v>
      </c>
      <c r="D700" t="s">
        <v>1363</v>
      </c>
      <c r="E700" s="42">
        <v>0.4164096236890808</v>
      </c>
      <c r="F700" s="42"/>
      <c r="G700" s="27" t="str">
        <f t="shared" si="20"/>
        <v>X</v>
      </c>
      <c r="H700" s="1" t="str">
        <f t="shared" si="21"/>
        <v/>
      </c>
      <c r="I700" s="26"/>
      <c r="J700" s="22"/>
      <c r="K700" s="22"/>
      <c r="L700" s="22"/>
      <c r="M700" s="22"/>
      <c r="N700" s="71">
        <v>1621</v>
      </c>
      <c r="O700" s="24"/>
    </row>
    <row r="701" spans="1:15" x14ac:dyDescent="0.25">
      <c r="A701">
        <v>4145</v>
      </c>
      <c r="B701" t="s">
        <v>186</v>
      </c>
      <c r="C701">
        <v>3429</v>
      </c>
      <c r="D701" t="s">
        <v>1364</v>
      </c>
      <c r="E701" s="42">
        <v>0.44465648854961831</v>
      </c>
      <c r="F701" s="42"/>
      <c r="G701" s="27" t="str">
        <f t="shared" si="20"/>
        <v>X</v>
      </c>
      <c r="H701" s="1" t="str">
        <f t="shared" si="21"/>
        <v/>
      </c>
      <c r="I701" s="26"/>
      <c r="J701" s="22"/>
      <c r="K701" s="22"/>
      <c r="L701" s="22"/>
      <c r="M701" s="22"/>
      <c r="N701" s="71">
        <v>524</v>
      </c>
      <c r="O701" s="24"/>
    </row>
    <row r="702" spans="1:15" x14ac:dyDescent="0.25">
      <c r="A702">
        <v>4145</v>
      </c>
      <c r="B702" t="s">
        <v>186</v>
      </c>
      <c r="C702">
        <v>3430</v>
      </c>
      <c r="D702" t="s">
        <v>1365</v>
      </c>
      <c r="E702" s="42">
        <v>0.50963222416812615</v>
      </c>
      <c r="F702" s="42"/>
      <c r="G702" s="27" t="str">
        <f t="shared" si="20"/>
        <v>X</v>
      </c>
      <c r="H702" s="1" t="str">
        <f t="shared" si="21"/>
        <v/>
      </c>
      <c r="I702" s="26"/>
      <c r="J702" s="22"/>
      <c r="K702" s="22"/>
      <c r="L702" s="22"/>
      <c r="M702" s="22"/>
      <c r="N702" s="71">
        <v>571</v>
      </c>
      <c r="O702" s="24"/>
    </row>
    <row r="703" spans="1:15" x14ac:dyDescent="0.25">
      <c r="A703">
        <v>4145</v>
      </c>
      <c r="B703" t="s">
        <v>186</v>
      </c>
      <c r="C703">
        <v>4172</v>
      </c>
      <c r="D703" t="s">
        <v>1366</v>
      </c>
      <c r="E703" s="42">
        <v>0.49163879598662208</v>
      </c>
      <c r="F703" s="42"/>
      <c r="G703" s="27" t="str">
        <f t="shared" ref="G703:G766" si="22">IF(E703&gt;=25%,"X",IF(F703&gt;=25%,"X",IF(E703="","",IF(F703="",""))))</f>
        <v>X</v>
      </c>
      <c r="H703" s="1" t="str">
        <f t="shared" ref="H703:H766" si="23">IF(AND(E703="",F703=""),"",IF(AND(E703&lt;15%,F703&lt;15%),"",IF(AND(E703&lt;25%,F703&lt;25%),"X",IF(E703&gt;=25%,"",IF(F703&gt;=25%,"")))))</f>
        <v/>
      </c>
      <c r="I703" s="26"/>
      <c r="J703" s="22"/>
      <c r="K703" s="22"/>
      <c r="L703" s="22"/>
      <c r="M703" s="22"/>
      <c r="N703" s="71">
        <v>598</v>
      </c>
      <c r="O703" s="24"/>
    </row>
    <row r="704" spans="1:15" x14ac:dyDescent="0.25">
      <c r="A704">
        <v>4205</v>
      </c>
      <c r="B704" t="s">
        <v>187</v>
      </c>
      <c r="C704">
        <v>3434</v>
      </c>
      <c r="D704" t="s">
        <v>1367</v>
      </c>
      <c r="E704" s="42">
        <v>0.32209302325581396</v>
      </c>
      <c r="F704" s="42"/>
      <c r="G704" s="27" t="str">
        <f t="shared" si="22"/>
        <v>X</v>
      </c>
      <c r="H704" s="1" t="str">
        <f t="shared" si="23"/>
        <v/>
      </c>
      <c r="I704" s="26"/>
      <c r="J704" s="22"/>
      <c r="K704" s="22"/>
      <c r="L704" s="22"/>
      <c r="M704" s="22"/>
      <c r="N704" s="71">
        <v>860</v>
      </c>
      <c r="O704" s="24"/>
    </row>
    <row r="705" spans="1:15" x14ac:dyDescent="0.25">
      <c r="A705">
        <v>4205</v>
      </c>
      <c r="B705" t="s">
        <v>187</v>
      </c>
      <c r="C705">
        <v>3435</v>
      </c>
      <c r="D705" t="s">
        <v>1368</v>
      </c>
      <c r="E705" s="42">
        <v>0.17262830482115085</v>
      </c>
      <c r="F705" s="42"/>
      <c r="G705" s="27" t="str">
        <f t="shared" si="22"/>
        <v/>
      </c>
      <c r="H705" s="1" t="str">
        <f t="shared" si="23"/>
        <v>X</v>
      </c>
      <c r="I705" s="26"/>
      <c r="J705" s="22"/>
      <c r="K705" s="22"/>
      <c r="L705" s="22"/>
      <c r="M705" s="22"/>
      <c r="N705" s="71">
        <v>643</v>
      </c>
      <c r="O705" s="24"/>
    </row>
    <row r="706" spans="1:15" x14ac:dyDescent="0.25">
      <c r="A706">
        <v>4205</v>
      </c>
      <c r="B706" t="s">
        <v>187</v>
      </c>
      <c r="C706">
        <v>3437</v>
      </c>
      <c r="D706" t="s">
        <v>1369</v>
      </c>
      <c r="E706" s="42">
        <v>0.21952021031876437</v>
      </c>
      <c r="F706" s="42"/>
      <c r="G706" s="27" t="str">
        <f t="shared" si="22"/>
        <v/>
      </c>
      <c r="H706" s="1" t="str">
        <f t="shared" si="23"/>
        <v>X</v>
      </c>
      <c r="I706" s="26"/>
      <c r="J706" s="22"/>
      <c r="K706" s="22"/>
      <c r="L706" s="22"/>
      <c r="M706" s="22"/>
      <c r="N706" s="71">
        <v>3043</v>
      </c>
      <c r="O706" s="24"/>
    </row>
    <row r="707" spans="1:15" x14ac:dyDescent="0.25">
      <c r="A707">
        <v>4205</v>
      </c>
      <c r="B707" t="s">
        <v>187</v>
      </c>
      <c r="C707">
        <v>3438</v>
      </c>
      <c r="D707" t="s">
        <v>1370</v>
      </c>
      <c r="E707" s="42">
        <v>0.17898832684824903</v>
      </c>
      <c r="F707" s="42"/>
      <c r="G707" s="27" t="str">
        <f t="shared" si="22"/>
        <v/>
      </c>
      <c r="H707" s="1" t="str">
        <f t="shared" si="23"/>
        <v>X</v>
      </c>
      <c r="I707" s="26"/>
      <c r="J707" s="22"/>
      <c r="K707" s="22"/>
      <c r="L707" s="22"/>
      <c r="M707" s="22"/>
      <c r="N707" s="71">
        <v>771</v>
      </c>
      <c r="O707" s="24"/>
    </row>
    <row r="708" spans="1:15" x14ac:dyDescent="0.25">
      <c r="A708">
        <v>4205</v>
      </c>
      <c r="B708" t="s">
        <v>187</v>
      </c>
      <c r="C708">
        <v>3439</v>
      </c>
      <c r="D708" t="s">
        <v>1371</v>
      </c>
      <c r="E708" s="42">
        <v>0.18269230769230768</v>
      </c>
      <c r="F708" s="42"/>
      <c r="G708" s="27" t="str">
        <f t="shared" si="22"/>
        <v/>
      </c>
      <c r="H708" s="1" t="str">
        <f t="shared" si="23"/>
        <v>X</v>
      </c>
      <c r="I708" s="26"/>
      <c r="J708" s="22"/>
      <c r="K708" s="22"/>
      <c r="L708" s="22"/>
      <c r="M708" s="22"/>
      <c r="N708" s="71">
        <v>728</v>
      </c>
      <c r="O708" s="24"/>
    </row>
    <row r="709" spans="1:15" x14ac:dyDescent="0.25">
      <c r="A709">
        <v>4205</v>
      </c>
      <c r="B709" t="s">
        <v>187</v>
      </c>
      <c r="C709">
        <v>3440</v>
      </c>
      <c r="D709" t="s">
        <v>1372</v>
      </c>
      <c r="E709" s="42">
        <v>0.35635792778649922</v>
      </c>
      <c r="F709" s="42"/>
      <c r="G709" s="27" t="str">
        <f t="shared" si="22"/>
        <v>X</v>
      </c>
      <c r="H709" s="1" t="str">
        <f t="shared" si="23"/>
        <v/>
      </c>
      <c r="I709" s="26"/>
      <c r="J709" s="22"/>
      <c r="K709" s="22"/>
      <c r="L709" s="22"/>
      <c r="M709" s="22"/>
      <c r="N709" s="71">
        <v>637</v>
      </c>
      <c r="O709" s="24"/>
    </row>
    <row r="710" spans="1:15" x14ac:dyDescent="0.25">
      <c r="A710">
        <v>4205</v>
      </c>
      <c r="B710" t="s">
        <v>187</v>
      </c>
      <c r="C710">
        <v>3441</v>
      </c>
      <c r="D710" t="s">
        <v>1373</v>
      </c>
      <c r="E710" s="42">
        <v>0.14969135802469136</v>
      </c>
      <c r="F710" s="42"/>
      <c r="G710" s="27" t="str">
        <f t="shared" si="22"/>
        <v/>
      </c>
      <c r="H710" s="1" t="str">
        <f t="shared" si="23"/>
        <v/>
      </c>
      <c r="I710" s="26"/>
      <c r="J710" s="22"/>
      <c r="K710" s="22"/>
      <c r="L710" s="22"/>
      <c r="M710" s="22"/>
      <c r="N710" s="63"/>
      <c r="O710" s="24"/>
    </row>
    <row r="711" spans="1:15" x14ac:dyDescent="0.25">
      <c r="A711">
        <v>4205</v>
      </c>
      <c r="B711" t="s">
        <v>187</v>
      </c>
      <c r="C711">
        <v>3443</v>
      </c>
      <c r="D711" t="s">
        <v>1374</v>
      </c>
      <c r="E711" s="42">
        <v>0.28636363636363638</v>
      </c>
      <c r="F711" s="42"/>
      <c r="G711" s="27" t="str">
        <f t="shared" si="22"/>
        <v>X</v>
      </c>
      <c r="H711" s="1" t="str">
        <f t="shared" si="23"/>
        <v/>
      </c>
      <c r="I711" s="26"/>
      <c r="J711" s="22"/>
      <c r="K711" s="22"/>
      <c r="L711" s="22"/>
      <c r="M711" s="22"/>
      <c r="N711" s="71">
        <v>1100</v>
      </c>
      <c r="O711" s="24"/>
    </row>
    <row r="712" spans="1:15" x14ac:dyDescent="0.25">
      <c r="A712">
        <v>4205</v>
      </c>
      <c r="B712" t="s">
        <v>187</v>
      </c>
      <c r="C712">
        <v>3444</v>
      </c>
      <c r="D712" t="s">
        <v>1375</v>
      </c>
      <c r="E712" s="42">
        <v>0.34788540245566169</v>
      </c>
      <c r="F712" s="42"/>
      <c r="G712" s="27" t="str">
        <f t="shared" si="22"/>
        <v>X</v>
      </c>
      <c r="H712" s="1" t="str">
        <f t="shared" si="23"/>
        <v/>
      </c>
      <c r="I712" s="26"/>
      <c r="J712" s="22"/>
      <c r="K712" s="22"/>
      <c r="L712" s="22"/>
      <c r="M712" s="22"/>
      <c r="N712" s="71">
        <v>733</v>
      </c>
      <c r="O712" s="24"/>
    </row>
    <row r="713" spans="1:15" x14ac:dyDescent="0.25">
      <c r="A713">
        <v>4215</v>
      </c>
      <c r="B713" t="s">
        <v>188</v>
      </c>
      <c r="C713">
        <v>3447</v>
      </c>
      <c r="D713" t="s">
        <v>1376</v>
      </c>
      <c r="E713" s="42">
        <v>0.27204030226700254</v>
      </c>
      <c r="F713" s="42"/>
      <c r="G713" s="27" t="str">
        <f t="shared" si="22"/>
        <v>X</v>
      </c>
      <c r="H713" s="1" t="str">
        <f t="shared" si="23"/>
        <v/>
      </c>
      <c r="I713" s="26" t="s">
        <v>2756</v>
      </c>
      <c r="J713" s="22" t="s">
        <v>2752</v>
      </c>
      <c r="K713" s="22"/>
      <c r="L713" s="22"/>
      <c r="M713" s="22"/>
      <c r="N713" s="71">
        <v>397</v>
      </c>
      <c r="O713" s="24"/>
    </row>
    <row r="714" spans="1:15" x14ac:dyDescent="0.25">
      <c r="A714">
        <v>4215</v>
      </c>
      <c r="B714" t="s">
        <v>188</v>
      </c>
      <c r="C714">
        <v>3452</v>
      </c>
      <c r="D714" t="s">
        <v>1377</v>
      </c>
      <c r="E714" s="42">
        <v>0.66282420749279536</v>
      </c>
      <c r="F714" s="42"/>
      <c r="G714" s="27" t="str">
        <f t="shared" si="22"/>
        <v>X</v>
      </c>
      <c r="H714" s="1" t="str">
        <f t="shared" si="23"/>
        <v/>
      </c>
      <c r="I714" s="26" t="s">
        <v>2756</v>
      </c>
      <c r="J714" s="22" t="s">
        <v>2752</v>
      </c>
      <c r="K714" s="22"/>
      <c r="L714" s="22"/>
      <c r="M714" s="22"/>
      <c r="N714" s="71">
        <v>347</v>
      </c>
      <c r="O714" s="24"/>
    </row>
    <row r="715" spans="1:15" x14ac:dyDescent="0.25">
      <c r="A715">
        <v>4225</v>
      </c>
      <c r="B715" t="s">
        <v>189</v>
      </c>
      <c r="C715">
        <v>3413</v>
      </c>
      <c r="D715" t="s">
        <v>1378</v>
      </c>
      <c r="E715" s="42">
        <v>0.39402985074626867</v>
      </c>
      <c r="F715" s="42"/>
      <c r="G715" s="27" t="str">
        <f t="shared" si="22"/>
        <v>X</v>
      </c>
      <c r="H715" s="1" t="str">
        <f t="shared" si="23"/>
        <v/>
      </c>
      <c r="I715" s="26"/>
      <c r="J715" s="22"/>
      <c r="K715" s="22"/>
      <c r="L715" s="22"/>
      <c r="M715" s="22"/>
      <c r="N715" s="71">
        <v>335</v>
      </c>
      <c r="O715" s="24"/>
    </row>
    <row r="716" spans="1:15" x14ac:dyDescent="0.25">
      <c r="A716">
        <v>4225</v>
      </c>
      <c r="B716" t="s">
        <v>189</v>
      </c>
      <c r="C716">
        <v>3433</v>
      </c>
      <c r="D716" t="s">
        <v>803</v>
      </c>
      <c r="E716" s="42">
        <v>0.1793103448275862</v>
      </c>
      <c r="F716" s="42"/>
      <c r="G716" s="27" t="str">
        <f t="shared" si="22"/>
        <v/>
      </c>
      <c r="H716" s="1" t="str">
        <f t="shared" si="23"/>
        <v>X</v>
      </c>
      <c r="I716" s="26"/>
      <c r="J716" s="22"/>
      <c r="K716" s="22"/>
      <c r="L716" s="22"/>
      <c r="M716" s="22"/>
      <c r="N716" s="71">
        <v>145</v>
      </c>
      <c r="O716" s="24"/>
    </row>
    <row r="717" spans="1:15" x14ac:dyDescent="0.25">
      <c r="A717">
        <v>4225</v>
      </c>
      <c r="B717" t="s">
        <v>189</v>
      </c>
      <c r="C717">
        <v>3445</v>
      </c>
      <c r="D717" t="s">
        <v>1379</v>
      </c>
      <c r="E717" s="42">
        <v>0.36007702182284979</v>
      </c>
      <c r="F717" s="42"/>
      <c r="G717" s="27" t="str">
        <f t="shared" si="22"/>
        <v>X</v>
      </c>
      <c r="H717" s="1" t="str">
        <f t="shared" si="23"/>
        <v/>
      </c>
      <c r="I717" s="26"/>
      <c r="J717" s="22"/>
      <c r="K717" s="22"/>
      <c r="L717" s="22"/>
      <c r="M717" s="22"/>
      <c r="N717" s="71">
        <v>1558</v>
      </c>
      <c r="O717" s="24"/>
    </row>
    <row r="718" spans="1:15" x14ac:dyDescent="0.25">
      <c r="A718">
        <v>4225</v>
      </c>
      <c r="B718" t="s">
        <v>189</v>
      </c>
      <c r="C718">
        <v>3457</v>
      </c>
      <c r="D718" t="s">
        <v>1380</v>
      </c>
      <c r="E718" s="42">
        <v>0.34610303830911493</v>
      </c>
      <c r="F718" s="42"/>
      <c r="G718" s="27" t="str">
        <f t="shared" si="22"/>
        <v>X</v>
      </c>
      <c r="H718" s="1" t="str">
        <f t="shared" si="23"/>
        <v/>
      </c>
      <c r="I718" s="26"/>
      <c r="J718" s="22"/>
      <c r="K718" s="22"/>
      <c r="L718" s="22"/>
      <c r="M718" s="22"/>
      <c r="N718" s="71">
        <v>757</v>
      </c>
      <c r="O718" s="24"/>
    </row>
    <row r="719" spans="1:15" x14ac:dyDescent="0.25">
      <c r="A719">
        <v>4225</v>
      </c>
      <c r="B719" t="s">
        <v>189</v>
      </c>
      <c r="C719">
        <v>3458</v>
      </c>
      <c r="D719" t="s">
        <v>1381</v>
      </c>
      <c r="E719" s="42">
        <v>0.37601078167115903</v>
      </c>
      <c r="F719" s="42"/>
      <c r="G719" s="27" t="str">
        <f t="shared" si="22"/>
        <v>X</v>
      </c>
      <c r="H719" s="1" t="str">
        <f t="shared" si="23"/>
        <v/>
      </c>
      <c r="I719" s="26"/>
      <c r="J719" s="22"/>
      <c r="K719" s="22"/>
      <c r="L719" s="22"/>
      <c r="M719" s="22"/>
      <c r="N719" s="71">
        <v>742</v>
      </c>
      <c r="O719" s="24"/>
    </row>
    <row r="720" spans="1:15" x14ac:dyDescent="0.25">
      <c r="A720">
        <v>4225</v>
      </c>
      <c r="B720" t="s">
        <v>189</v>
      </c>
      <c r="C720">
        <v>3461</v>
      </c>
      <c r="D720" t="s">
        <v>1382</v>
      </c>
      <c r="E720" s="42">
        <v>0.5</v>
      </c>
      <c r="F720" s="42"/>
      <c r="G720" s="27" t="str">
        <f t="shared" si="22"/>
        <v>X</v>
      </c>
      <c r="H720" s="1" t="str">
        <f t="shared" si="23"/>
        <v/>
      </c>
      <c r="I720" s="26"/>
      <c r="J720" s="22"/>
      <c r="K720" s="22"/>
      <c r="L720" s="22"/>
      <c r="M720" s="22"/>
      <c r="N720" s="71">
        <v>504</v>
      </c>
      <c r="O720" s="24"/>
    </row>
    <row r="721" spans="1:15" x14ac:dyDescent="0.25">
      <c r="A721">
        <v>4225</v>
      </c>
      <c r="B721" t="s">
        <v>189</v>
      </c>
      <c r="C721">
        <v>3465</v>
      </c>
      <c r="D721" t="s">
        <v>1383</v>
      </c>
      <c r="E721" s="42">
        <v>0.42724458204334365</v>
      </c>
      <c r="F721" s="42"/>
      <c r="G721" s="27" t="str">
        <f t="shared" si="22"/>
        <v>X</v>
      </c>
      <c r="H721" s="1" t="str">
        <f t="shared" si="23"/>
        <v/>
      </c>
      <c r="I721" s="26"/>
      <c r="J721" s="22"/>
      <c r="K721" s="22"/>
      <c r="L721" s="22"/>
      <c r="M721" s="22"/>
      <c r="N721" s="71">
        <v>323</v>
      </c>
      <c r="O721" s="24"/>
    </row>
    <row r="722" spans="1:15" x14ac:dyDescent="0.25">
      <c r="A722">
        <v>4225</v>
      </c>
      <c r="B722" t="s">
        <v>189</v>
      </c>
      <c r="C722">
        <v>3467</v>
      </c>
      <c r="D722" t="s">
        <v>1384</v>
      </c>
      <c r="E722" s="42">
        <v>0.4932562620423892</v>
      </c>
      <c r="F722" s="42"/>
      <c r="G722" s="27" t="str">
        <f t="shared" si="22"/>
        <v>X</v>
      </c>
      <c r="H722" s="1" t="str">
        <f t="shared" si="23"/>
        <v/>
      </c>
      <c r="I722" s="26"/>
      <c r="J722" s="22"/>
      <c r="K722" s="22"/>
      <c r="L722" s="22"/>
      <c r="M722" s="22"/>
      <c r="N722" s="71">
        <v>519</v>
      </c>
      <c r="O722" s="24"/>
    </row>
    <row r="723" spans="1:15" x14ac:dyDescent="0.25">
      <c r="A723">
        <v>4245</v>
      </c>
      <c r="B723" t="s">
        <v>190</v>
      </c>
      <c r="C723">
        <v>3473</v>
      </c>
      <c r="D723" t="s">
        <v>1385</v>
      </c>
      <c r="E723" s="42">
        <v>0.38861386138613863</v>
      </c>
      <c r="F723" s="42"/>
      <c r="G723" s="27" t="str">
        <f t="shared" si="22"/>
        <v>X</v>
      </c>
      <c r="H723" s="1" t="str">
        <f t="shared" si="23"/>
        <v/>
      </c>
      <c r="I723" s="26" t="s">
        <v>2756</v>
      </c>
      <c r="J723" s="22"/>
      <c r="K723" s="22" t="s">
        <v>2750</v>
      </c>
      <c r="L723" s="22"/>
      <c r="M723" s="22"/>
      <c r="N723" s="71">
        <v>1212</v>
      </c>
      <c r="O723" s="24"/>
    </row>
    <row r="724" spans="1:15" x14ac:dyDescent="0.25">
      <c r="A724">
        <v>4245</v>
      </c>
      <c r="B724" t="s">
        <v>190</v>
      </c>
      <c r="C724">
        <v>3475</v>
      </c>
      <c r="D724" t="s">
        <v>1386</v>
      </c>
      <c r="E724" s="42">
        <v>0.44855144855144857</v>
      </c>
      <c r="F724" s="42"/>
      <c r="G724" s="27" t="str">
        <f t="shared" si="22"/>
        <v>X</v>
      </c>
      <c r="H724" s="1" t="str">
        <f t="shared" si="23"/>
        <v/>
      </c>
      <c r="I724" s="26" t="s">
        <v>2756</v>
      </c>
      <c r="J724" s="22"/>
      <c r="K724" s="22" t="s">
        <v>2750</v>
      </c>
      <c r="L724" s="22"/>
      <c r="M724" s="22"/>
      <c r="N724" s="71">
        <v>1001</v>
      </c>
      <c r="O724" s="24"/>
    </row>
    <row r="725" spans="1:15" x14ac:dyDescent="0.25">
      <c r="A725">
        <v>4245</v>
      </c>
      <c r="B725" t="s">
        <v>190</v>
      </c>
      <c r="C725">
        <v>3477</v>
      </c>
      <c r="D725" t="s">
        <v>1387</v>
      </c>
      <c r="E725" s="42">
        <v>0.72010178117048351</v>
      </c>
      <c r="F725" s="42"/>
      <c r="G725" s="27" t="str">
        <f t="shared" si="22"/>
        <v>X</v>
      </c>
      <c r="H725" s="1" t="str">
        <f t="shared" si="23"/>
        <v/>
      </c>
      <c r="I725" s="26" t="s">
        <v>2756</v>
      </c>
      <c r="J725" s="22"/>
      <c r="K725" s="22" t="s">
        <v>2751</v>
      </c>
      <c r="L725" s="22"/>
      <c r="M725" s="22"/>
      <c r="N725" s="71">
        <v>393</v>
      </c>
      <c r="O725" s="24"/>
    </row>
    <row r="726" spans="1:15" x14ac:dyDescent="0.25">
      <c r="A726">
        <v>4245</v>
      </c>
      <c r="B726" t="s">
        <v>190</v>
      </c>
      <c r="C726">
        <v>3479</v>
      </c>
      <c r="D726" t="s">
        <v>1272</v>
      </c>
      <c r="E726" s="42">
        <v>0.38645418326693226</v>
      </c>
      <c r="F726" s="42"/>
      <c r="G726" s="27" t="str">
        <f t="shared" si="22"/>
        <v>X</v>
      </c>
      <c r="H726" s="1" t="str">
        <f t="shared" si="23"/>
        <v/>
      </c>
      <c r="I726" s="26" t="s">
        <v>2756</v>
      </c>
      <c r="J726" s="22"/>
      <c r="K726" s="22" t="s">
        <v>2753</v>
      </c>
      <c r="L726" s="22"/>
      <c r="M726" s="22"/>
      <c r="N726" s="71">
        <v>502</v>
      </c>
      <c r="O726" s="24"/>
    </row>
    <row r="727" spans="1:15" x14ac:dyDescent="0.25">
      <c r="A727">
        <v>4245</v>
      </c>
      <c r="B727" t="s">
        <v>190</v>
      </c>
      <c r="C727">
        <v>3481</v>
      </c>
      <c r="D727" t="s">
        <v>1388</v>
      </c>
      <c r="E727" s="42">
        <v>0.6039325842696629</v>
      </c>
      <c r="F727" s="42"/>
      <c r="G727" s="27" t="str">
        <f t="shared" si="22"/>
        <v>X</v>
      </c>
      <c r="H727" s="1" t="str">
        <f t="shared" si="23"/>
        <v/>
      </c>
      <c r="I727" s="26" t="s">
        <v>2756</v>
      </c>
      <c r="J727" s="22"/>
      <c r="K727" s="22" t="s">
        <v>2753</v>
      </c>
      <c r="L727" s="22"/>
      <c r="M727" s="22"/>
      <c r="N727" s="71">
        <v>356</v>
      </c>
      <c r="O727" s="24"/>
    </row>
    <row r="728" spans="1:15" x14ac:dyDescent="0.25">
      <c r="A728">
        <v>4245</v>
      </c>
      <c r="B728" t="s">
        <v>190</v>
      </c>
      <c r="C728">
        <v>3483</v>
      </c>
      <c r="D728" t="s">
        <v>1389</v>
      </c>
      <c r="E728" s="42">
        <v>0.48263254113345522</v>
      </c>
      <c r="F728" s="42"/>
      <c r="G728" s="27" t="str">
        <f t="shared" si="22"/>
        <v>X</v>
      </c>
      <c r="H728" s="1" t="str">
        <f t="shared" si="23"/>
        <v/>
      </c>
      <c r="I728" s="26" t="s">
        <v>2756</v>
      </c>
      <c r="J728" s="22"/>
      <c r="K728" s="22" t="s">
        <v>2751</v>
      </c>
      <c r="L728" s="22"/>
      <c r="M728" s="22"/>
      <c r="N728" s="71">
        <v>547</v>
      </c>
      <c r="O728" s="24"/>
    </row>
    <row r="729" spans="1:15" x14ac:dyDescent="0.25">
      <c r="A729">
        <v>4255</v>
      </c>
      <c r="B729" t="s">
        <v>191</v>
      </c>
      <c r="C729">
        <v>3411</v>
      </c>
      <c r="D729" t="s">
        <v>1390</v>
      </c>
      <c r="E729" s="42">
        <v>0.1728922091782284</v>
      </c>
      <c r="F729" s="42"/>
      <c r="G729" s="27" t="str">
        <f t="shared" si="22"/>
        <v/>
      </c>
      <c r="H729" s="1" t="str">
        <f t="shared" si="23"/>
        <v>X</v>
      </c>
      <c r="I729" s="26"/>
      <c r="J729" s="22"/>
      <c r="K729" s="22"/>
      <c r="L729" s="22"/>
      <c r="M729" s="22"/>
      <c r="N729" s="71">
        <v>937</v>
      </c>
      <c r="O729" s="24"/>
    </row>
    <row r="730" spans="1:15" x14ac:dyDescent="0.25">
      <c r="A730">
        <v>4255</v>
      </c>
      <c r="B730" t="s">
        <v>191</v>
      </c>
      <c r="C730">
        <v>3419</v>
      </c>
      <c r="D730" t="s">
        <v>1391</v>
      </c>
      <c r="E730" s="42">
        <v>0.16997411561691114</v>
      </c>
      <c r="F730" s="42"/>
      <c r="G730" s="27" t="str">
        <f t="shared" si="22"/>
        <v/>
      </c>
      <c r="H730" s="1" t="str">
        <f t="shared" si="23"/>
        <v>X</v>
      </c>
      <c r="I730" s="26"/>
      <c r="J730" s="22"/>
      <c r="K730" s="22"/>
      <c r="L730" s="22"/>
      <c r="M730" s="22"/>
      <c r="N730" s="71">
        <v>1159</v>
      </c>
      <c r="O730" s="24"/>
    </row>
    <row r="731" spans="1:15" x14ac:dyDescent="0.25">
      <c r="A731">
        <v>4315</v>
      </c>
      <c r="B731" t="s">
        <v>192</v>
      </c>
      <c r="C731">
        <v>3521</v>
      </c>
      <c r="D731" t="s">
        <v>1392</v>
      </c>
      <c r="E731" s="42">
        <v>0.49787234042553191</v>
      </c>
      <c r="F731" s="42"/>
      <c r="G731" s="27" t="str">
        <f t="shared" si="22"/>
        <v>X</v>
      </c>
      <c r="H731" s="1" t="str">
        <f t="shared" si="23"/>
        <v/>
      </c>
      <c r="I731" s="26"/>
      <c r="J731" s="22"/>
      <c r="K731" s="22"/>
      <c r="L731" s="22"/>
      <c r="M731" s="22"/>
      <c r="N731" s="71">
        <v>235</v>
      </c>
      <c r="O731" s="24"/>
    </row>
    <row r="732" spans="1:15" x14ac:dyDescent="0.25">
      <c r="A732">
        <v>4315</v>
      </c>
      <c r="B732" t="s">
        <v>192</v>
      </c>
      <c r="C732">
        <v>3537</v>
      </c>
      <c r="D732" t="s">
        <v>1393</v>
      </c>
      <c r="E732" s="42">
        <v>0.43968871595330739</v>
      </c>
      <c r="F732" s="42"/>
      <c r="G732" s="27" t="str">
        <f t="shared" si="22"/>
        <v>X</v>
      </c>
      <c r="H732" s="1" t="str">
        <f t="shared" si="23"/>
        <v/>
      </c>
      <c r="I732" s="26"/>
      <c r="J732" s="22"/>
      <c r="K732" s="22"/>
      <c r="L732" s="22"/>
      <c r="M732" s="22"/>
      <c r="N732" s="71">
        <v>514</v>
      </c>
      <c r="O732" s="24"/>
    </row>
    <row r="733" spans="1:15" x14ac:dyDescent="0.25">
      <c r="A733">
        <v>4315</v>
      </c>
      <c r="B733" t="s">
        <v>192</v>
      </c>
      <c r="C733">
        <v>3545</v>
      </c>
      <c r="D733" t="s">
        <v>1394</v>
      </c>
      <c r="E733" s="42">
        <v>0.45125348189415043</v>
      </c>
      <c r="F733" s="42"/>
      <c r="G733" s="27" t="str">
        <f t="shared" si="22"/>
        <v>X</v>
      </c>
      <c r="H733" s="1" t="str">
        <f t="shared" si="23"/>
        <v/>
      </c>
      <c r="I733" s="26"/>
      <c r="J733" s="22"/>
      <c r="K733" s="22"/>
      <c r="L733" s="22"/>
      <c r="M733" s="22"/>
      <c r="N733" s="71">
        <v>359</v>
      </c>
      <c r="O733" s="24"/>
    </row>
    <row r="734" spans="1:15" x14ac:dyDescent="0.25">
      <c r="A734">
        <v>4325</v>
      </c>
      <c r="B734" t="s">
        <v>193</v>
      </c>
      <c r="C734">
        <v>3489</v>
      </c>
      <c r="D734" t="s">
        <v>1395</v>
      </c>
      <c r="E734" s="42">
        <v>0.3237639553429027</v>
      </c>
      <c r="F734" s="42"/>
      <c r="G734" s="27" t="str">
        <f t="shared" si="22"/>
        <v>X</v>
      </c>
      <c r="H734" s="1" t="str">
        <f t="shared" si="23"/>
        <v/>
      </c>
      <c r="I734" s="26"/>
      <c r="J734" s="22"/>
      <c r="K734" s="22"/>
      <c r="L734" s="22"/>
      <c r="M734" s="22"/>
      <c r="N734" s="71">
        <v>627</v>
      </c>
      <c r="O734" s="24"/>
    </row>
    <row r="735" spans="1:15" x14ac:dyDescent="0.25">
      <c r="A735">
        <v>4325</v>
      </c>
      <c r="B735" t="s">
        <v>193</v>
      </c>
      <c r="C735">
        <v>3490</v>
      </c>
      <c r="D735" t="s">
        <v>1396</v>
      </c>
      <c r="E735" s="42">
        <v>0.26779026217228463</v>
      </c>
      <c r="F735" s="42"/>
      <c r="G735" s="27" t="str">
        <f t="shared" si="22"/>
        <v>X</v>
      </c>
      <c r="H735" s="1" t="str">
        <f t="shared" si="23"/>
        <v/>
      </c>
      <c r="I735" s="26"/>
      <c r="J735" s="22"/>
      <c r="K735" s="22"/>
      <c r="L735" s="22"/>
      <c r="M735" s="22"/>
      <c r="N735" s="71">
        <v>534</v>
      </c>
      <c r="O735" s="24"/>
    </row>
    <row r="736" spans="1:15" x14ac:dyDescent="0.25">
      <c r="A736">
        <v>4335</v>
      </c>
      <c r="B736" t="s">
        <v>194</v>
      </c>
      <c r="C736">
        <v>3509</v>
      </c>
      <c r="D736" t="s">
        <v>1397</v>
      </c>
      <c r="E736" s="42">
        <v>0.60238095238095235</v>
      </c>
      <c r="F736" s="42"/>
      <c r="G736" s="27" t="str">
        <f t="shared" si="22"/>
        <v>X</v>
      </c>
      <c r="H736" s="1" t="str">
        <f t="shared" si="23"/>
        <v/>
      </c>
      <c r="I736" s="26" t="s">
        <v>2756</v>
      </c>
      <c r="J736" s="22"/>
      <c r="K736" s="22" t="s">
        <v>2751</v>
      </c>
      <c r="L736" s="22"/>
      <c r="M736" s="22"/>
      <c r="N736" s="71">
        <v>420</v>
      </c>
      <c r="O736" s="24"/>
    </row>
    <row r="737" spans="1:15" x14ac:dyDescent="0.25">
      <c r="A737">
        <v>4335</v>
      </c>
      <c r="B737" t="s">
        <v>194</v>
      </c>
      <c r="C737">
        <v>3553</v>
      </c>
      <c r="D737" t="s">
        <v>1398</v>
      </c>
      <c r="E737" s="42">
        <v>0.42259414225941422</v>
      </c>
      <c r="F737" s="42"/>
      <c r="G737" s="27" t="str">
        <f t="shared" si="22"/>
        <v>X</v>
      </c>
      <c r="H737" s="1" t="str">
        <f t="shared" si="23"/>
        <v/>
      </c>
      <c r="I737" s="26" t="s">
        <v>2756</v>
      </c>
      <c r="J737" s="22"/>
      <c r="K737" s="22" t="s">
        <v>2751</v>
      </c>
      <c r="L737" s="22"/>
      <c r="M737" s="22"/>
      <c r="N737" s="71">
        <v>717</v>
      </c>
      <c r="O737" s="24"/>
    </row>
    <row r="738" spans="1:15" x14ac:dyDescent="0.25">
      <c r="A738">
        <v>4335</v>
      </c>
      <c r="B738" t="s">
        <v>194</v>
      </c>
      <c r="C738">
        <v>3557</v>
      </c>
      <c r="D738" t="s">
        <v>1399</v>
      </c>
      <c r="E738" s="42">
        <v>0.52755905511811019</v>
      </c>
      <c r="F738" s="42"/>
      <c r="G738" s="27" t="str">
        <f t="shared" si="22"/>
        <v>X</v>
      </c>
      <c r="H738" s="1" t="str">
        <f t="shared" si="23"/>
        <v/>
      </c>
      <c r="I738" s="26" t="s">
        <v>2756</v>
      </c>
      <c r="J738" s="22"/>
      <c r="K738" s="22" t="s">
        <v>2750</v>
      </c>
      <c r="L738" s="22"/>
      <c r="M738" s="22"/>
      <c r="N738" s="71">
        <v>635</v>
      </c>
      <c r="O738" s="24"/>
    </row>
    <row r="739" spans="1:15" x14ac:dyDescent="0.25">
      <c r="A739">
        <v>4335</v>
      </c>
      <c r="B739" t="s">
        <v>194</v>
      </c>
      <c r="C739">
        <v>3573</v>
      </c>
      <c r="D739" t="s">
        <v>1400</v>
      </c>
      <c r="E739" s="42">
        <v>0.7751479289940828</v>
      </c>
      <c r="F739" s="42"/>
      <c r="G739" s="27" t="str">
        <f t="shared" si="22"/>
        <v>X</v>
      </c>
      <c r="H739" s="1" t="str">
        <f t="shared" si="23"/>
        <v/>
      </c>
      <c r="I739" s="26" t="s">
        <v>2756</v>
      </c>
      <c r="J739" s="22"/>
      <c r="K739" s="22" t="s">
        <v>2750</v>
      </c>
      <c r="L739" s="22"/>
      <c r="M739" s="22"/>
      <c r="N739" s="71">
        <v>169</v>
      </c>
      <c r="O739" s="24"/>
    </row>
    <row r="740" spans="1:15" x14ac:dyDescent="0.25">
      <c r="A740">
        <v>4335</v>
      </c>
      <c r="B740" t="s">
        <v>194</v>
      </c>
      <c r="C740">
        <v>3577</v>
      </c>
      <c r="D740" t="s">
        <v>1401</v>
      </c>
      <c r="E740" s="42">
        <v>0.79365079365079361</v>
      </c>
      <c r="F740" s="42"/>
      <c r="G740" s="27" t="str">
        <f t="shared" si="22"/>
        <v>X</v>
      </c>
      <c r="H740" s="1" t="str">
        <f t="shared" si="23"/>
        <v/>
      </c>
      <c r="I740" s="26" t="s">
        <v>2756</v>
      </c>
      <c r="J740" s="22"/>
      <c r="K740" s="22" t="s">
        <v>2750</v>
      </c>
      <c r="L740" s="22"/>
      <c r="M740" s="22"/>
      <c r="N740" s="71">
        <v>315</v>
      </c>
      <c r="O740" s="24"/>
    </row>
    <row r="741" spans="1:15" x14ac:dyDescent="0.25">
      <c r="A741">
        <v>4335</v>
      </c>
      <c r="B741" t="s">
        <v>194</v>
      </c>
      <c r="C741">
        <v>3581</v>
      </c>
      <c r="D741" t="s">
        <v>1402</v>
      </c>
      <c r="E741" s="42">
        <v>0.59</v>
      </c>
      <c r="F741" s="42"/>
      <c r="G741" s="27" t="str">
        <f t="shared" si="22"/>
        <v>X</v>
      </c>
      <c r="H741" s="1" t="str">
        <f t="shared" si="23"/>
        <v/>
      </c>
      <c r="I741" s="26" t="s">
        <v>2756</v>
      </c>
      <c r="J741" s="22"/>
      <c r="K741" s="22" t="s">
        <v>2751</v>
      </c>
      <c r="L741" s="22"/>
      <c r="M741" s="22"/>
      <c r="N741" s="71">
        <v>300</v>
      </c>
      <c r="O741" s="24"/>
    </row>
    <row r="742" spans="1:15" x14ac:dyDescent="0.25">
      <c r="A742">
        <v>4335</v>
      </c>
      <c r="B742" t="s">
        <v>194</v>
      </c>
      <c r="C742">
        <v>4319</v>
      </c>
      <c r="D742" t="s">
        <v>1403</v>
      </c>
      <c r="E742" s="42">
        <v>1.0616438356164384</v>
      </c>
      <c r="F742" s="42"/>
      <c r="G742" s="27" t="str">
        <f t="shared" si="22"/>
        <v>X</v>
      </c>
      <c r="H742" s="1" t="str">
        <f t="shared" si="23"/>
        <v/>
      </c>
      <c r="I742" s="26" t="s">
        <v>2756</v>
      </c>
      <c r="J742" s="22"/>
      <c r="K742" s="22" t="s">
        <v>2750</v>
      </c>
      <c r="L742" s="22"/>
      <c r="M742" s="22"/>
      <c r="N742" s="71">
        <v>146</v>
      </c>
      <c r="O742" s="24"/>
    </row>
    <row r="743" spans="1:15" x14ac:dyDescent="0.25">
      <c r="A743">
        <v>4335</v>
      </c>
      <c r="B743" t="s">
        <v>194</v>
      </c>
      <c r="C743">
        <v>1420001</v>
      </c>
      <c r="D743" t="s">
        <v>1404</v>
      </c>
      <c r="E743" s="42">
        <v>0.4107142857142857</v>
      </c>
      <c r="F743" s="42"/>
      <c r="G743" s="27" t="str">
        <f t="shared" si="22"/>
        <v>X</v>
      </c>
      <c r="H743" s="1" t="str">
        <f t="shared" si="23"/>
        <v/>
      </c>
      <c r="I743" s="26" t="s">
        <v>2756</v>
      </c>
      <c r="J743" s="22" t="s">
        <v>2752</v>
      </c>
      <c r="K743" s="22"/>
      <c r="L743" s="22"/>
      <c r="M743" s="22"/>
      <c r="N743" s="26">
        <v>56</v>
      </c>
      <c r="O743" s="24"/>
    </row>
    <row r="744" spans="1:15" x14ac:dyDescent="0.25">
      <c r="A744">
        <v>4345</v>
      </c>
      <c r="B744" t="s">
        <v>195</v>
      </c>
      <c r="C744">
        <v>3625</v>
      </c>
      <c r="D744" t="s">
        <v>1405</v>
      </c>
      <c r="E744" s="42">
        <v>0.43488372093023253</v>
      </c>
      <c r="F744" s="42"/>
      <c r="G744" s="27" t="str">
        <f t="shared" si="22"/>
        <v>X</v>
      </c>
      <c r="H744" s="1" t="str">
        <f t="shared" si="23"/>
        <v/>
      </c>
      <c r="I744" s="26"/>
      <c r="J744" s="22"/>
      <c r="K744" s="22"/>
      <c r="L744" s="22"/>
      <c r="M744" s="22"/>
      <c r="N744" s="71">
        <v>430</v>
      </c>
      <c r="O744" s="24"/>
    </row>
    <row r="745" spans="1:15" x14ac:dyDescent="0.25">
      <c r="A745">
        <v>4345</v>
      </c>
      <c r="B745" t="s">
        <v>195</v>
      </c>
      <c r="C745">
        <v>3630</v>
      </c>
      <c r="D745" t="s">
        <v>1406</v>
      </c>
      <c r="E745" s="42">
        <v>0.38297872340425532</v>
      </c>
      <c r="F745" s="42"/>
      <c r="G745" s="27" t="str">
        <f t="shared" si="22"/>
        <v>X</v>
      </c>
      <c r="H745" s="1" t="str">
        <f t="shared" si="23"/>
        <v/>
      </c>
      <c r="I745" s="26"/>
      <c r="J745" s="22"/>
      <c r="K745" s="22"/>
      <c r="L745" s="22"/>
      <c r="M745" s="22"/>
      <c r="N745" s="71">
        <v>611</v>
      </c>
      <c r="O745" s="24"/>
    </row>
    <row r="746" spans="1:15" x14ac:dyDescent="0.25">
      <c r="A746">
        <v>4345</v>
      </c>
      <c r="B746" t="s">
        <v>195</v>
      </c>
      <c r="C746">
        <v>3635</v>
      </c>
      <c r="D746" t="s">
        <v>1407</v>
      </c>
      <c r="E746" s="42">
        <v>0.48945147679324896</v>
      </c>
      <c r="F746" s="42"/>
      <c r="G746" s="27" t="str">
        <f t="shared" si="22"/>
        <v>X</v>
      </c>
      <c r="H746" s="1" t="str">
        <f t="shared" si="23"/>
        <v/>
      </c>
      <c r="I746" s="26"/>
      <c r="J746" s="22"/>
      <c r="K746" s="22"/>
      <c r="L746" s="22"/>
      <c r="M746" s="22"/>
      <c r="N746" s="71">
        <v>237</v>
      </c>
      <c r="O746" s="24"/>
    </row>
    <row r="747" spans="1:15" x14ac:dyDescent="0.25">
      <c r="A747">
        <v>4345</v>
      </c>
      <c r="B747" t="s">
        <v>195</v>
      </c>
      <c r="C747">
        <v>3637</v>
      </c>
      <c r="D747" t="s">
        <v>1408</v>
      </c>
      <c r="E747" s="42">
        <v>0.38030888030888033</v>
      </c>
      <c r="F747" s="42"/>
      <c r="G747" s="27" t="str">
        <f t="shared" si="22"/>
        <v>X</v>
      </c>
      <c r="H747" s="1" t="str">
        <f t="shared" si="23"/>
        <v/>
      </c>
      <c r="I747" s="26"/>
      <c r="J747" s="22"/>
      <c r="K747" s="22"/>
      <c r="L747" s="22"/>
      <c r="M747" s="22"/>
      <c r="N747" s="71">
        <v>518</v>
      </c>
      <c r="O747" s="24"/>
    </row>
    <row r="748" spans="1:15" x14ac:dyDescent="0.25">
      <c r="A748">
        <v>4345</v>
      </c>
      <c r="B748" t="s">
        <v>195</v>
      </c>
      <c r="C748">
        <v>3639</v>
      </c>
      <c r="D748" t="s">
        <v>1409</v>
      </c>
      <c r="E748" s="42">
        <v>0.3321123321123321</v>
      </c>
      <c r="F748" s="42"/>
      <c r="G748" s="27" t="str">
        <f t="shared" si="22"/>
        <v>X</v>
      </c>
      <c r="H748" s="1" t="str">
        <f t="shared" si="23"/>
        <v/>
      </c>
      <c r="I748" s="26"/>
      <c r="J748" s="22"/>
      <c r="K748" s="22"/>
      <c r="L748" s="22"/>
      <c r="M748" s="22"/>
      <c r="N748" s="71">
        <v>819</v>
      </c>
      <c r="O748" s="24"/>
    </row>
    <row r="749" spans="1:15" x14ac:dyDescent="0.25">
      <c r="A749">
        <v>4415</v>
      </c>
      <c r="B749" t="s">
        <v>196</v>
      </c>
      <c r="C749">
        <v>3589</v>
      </c>
      <c r="D749" t="s">
        <v>1410</v>
      </c>
      <c r="E749" s="42">
        <v>0.5622317596566524</v>
      </c>
      <c r="F749" s="42"/>
      <c r="G749" s="27" t="str">
        <f t="shared" si="22"/>
        <v>X</v>
      </c>
      <c r="H749" s="1" t="str">
        <f t="shared" si="23"/>
        <v/>
      </c>
      <c r="I749" s="26"/>
      <c r="J749" s="22"/>
      <c r="K749" s="22"/>
      <c r="L749" s="22"/>
      <c r="M749" s="22"/>
      <c r="N749" s="71">
        <v>233</v>
      </c>
      <c r="O749" s="24"/>
    </row>
    <row r="750" spans="1:15" x14ac:dyDescent="0.25">
      <c r="A750">
        <v>4415</v>
      </c>
      <c r="B750" t="s">
        <v>196</v>
      </c>
      <c r="C750">
        <v>3607</v>
      </c>
      <c r="D750" t="s">
        <v>1411</v>
      </c>
      <c r="E750" s="42">
        <v>0.36952714535901926</v>
      </c>
      <c r="F750" s="42"/>
      <c r="G750" s="27" t="str">
        <f t="shared" si="22"/>
        <v>X</v>
      </c>
      <c r="H750" s="1" t="str">
        <f t="shared" si="23"/>
        <v/>
      </c>
      <c r="I750" s="26"/>
      <c r="J750" s="22"/>
      <c r="K750" s="22"/>
      <c r="L750" s="22"/>
      <c r="M750" s="22"/>
      <c r="N750" s="71">
        <v>571</v>
      </c>
      <c r="O750" s="24"/>
    </row>
    <row r="751" spans="1:15" x14ac:dyDescent="0.25">
      <c r="A751">
        <v>4415</v>
      </c>
      <c r="B751" t="s">
        <v>196</v>
      </c>
      <c r="C751">
        <v>3608</v>
      </c>
      <c r="D751" t="s">
        <v>1412</v>
      </c>
      <c r="E751" s="42">
        <v>0.24458874458874458</v>
      </c>
      <c r="F751" s="42"/>
      <c r="G751" s="27" t="str">
        <f t="shared" si="22"/>
        <v/>
      </c>
      <c r="H751" s="1" t="str">
        <f t="shared" si="23"/>
        <v>X</v>
      </c>
      <c r="I751" s="26"/>
      <c r="J751" s="22"/>
      <c r="K751" s="22"/>
      <c r="L751" s="22"/>
      <c r="M751" s="22"/>
      <c r="N751" s="71">
        <v>462</v>
      </c>
      <c r="O751" s="24"/>
    </row>
    <row r="752" spans="1:15" x14ac:dyDescent="0.25">
      <c r="A752">
        <v>4415</v>
      </c>
      <c r="B752" t="s">
        <v>196</v>
      </c>
      <c r="C752">
        <v>3610</v>
      </c>
      <c r="D752" t="s">
        <v>1413</v>
      </c>
      <c r="E752" s="42">
        <v>0.4405940594059406</v>
      </c>
      <c r="F752" s="42"/>
      <c r="G752" s="27" t="str">
        <f t="shared" si="22"/>
        <v>X</v>
      </c>
      <c r="H752" s="1" t="str">
        <f t="shared" si="23"/>
        <v/>
      </c>
      <c r="I752" s="26"/>
      <c r="J752" s="22"/>
      <c r="K752" s="22"/>
      <c r="L752" s="22"/>
      <c r="M752" s="22"/>
      <c r="N752" s="71">
        <v>404</v>
      </c>
      <c r="O752" s="24"/>
    </row>
    <row r="753" spans="1:15" x14ac:dyDescent="0.25">
      <c r="A753">
        <v>4415</v>
      </c>
      <c r="B753" t="s">
        <v>196</v>
      </c>
      <c r="C753">
        <v>3613</v>
      </c>
      <c r="D753" t="s">
        <v>1414</v>
      </c>
      <c r="E753" s="42">
        <v>0.44122965641952983</v>
      </c>
      <c r="F753" s="42"/>
      <c r="G753" s="27" t="str">
        <f t="shared" si="22"/>
        <v>X</v>
      </c>
      <c r="H753" s="1" t="str">
        <f t="shared" si="23"/>
        <v/>
      </c>
      <c r="I753" s="26"/>
      <c r="J753" s="22"/>
      <c r="K753" s="22"/>
      <c r="L753" s="22"/>
      <c r="M753" s="22"/>
      <c r="N753" s="71">
        <v>553</v>
      </c>
      <c r="O753" s="24"/>
    </row>
    <row r="754" spans="1:15" x14ac:dyDescent="0.25">
      <c r="A754">
        <v>4415</v>
      </c>
      <c r="B754" t="s">
        <v>196</v>
      </c>
      <c r="C754">
        <v>3647</v>
      </c>
      <c r="D754" t="s">
        <v>1415</v>
      </c>
      <c r="E754" s="42">
        <v>0.36377320622177622</v>
      </c>
      <c r="F754" s="42"/>
      <c r="G754" s="27" t="str">
        <f t="shared" si="22"/>
        <v>X</v>
      </c>
      <c r="H754" s="1" t="str">
        <f t="shared" si="23"/>
        <v/>
      </c>
      <c r="I754" s="26"/>
      <c r="J754" s="22"/>
      <c r="K754" s="22"/>
      <c r="L754" s="22"/>
      <c r="M754" s="22"/>
      <c r="N754" s="71">
        <v>1993</v>
      </c>
      <c r="O754" s="24"/>
    </row>
    <row r="755" spans="1:15" x14ac:dyDescent="0.25">
      <c r="A755">
        <v>4415</v>
      </c>
      <c r="B755" t="s">
        <v>196</v>
      </c>
      <c r="C755">
        <v>3653</v>
      </c>
      <c r="D755" t="s">
        <v>1416</v>
      </c>
      <c r="E755" s="42">
        <v>0.36969696969696969</v>
      </c>
      <c r="F755" s="42"/>
      <c r="G755" s="27" t="str">
        <f t="shared" si="22"/>
        <v>X</v>
      </c>
      <c r="H755" s="1" t="str">
        <f t="shared" si="23"/>
        <v/>
      </c>
      <c r="I755" s="26"/>
      <c r="J755" s="22"/>
      <c r="K755" s="22"/>
      <c r="L755" s="22"/>
      <c r="M755" s="22"/>
      <c r="N755" s="71">
        <v>495</v>
      </c>
      <c r="O755" s="24"/>
    </row>
    <row r="756" spans="1:15" x14ac:dyDescent="0.25">
      <c r="A756">
        <v>4415</v>
      </c>
      <c r="B756" t="s">
        <v>196</v>
      </c>
      <c r="C756">
        <v>3661</v>
      </c>
      <c r="D756" t="s">
        <v>990</v>
      </c>
      <c r="E756" s="42">
        <v>0.35674676524953791</v>
      </c>
      <c r="F756" s="42"/>
      <c r="G756" s="27" t="str">
        <f t="shared" si="22"/>
        <v>X</v>
      </c>
      <c r="H756" s="1" t="str">
        <f t="shared" si="23"/>
        <v/>
      </c>
      <c r="I756" s="26"/>
      <c r="J756" s="22"/>
      <c r="K756" s="22"/>
      <c r="L756" s="22"/>
      <c r="M756" s="22"/>
      <c r="N756" s="71">
        <v>541</v>
      </c>
      <c r="O756" s="24"/>
    </row>
    <row r="757" spans="1:15" x14ac:dyDescent="0.25">
      <c r="A757">
        <v>4415</v>
      </c>
      <c r="B757" t="s">
        <v>196</v>
      </c>
      <c r="C757">
        <v>3665</v>
      </c>
      <c r="D757" t="s">
        <v>1229</v>
      </c>
      <c r="E757" s="42">
        <v>0.47216035634743875</v>
      </c>
      <c r="F757" s="42"/>
      <c r="G757" s="27" t="str">
        <f t="shared" si="22"/>
        <v>X</v>
      </c>
      <c r="H757" s="1" t="str">
        <f t="shared" si="23"/>
        <v/>
      </c>
      <c r="I757" s="26"/>
      <c r="J757" s="22"/>
      <c r="K757" s="22"/>
      <c r="L757" s="22"/>
      <c r="M757" s="22"/>
      <c r="N757" s="71">
        <v>449</v>
      </c>
      <c r="O757" s="24"/>
    </row>
    <row r="758" spans="1:15" x14ac:dyDescent="0.25">
      <c r="A758">
        <v>4415</v>
      </c>
      <c r="B758" t="s">
        <v>196</v>
      </c>
      <c r="C758">
        <v>3673</v>
      </c>
      <c r="D758" t="s">
        <v>1417</v>
      </c>
      <c r="E758" s="42">
        <v>0.35947712418300654</v>
      </c>
      <c r="F758" s="42"/>
      <c r="G758" s="27" t="str">
        <f t="shared" si="22"/>
        <v>X</v>
      </c>
      <c r="H758" s="1" t="str">
        <f t="shared" si="23"/>
        <v/>
      </c>
      <c r="I758" s="26"/>
      <c r="J758" s="22"/>
      <c r="K758" s="22"/>
      <c r="L758" s="22"/>
      <c r="M758" s="22"/>
      <c r="N758" s="71">
        <v>459</v>
      </c>
      <c r="O758" s="24"/>
    </row>
    <row r="759" spans="1:15" x14ac:dyDescent="0.25">
      <c r="A759">
        <v>4415</v>
      </c>
      <c r="B759" t="s">
        <v>196</v>
      </c>
      <c r="C759">
        <v>3677</v>
      </c>
      <c r="D759" t="s">
        <v>744</v>
      </c>
      <c r="E759" s="42">
        <v>0.37371663244353182</v>
      </c>
      <c r="F759" s="42"/>
      <c r="G759" s="27" t="str">
        <f t="shared" si="22"/>
        <v>X</v>
      </c>
      <c r="H759" s="1" t="str">
        <f t="shared" si="23"/>
        <v/>
      </c>
      <c r="I759" s="26"/>
      <c r="J759" s="22"/>
      <c r="K759" s="22"/>
      <c r="L759" s="22"/>
      <c r="M759" s="22"/>
      <c r="N759" s="71">
        <v>487</v>
      </c>
      <c r="O759" s="24"/>
    </row>
    <row r="760" spans="1:15" x14ac:dyDescent="0.25">
      <c r="A760">
        <v>4445</v>
      </c>
      <c r="B760" t="s">
        <v>197</v>
      </c>
      <c r="C760">
        <v>2139</v>
      </c>
      <c r="D760" t="s">
        <v>1418</v>
      </c>
      <c r="E760" s="42">
        <v>0.41666666666666669</v>
      </c>
      <c r="F760" s="42"/>
      <c r="G760" s="27" t="str">
        <f t="shared" si="22"/>
        <v>X</v>
      </c>
      <c r="H760" s="1" t="str">
        <f t="shared" si="23"/>
        <v/>
      </c>
      <c r="I760" s="26"/>
      <c r="J760" s="22"/>
      <c r="K760" s="22"/>
      <c r="L760" s="22"/>
      <c r="M760" s="22"/>
      <c r="N760" s="71">
        <v>360</v>
      </c>
      <c r="O760" s="24"/>
    </row>
    <row r="761" spans="1:15" x14ac:dyDescent="0.25">
      <c r="A761">
        <v>4445</v>
      </c>
      <c r="B761" t="s">
        <v>197</v>
      </c>
      <c r="C761">
        <v>3602</v>
      </c>
      <c r="D761" t="s">
        <v>1419</v>
      </c>
      <c r="E761" s="42">
        <v>0.40391459074733094</v>
      </c>
      <c r="F761" s="42"/>
      <c r="G761" s="27" t="str">
        <f t="shared" si="22"/>
        <v>X</v>
      </c>
      <c r="H761" s="1" t="str">
        <f t="shared" si="23"/>
        <v/>
      </c>
      <c r="I761" s="26"/>
      <c r="J761" s="22"/>
      <c r="K761" s="22"/>
      <c r="L761" s="22"/>
      <c r="M761" s="22"/>
      <c r="N761" s="71">
        <v>562</v>
      </c>
      <c r="O761" s="24"/>
    </row>
    <row r="762" spans="1:15" x14ac:dyDescent="0.25">
      <c r="A762">
        <v>4445</v>
      </c>
      <c r="B762" t="s">
        <v>197</v>
      </c>
      <c r="C762">
        <v>3603</v>
      </c>
      <c r="D762" t="s">
        <v>1420</v>
      </c>
      <c r="E762" s="42">
        <v>0.4473007712082262</v>
      </c>
      <c r="F762" s="42"/>
      <c r="G762" s="27" t="str">
        <f t="shared" si="22"/>
        <v>X</v>
      </c>
      <c r="H762" s="1" t="str">
        <f t="shared" si="23"/>
        <v/>
      </c>
      <c r="I762" s="26"/>
      <c r="J762" s="22"/>
      <c r="K762" s="22"/>
      <c r="L762" s="22"/>
      <c r="M762" s="22"/>
      <c r="N762" s="71">
        <v>389</v>
      </c>
      <c r="O762" s="24"/>
    </row>
    <row r="763" spans="1:15" x14ac:dyDescent="0.25">
      <c r="A763">
        <v>4445</v>
      </c>
      <c r="B763" t="s">
        <v>197</v>
      </c>
      <c r="C763">
        <v>3619</v>
      </c>
      <c r="D763" t="s">
        <v>1421</v>
      </c>
      <c r="E763" s="42">
        <v>0.371571072319202</v>
      </c>
      <c r="F763" s="42"/>
      <c r="G763" s="27" t="str">
        <f t="shared" si="22"/>
        <v>X</v>
      </c>
      <c r="H763" s="1" t="str">
        <f t="shared" si="23"/>
        <v/>
      </c>
      <c r="I763" s="26"/>
      <c r="J763" s="22"/>
      <c r="K763" s="22"/>
      <c r="L763" s="22"/>
      <c r="M763" s="22"/>
      <c r="N763" s="71">
        <v>401</v>
      </c>
      <c r="O763" s="24"/>
    </row>
    <row r="764" spans="1:15" x14ac:dyDescent="0.25">
      <c r="A764">
        <v>4455</v>
      </c>
      <c r="B764" t="s">
        <v>198</v>
      </c>
      <c r="C764">
        <v>3642</v>
      </c>
      <c r="D764" t="s">
        <v>1422</v>
      </c>
      <c r="E764" s="42">
        <v>0.42857142857142855</v>
      </c>
      <c r="F764" s="42"/>
      <c r="G764" s="27" t="str">
        <f t="shared" si="22"/>
        <v>X</v>
      </c>
      <c r="H764" s="1" t="str">
        <f t="shared" si="23"/>
        <v/>
      </c>
      <c r="I764" s="26"/>
      <c r="J764" s="22"/>
      <c r="K764" s="22"/>
      <c r="L764" s="22"/>
      <c r="M764" s="22"/>
      <c r="N764" s="71">
        <v>238</v>
      </c>
      <c r="O764" s="24"/>
    </row>
    <row r="765" spans="1:15" x14ac:dyDescent="0.25">
      <c r="A765">
        <v>4455</v>
      </c>
      <c r="B765" t="s">
        <v>198</v>
      </c>
      <c r="C765">
        <v>4450</v>
      </c>
      <c r="D765" t="s">
        <v>1423</v>
      </c>
      <c r="E765" s="42">
        <v>0.51724137931034486</v>
      </c>
      <c r="F765" s="42"/>
      <c r="G765" s="27" t="str">
        <f t="shared" si="22"/>
        <v>X</v>
      </c>
      <c r="H765" s="1" t="str">
        <f t="shared" si="23"/>
        <v/>
      </c>
      <c r="I765" s="26"/>
      <c r="J765" s="22"/>
      <c r="K765" s="22"/>
      <c r="L765" s="22"/>
      <c r="M765" s="22"/>
      <c r="N765" s="26">
        <v>58</v>
      </c>
      <c r="O765" s="24"/>
    </row>
    <row r="766" spans="1:15" x14ac:dyDescent="0.25">
      <c r="A766">
        <v>4455</v>
      </c>
      <c r="B766" t="s">
        <v>198</v>
      </c>
      <c r="C766">
        <v>9173</v>
      </c>
      <c r="D766" t="s">
        <v>1424</v>
      </c>
      <c r="E766" s="42">
        <v>0.38114754098360654</v>
      </c>
      <c r="F766" s="42"/>
      <c r="G766" s="27" t="str">
        <f t="shared" si="22"/>
        <v>X</v>
      </c>
      <c r="H766" s="1" t="str">
        <f t="shared" si="23"/>
        <v/>
      </c>
      <c r="I766" s="26"/>
      <c r="J766" s="22"/>
      <c r="K766" s="22"/>
      <c r="L766" s="22"/>
      <c r="M766" s="22"/>
      <c r="N766" s="71">
        <v>244</v>
      </c>
      <c r="O766" s="24"/>
    </row>
    <row r="767" spans="1:15" x14ac:dyDescent="0.25">
      <c r="A767">
        <v>4455</v>
      </c>
      <c r="B767" t="s">
        <v>198</v>
      </c>
      <c r="C767">
        <v>9191</v>
      </c>
      <c r="D767" t="s">
        <v>1425</v>
      </c>
      <c r="E767" s="42">
        <v>0.29720853858784896</v>
      </c>
      <c r="F767" s="42"/>
      <c r="G767" s="27" t="str">
        <f t="shared" ref="G767:G830" si="24">IF(E767&gt;=25%,"X",IF(F767&gt;=25%,"X",IF(E767="","",IF(F767="",""))))</f>
        <v>X</v>
      </c>
      <c r="H767" s="1" t="str">
        <f t="shared" ref="H767:H830" si="25">IF(AND(E767="",F767=""),"",IF(AND(E767&lt;15%,F767&lt;15%),"",IF(AND(E767&lt;25%,F767&lt;25%),"X",IF(E767&gt;=25%,"",IF(F767&gt;=25%,"")))))</f>
        <v/>
      </c>
      <c r="I767" s="26"/>
      <c r="J767" s="22"/>
      <c r="K767" s="22"/>
      <c r="L767" s="22"/>
      <c r="M767" s="22"/>
      <c r="N767" s="71">
        <v>609</v>
      </c>
      <c r="O767" s="24"/>
    </row>
    <row r="768" spans="1:15" x14ac:dyDescent="0.25">
      <c r="A768">
        <v>4515</v>
      </c>
      <c r="B768" t="s">
        <v>199</v>
      </c>
      <c r="C768">
        <v>3686</v>
      </c>
      <c r="D768" t="s">
        <v>1426</v>
      </c>
      <c r="E768" s="42">
        <v>0.35852713178294576</v>
      </c>
      <c r="F768" s="42"/>
      <c r="G768" s="27" t="str">
        <f t="shared" si="24"/>
        <v>X</v>
      </c>
      <c r="H768" s="1" t="str">
        <f t="shared" si="25"/>
        <v/>
      </c>
      <c r="I768" s="26"/>
      <c r="J768" s="22"/>
      <c r="K768" s="22"/>
      <c r="L768" s="22"/>
      <c r="M768" s="22"/>
      <c r="N768" s="71">
        <v>516</v>
      </c>
      <c r="O768" s="24"/>
    </row>
    <row r="769" spans="1:15" x14ac:dyDescent="0.25">
      <c r="A769">
        <v>4515</v>
      </c>
      <c r="B769" t="s">
        <v>199</v>
      </c>
      <c r="C769">
        <v>3688</v>
      </c>
      <c r="D769" t="s">
        <v>1427</v>
      </c>
      <c r="E769" s="42">
        <v>0.41784037558685444</v>
      </c>
      <c r="F769" s="42"/>
      <c r="G769" s="27" t="str">
        <f t="shared" si="24"/>
        <v>X</v>
      </c>
      <c r="H769" s="1" t="str">
        <f t="shared" si="25"/>
        <v/>
      </c>
      <c r="I769" s="26"/>
      <c r="J769" s="22"/>
      <c r="K769" s="22"/>
      <c r="L769" s="22"/>
      <c r="M769" s="22"/>
      <c r="N769" s="71">
        <v>426</v>
      </c>
      <c r="O769" s="24"/>
    </row>
    <row r="770" spans="1:15" x14ac:dyDescent="0.25">
      <c r="A770">
        <v>4515</v>
      </c>
      <c r="B770" t="s">
        <v>199</v>
      </c>
      <c r="C770">
        <v>3690</v>
      </c>
      <c r="D770" t="s">
        <v>1428</v>
      </c>
      <c r="E770" s="42">
        <v>0.33673469387755101</v>
      </c>
      <c r="F770" s="42"/>
      <c r="G770" s="27" t="str">
        <f t="shared" si="24"/>
        <v>X</v>
      </c>
      <c r="H770" s="1" t="str">
        <f t="shared" si="25"/>
        <v/>
      </c>
      <c r="I770" s="26"/>
      <c r="J770" s="22"/>
      <c r="K770" s="22"/>
      <c r="L770" s="22"/>
      <c r="M770" s="22"/>
      <c r="N770" s="71">
        <v>392</v>
      </c>
      <c r="O770" s="24"/>
    </row>
    <row r="771" spans="1:15" x14ac:dyDescent="0.25">
      <c r="A771">
        <v>4525</v>
      </c>
      <c r="B771" t="s">
        <v>200</v>
      </c>
      <c r="C771">
        <v>3697</v>
      </c>
      <c r="D771" t="s">
        <v>1429</v>
      </c>
      <c r="E771" s="42">
        <v>0.20152671755725191</v>
      </c>
      <c r="F771" s="42"/>
      <c r="G771" s="27" t="str">
        <f t="shared" si="24"/>
        <v/>
      </c>
      <c r="H771" s="1" t="str">
        <f t="shared" si="25"/>
        <v>X</v>
      </c>
      <c r="I771" s="26"/>
      <c r="J771" s="22"/>
      <c r="K771" s="22"/>
      <c r="L771" s="22"/>
      <c r="M771" s="22"/>
      <c r="N771" s="71">
        <v>655</v>
      </c>
      <c r="O771" s="24"/>
    </row>
    <row r="772" spans="1:15" x14ac:dyDescent="0.25">
      <c r="A772">
        <v>4525</v>
      </c>
      <c r="B772" t="s">
        <v>200</v>
      </c>
      <c r="C772">
        <v>3698</v>
      </c>
      <c r="D772" t="s">
        <v>1430</v>
      </c>
      <c r="E772" s="42">
        <v>0.19915254237288135</v>
      </c>
      <c r="F772" s="42"/>
      <c r="G772" s="27" t="str">
        <f t="shared" si="24"/>
        <v/>
      </c>
      <c r="H772" s="1" t="str">
        <f t="shared" si="25"/>
        <v>X</v>
      </c>
      <c r="I772" s="26"/>
      <c r="J772" s="22"/>
      <c r="K772" s="22"/>
      <c r="L772" s="22"/>
      <c r="M772" s="22"/>
      <c r="N772" s="71">
        <v>236</v>
      </c>
      <c r="O772" s="24"/>
    </row>
    <row r="773" spans="1:15" x14ac:dyDescent="0.25">
      <c r="A773">
        <v>4525</v>
      </c>
      <c r="B773" t="s">
        <v>200</v>
      </c>
      <c r="C773">
        <v>3702</v>
      </c>
      <c r="D773" t="s">
        <v>1091</v>
      </c>
      <c r="E773" s="42">
        <v>0.12844036697247707</v>
      </c>
      <c r="F773" s="42"/>
      <c r="G773" s="27" t="str">
        <f t="shared" si="24"/>
        <v/>
      </c>
      <c r="H773" s="1" t="str">
        <f t="shared" si="25"/>
        <v/>
      </c>
      <c r="I773" s="26"/>
      <c r="J773" s="22"/>
      <c r="K773" s="22"/>
      <c r="L773" s="22"/>
      <c r="M773" s="22"/>
      <c r="N773" s="63"/>
      <c r="O773" s="24"/>
    </row>
    <row r="774" spans="1:15" x14ac:dyDescent="0.25">
      <c r="A774">
        <v>4525</v>
      </c>
      <c r="B774" t="s">
        <v>200</v>
      </c>
      <c r="C774">
        <v>3704</v>
      </c>
      <c r="D774" t="s">
        <v>1431</v>
      </c>
      <c r="E774" s="42">
        <v>0.13166144200626959</v>
      </c>
      <c r="F774" s="42"/>
      <c r="G774" s="27" t="str">
        <f t="shared" si="24"/>
        <v/>
      </c>
      <c r="H774" s="1" t="str">
        <f t="shared" si="25"/>
        <v/>
      </c>
      <c r="I774" s="26"/>
      <c r="J774" s="22"/>
      <c r="K774" s="22"/>
      <c r="L774" s="22"/>
      <c r="M774" s="22"/>
      <c r="N774" s="63"/>
      <c r="O774" s="24"/>
    </row>
    <row r="775" spans="1:15" x14ac:dyDescent="0.25">
      <c r="A775">
        <v>4525</v>
      </c>
      <c r="B775" t="s">
        <v>200</v>
      </c>
      <c r="C775">
        <v>3714</v>
      </c>
      <c r="D775" t="s">
        <v>1432</v>
      </c>
      <c r="E775" s="42">
        <v>0.13661202185792351</v>
      </c>
      <c r="F775" s="42"/>
      <c r="G775" s="27" t="str">
        <f t="shared" si="24"/>
        <v/>
      </c>
      <c r="H775" s="1" t="str">
        <f t="shared" si="25"/>
        <v/>
      </c>
      <c r="I775" s="26"/>
      <c r="J775" s="22"/>
      <c r="K775" s="22"/>
      <c r="L775" s="22"/>
      <c r="M775" s="22"/>
      <c r="N775" s="63"/>
      <c r="O775" s="24"/>
    </row>
    <row r="776" spans="1:15" x14ac:dyDescent="0.25">
      <c r="A776">
        <v>4535</v>
      </c>
      <c r="B776" t="s">
        <v>201</v>
      </c>
      <c r="C776">
        <v>3730</v>
      </c>
      <c r="D776" t="s">
        <v>1433</v>
      </c>
      <c r="E776" s="42">
        <v>0.42532005689900426</v>
      </c>
      <c r="F776" s="42"/>
      <c r="G776" s="27" t="str">
        <f t="shared" si="24"/>
        <v>X</v>
      </c>
      <c r="H776" s="1" t="str">
        <f t="shared" si="25"/>
        <v/>
      </c>
      <c r="I776" s="26" t="s">
        <v>2756</v>
      </c>
      <c r="J776" s="22"/>
      <c r="K776" s="22" t="s">
        <v>2748</v>
      </c>
      <c r="L776" s="22"/>
      <c r="M776" s="22"/>
      <c r="N776" s="71">
        <v>703</v>
      </c>
      <c r="O776" s="24"/>
    </row>
    <row r="777" spans="1:15" x14ac:dyDescent="0.25">
      <c r="A777">
        <v>4535</v>
      </c>
      <c r="B777" t="s">
        <v>201</v>
      </c>
      <c r="C777">
        <v>3732</v>
      </c>
      <c r="D777" t="s">
        <v>1434</v>
      </c>
      <c r="E777" s="42">
        <v>0.45878136200716846</v>
      </c>
      <c r="F777" s="42"/>
      <c r="G777" s="27" t="str">
        <f t="shared" si="24"/>
        <v>X</v>
      </c>
      <c r="H777" s="1" t="str">
        <f t="shared" si="25"/>
        <v/>
      </c>
      <c r="I777" s="26" t="s">
        <v>2756</v>
      </c>
      <c r="J777" s="22" t="s">
        <v>2752</v>
      </c>
      <c r="K777" s="22"/>
      <c r="L777" s="22"/>
      <c r="M777" s="22"/>
      <c r="N777" s="71">
        <v>279</v>
      </c>
      <c r="O777" s="24"/>
    </row>
    <row r="778" spans="1:15" x14ac:dyDescent="0.25">
      <c r="A778">
        <v>4535</v>
      </c>
      <c r="B778" t="s">
        <v>201</v>
      </c>
      <c r="C778">
        <v>3739</v>
      </c>
      <c r="D778" t="s">
        <v>1435</v>
      </c>
      <c r="E778" s="42">
        <v>0.45742092457420924</v>
      </c>
      <c r="F778" s="42"/>
      <c r="G778" s="27" t="str">
        <f t="shared" si="24"/>
        <v>X</v>
      </c>
      <c r="H778" s="1" t="str">
        <f t="shared" si="25"/>
        <v/>
      </c>
      <c r="I778" s="26" t="s">
        <v>2756</v>
      </c>
      <c r="J778" s="22" t="s">
        <v>2752</v>
      </c>
      <c r="K778" s="22"/>
      <c r="L778" s="22"/>
      <c r="M778" s="22"/>
      <c r="N778" s="71">
        <v>411</v>
      </c>
      <c r="O778" s="24"/>
    </row>
    <row r="779" spans="1:15" x14ac:dyDescent="0.25">
      <c r="A779">
        <v>4535</v>
      </c>
      <c r="B779" t="s">
        <v>201</v>
      </c>
      <c r="C779">
        <v>3742</v>
      </c>
      <c r="D779" t="s">
        <v>1436</v>
      </c>
      <c r="E779" s="42">
        <v>0.25806451612903225</v>
      </c>
      <c r="F779" s="42"/>
      <c r="G779" s="27" t="str">
        <f t="shared" si="24"/>
        <v>X</v>
      </c>
      <c r="H779" s="1" t="str">
        <f t="shared" si="25"/>
        <v/>
      </c>
      <c r="I779" s="26" t="s">
        <v>2756</v>
      </c>
      <c r="J779" s="22"/>
      <c r="K779" s="22" t="s">
        <v>2748</v>
      </c>
      <c r="L779" s="22"/>
      <c r="M779" s="22"/>
      <c r="N779" s="71">
        <v>31</v>
      </c>
      <c r="O779" s="24"/>
    </row>
    <row r="780" spans="1:15" x14ac:dyDescent="0.25">
      <c r="A780">
        <v>4580</v>
      </c>
      <c r="B780" t="s">
        <v>202</v>
      </c>
      <c r="C780">
        <v>3780</v>
      </c>
      <c r="D780" t="s">
        <v>1437</v>
      </c>
      <c r="E780" s="42">
        <v>0.160741885625966</v>
      </c>
      <c r="F780" s="42"/>
      <c r="G780" s="27" t="str">
        <f t="shared" si="24"/>
        <v/>
      </c>
      <c r="H780" s="1" t="str">
        <f t="shared" si="25"/>
        <v>X</v>
      </c>
      <c r="I780" s="26"/>
      <c r="J780" s="22"/>
      <c r="K780" s="22"/>
      <c r="L780" s="22"/>
      <c r="M780" s="22"/>
      <c r="N780" s="71">
        <v>647</v>
      </c>
      <c r="O780" s="24"/>
    </row>
    <row r="781" spans="1:15" x14ac:dyDescent="0.25">
      <c r="A781">
        <v>4580</v>
      </c>
      <c r="B781" t="s">
        <v>202</v>
      </c>
      <c r="C781">
        <v>3781</v>
      </c>
      <c r="D781" t="s">
        <v>1438</v>
      </c>
      <c r="E781" s="42">
        <v>0.22383720930232559</v>
      </c>
      <c r="F781" s="42"/>
      <c r="G781" s="27" t="str">
        <f t="shared" si="24"/>
        <v/>
      </c>
      <c r="H781" s="1" t="str">
        <f t="shared" si="25"/>
        <v>X</v>
      </c>
      <c r="I781" s="26"/>
      <c r="J781" s="22"/>
      <c r="K781" s="22"/>
      <c r="L781" s="22"/>
      <c r="M781" s="22"/>
      <c r="N781" s="71">
        <v>344</v>
      </c>
      <c r="O781" s="24"/>
    </row>
    <row r="782" spans="1:15" x14ac:dyDescent="0.25">
      <c r="A782">
        <v>4580</v>
      </c>
      <c r="B782" t="s">
        <v>202</v>
      </c>
      <c r="C782">
        <v>3782</v>
      </c>
      <c r="D782" t="s">
        <v>1229</v>
      </c>
      <c r="E782" s="42">
        <v>0.11186440677966102</v>
      </c>
      <c r="F782" s="42"/>
      <c r="G782" s="27" t="str">
        <f t="shared" si="24"/>
        <v/>
      </c>
      <c r="H782" s="1" t="str">
        <f t="shared" si="25"/>
        <v/>
      </c>
      <c r="I782" s="26"/>
      <c r="J782" s="22"/>
      <c r="K782" s="22"/>
      <c r="L782" s="22"/>
      <c r="M782" s="22"/>
      <c r="N782" s="63"/>
      <c r="O782" s="24"/>
    </row>
    <row r="783" spans="1:15" x14ac:dyDescent="0.25">
      <c r="A783">
        <v>4580</v>
      </c>
      <c r="B783" t="s">
        <v>202</v>
      </c>
      <c r="C783">
        <v>3784</v>
      </c>
      <c r="D783" t="s">
        <v>1439</v>
      </c>
      <c r="E783" s="42">
        <v>0.14021571648690292</v>
      </c>
      <c r="F783" s="42"/>
      <c r="G783" s="27" t="str">
        <f t="shared" si="24"/>
        <v/>
      </c>
      <c r="H783" s="1" t="str">
        <f t="shared" si="25"/>
        <v/>
      </c>
      <c r="I783" s="26"/>
      <c r="J783" s="22"/>
      <c r="K783" s="22"/>
      <c r="L783" s="22"/>
      <c r="M783" s="22"/>
      <c r="N783" s="63"/>
      <c r="O783" s="24"/>
    </row>
    <row r="784" spans="1:15" x14ac:dyDescent="0.25">
      <c r="A784">
        <v>4580</v>
      </c>
      <c r="B784" t="s">
        <v>202</v>
      </c>
      <c r="C784">
        <v>3785</v>
      </c>
      <c r="D784" t="s">
        <v>1440</v>
      </c>
      <c r="E784" s="42">
        <v>0.1140861466821886</v>
      </c>
      <c r="F784" s="42"/>
      <c r="G784" s="27" t="str">
        <f t="shared" si="24"/>
        <v/>
      </c>
      <c r="H784" s="1" t="str">
        <f t="shared" si="25"/>
        <v/>
      </c>
      <c r="I784" s="26"/>
      <c r="J784" s="22"/>
      <c r="K784" s="22"/>
      <c r="L784" s="22"/>
      <c r="M784" s="22"/>
      <c r="N784" s="63"/>
      <c r="O784" s="24"/>
    </row>
    <row r="785" spans="1:15" x14ac:dyDescent="0.25">
      <c r="A785">
        <v>4590</v>
      </c>
      <c r="B785" t="s">
        <v>203</v>
      </c>
      <c r="C785">
        <v>3791</v>
      </c>
      <c r="D785" t="s">
        <v>1441</v>
      </c>
      <c r="E785" s="42">
        <v>0.46744930629669157</v>
      </c>
      <c r="F785" s="42"/>
      <c r="G785" s="27" t="str">
        <f t="shared" si="24"/>
        <v>X</v>
      </c>
      <c r="H785" s="1" t="str">
        <f t="shared" si="25"/>
        <v/>
      </c>
      <c r="I785" s="26" t="s">
        <v>2756</v>
      </c>
      <c r="J785" s="22"/>
      <c r="K785" s="22" t="s">
        <v>2748</v>
      </c>
      <c r="L785" s="22"/>
      <c r="M785" s="22"/>
      <c r="N785" s="71">
        <v>937</v>
      </c>
      <c r="O785" s="24"/>
    </row>
    <row r="786" spans="1:15" x14ac:dyDescent="0.25">
      <c r="A786">
        <v>4590</v>
      </c>
      <c r="B786" t="s">
        <v>203</v>
      </c>
      <c r="C786">
        <v>3797</v>
      </c>
      <c r="D786" t="s">
        <v>1442</v>
      </c>
      <c r="E786" s="42">
        <v>0.72524752475247523</v>
      </c>
      <c r="F786" s="42"/>
      <c r="G786" s="27" t="str">
        <f t="shared" si="24"/>
        <v>X</v>
      </c>
      <c r="H786" s="1" t="str">
        <f t="shared" si="25"/>
        <v/>
      </c>
      <c r="I786" s="26" t="s">
        <v>2756</v>
      </c>
      <c r="J786" s="22"/>
      <c r="K786" s="22" t="s">
        <v>2748</v>
      </c>
      <c r="L786" s="22"/>
      <c r="M786" s="22"/>
      <c r="N786" s="71">
        <v>404</v>
      </c>
      <c r="O786" s="24"/>
    </row>
    <row r="787" spans="1:15" x14ac:dyDescent="0.25">
      <c r="A787">
        <v>4590</v>
      </c>
      <c r="B787" t="s">
        <v>203</v>
      </c>
      <c r="C787">
        <v>3805</v>
      </c>
      <c r="D787" t="s">
        <v>1443</v>
      </c>
      <c r="E787" s="42">
        <v>0.68465909090909094</v>
      </c>
      <c r="F787" s="42"/>
      <c r="G787" s="27" t="str">
        <f t="shared" si="24"/>
        <v>X</v>
      </c>
      <c r="H787" s="1" t="str">
        <f t="shared" si="25"/>
        <v/>
      </c>
      <c r="I787" s="26" t="s">
        <v>2756</v>
      </c>
      <c r="J787" s="22"/>
      <c r="K787" s="22" t="s">
        <v>2748</v>
      </c>
      <c r="L787" s="22"/>
      <c r="M787" s="22"/>
      <c r="N787" s="71">
        <v>352</v>
      </c>
      <c r="O787" s="24"/>
    </row>
    <row r="788" spans="1:15" x14ac:dyDescent="0.25">
      <c r="A788">
        <v>4590</v>
      </c>
      <c r="B788" t="s">
        <v>203</v>
      </c>
      <c r="C788">
        <v>4287</v>
      </c>
      <c r="D788" t="s">
        <v>1444</v>
      </c>
      <c r="E788" s="42">
        <v>0</v>
      </c>
      <c r="F788" s="42"/>
      <c r="G788" s="27" t="str">
        <f t="shared" si="24"/>
        <v/>
      </c>
      <c r="H788" s="1" t="str">
        <f t="shared" si="25"/>
        <v/>
      </c>
      <c r="I788" s="26" t="s">
        <v>2756</v>
      </c>
      <c r="J788" s="22" t="s">
        <v>2752</v>
      </c>
      <c r="K788" s="22"/>
      <c r="L788" s="22"/>
      <c r="M788" s="22"/>
      <c r="N788" s="71">
        <v>90</v>
      </c>
      <c r="O788" s="24"/>
    </row>
    <row r="789" spans="1:15" x14ac:dyDescent="0.25">
      <c r="A789">
        <v>4600</v>
      </c>
      <c r="B789" t="s">
        <v>204</v>
      </c>
      <c r="C789">
        <v>3809</v>
      </c>
      <c r="D789" t="s">
        <v>1445</v>
      </c>
      <c r="E789" s="42">
        <v>0.50957854406130265</v>
      </c>
      <c r="F789" s="42"/>
      <c r="G789" s="27" t="str">
        <f t="shared" si="24"/>
        <v>X</v>
      </c>
      <c r="H789" s="1" t="str">
        <f t="shared" si="25"/>
        <v/>
      </c>
      <c r="I789" s="26" t="s">
        <v>2756</v>
      </c>
      <c r="J789" s="22"/>
      <c r="K789" s="22"/>
      <c r="L789" s="22" t="s">
        <v>2749</v>
      </c>
      <c r="M789" s="22"/>
      <c r="N789" s="71">
        <v>2088</v>
      </c>
      <c r="O789" s="24"/>
    </row>
    <row r="790" spans="1:15" x14ac:dyDescent="0.25">
      <c r="A790">
        <v>4600</v>
      </c>
      <c r="B790" t="s">
        <v>204</v>
      </c>
      <c r="C790">
        <v>3811</v>
      </c>
      <c r="D790" t="s">
        <v>1446</v>
      </c>
      <c r="E790" s="42">
        <v>0.48176100628930818</v>
      </c>
      <c r="F790" s="42"/>
      <c r="G790" s="27" t="str">
        <f t="shared" si="24"/>
        <v>X</v>
      </c>
      <c r="H790" s="1" t="str">
        <f t="shared" si="25"/>
        <v/>
      </c>
      <c r="I790" s="26" t="s">
        <v>2756</v>
      </c>
      <c r="J790" s="22"/>
      <c r="K790" s="22"/>
      <c r="L790" s="22" t="s">
        <v>2749</v>
      </c>
      <c r="M790" s="22"/>
      <c r="N790" s="71">
        <v>795</v>
      </c>
      <c r="O790" s="24"/>
    </row>
    <row r="791" spans="1:15" x14ac:dyDescent="0.25">
      <c r="A791">
        <v>4600</v>
      </c>
      <c r="B791" t="s">
        <v>204</v>
      </c>
      <c r="C791">
        <v>3813</v>
      </c>
      <c r="D791" t="s">
        <v>1447</v>
      </c>
      <c r="E791" s="42">
        <v>0.51653363740022806</v>
      </c>
      <c r="F791" s="42"/>
      <c r="G791" s="27" t="str">
        <f t="shared" si="24"/>
        <v>X</v>
      </c>
      <c r="H791" s="1" t="str">
        <f t="shared" si="25"/>
        <v/>
      </c>
      <c r="I791" s="26" t="s">
        <v>2756</v>
      </c>
      <c r="J791" s="22"/>
      <c r="K791" s="22"/>
      <c r="L791" s="22" t="s">
        <v>2749</v>
      </c>
      <c r="M791" s="22"/>
      <c r="N791" s="71">
        <v>877</v>
      </c>
      <c r="O791" s="24"/>
    </row>
    <row r="792" spans="1:15" x14ac:dyDescent="0.25">
      <c r="A792">
        <v>4600</v>
      </c>
      <c r="B792" t="s">
        <v>204</v>
      </c>
      <c r="C792">
        <v>3821</v>
      </c>
      <c r="D792" t="s">
        <v>1448</v>
      </c>
      <c r="E792" s="42">
        <v>0.75233644859813087</v>
      </c>
      <c r="F792" s="42"/>
      <c r="G792" s="27" t="str">
        <f t="shared" si="24"/>
        <v>X</v>
      </c>
      <c r="H792" s="1" t="str">
        <f t="shared" si="25"/>
        <v/>
      </c>
      <c r="I792" s="26" t="s">
        <v>2756</v>
      </c>
      <c r="J792" s="22"/>
      <c r="K792" s="22"/>
      <c r="L792" s="22" t="s">
        <v>2749</v>
      </c>
      <c r="M792" s="22"/>
      <c r="N792" s="71">
        <v>428</v>
      </c>
      <c r="O792" s="24"/>
    </row>
    <row r="793" spans="1:15" x14ac:dyDescent="0.25">
      <c r="A793">
        <v>4600</v>
      </c>
      <c r="B793" t="s">
        <v>204</v>
      </c>
      <c r="C793">
        <v>3822</v>
      </c>
      <c r="D793" t="s">
        <v>1449</v>
      </c>
      <c r="E793" s="42">
        <v>0.5597920277296361</v>
      </c>
      <c r="F793" s="42"/>
      <c r="G793" s="27" t="str">
        <f t="shared" si="24"/>
        <v>X</v>
      </c>
      <c r="H793" s="1" t="str">
        <f t="shared" si="25"/>
        <v/>
      </c>
      <c r="I793" s="26" t="s">
        <v>2756</v>
      </c>
      <c r="J793" s="22"/>
      <c r="K793" s="22"/>
      <c r="L793" s="22" t="s">
        <v>2749</v>
      </c>
      <c r="M793" s="22"/>
      <c r="N793" s="71">
        <v>577</v>
      </c>
      <c r="O793" s="24"/>
    </row>
    <row r="794" spans="1:15" x14ac:dyDescent="0.25">
      <c r="A794">
        <v>4600</v>
      </c>
      <c r="B794" t="s">
        <v>204</v>
      </c>
      <c r="C794">
        <v>3826</v>
      </c>
      <c r="D794" t="s">
        <v>1450</v>
      </c>
      <c r="E794" s="42">
        <v>0.65</v>
      </c>
      <c r="F794" s="42"/>
      <c r="G794" s="27" t="str">
        <f t="shared" si="24"/>
        <v>X</v>
      </c>
      <c r="H794" s="1" t="str">
        <f t="shared" si="25"/>
        <v/>
      </c>
      <c r="I794" s="26" t="s">
        <v>2756</v>
      </c>
      <c r="J794" s="22"/>
      <c r="K794" s="22"/>
      <c r="L794" s="22" t="s">
        <v>2749</v>
      </c>
      <c r="M794" s="22"/>
      <c r="N794" s="71">
        <v>320</v>
      </c>
      <c r="O794" s="24"/>
    </row>
    <row r="795" spans="1:15" x14ac:dyDescent="0.25">
      <c r="A795">
        <v>4600</v>
      </c>
      <c r="B795" t="s">
        <v>204</v>
      </c>
      <c r="C795">
        <v>3827</v>
      </c>
      <c r="D795" t="s">
        <v>1451</v>
      </c>
      <c r="E795" s="42">
        <v>0.47945205479452052</v>
      </c>
      <c r="F795" s="42"/>
      <c r="G795" s="27" t="str">
        <f t="shared" si="24"/>
        <v>X</v>
      </c>
      <c r="H795" s="1" t="str">
        <f t="shared" si="25"/>
        <v/>
      </c>
      <c r="I795" s="26" t="s">
        <v>2756</v>
      </c>
      <c r="J795" s="22"/>
      <c r="K795" s="22"/>
      <c r="L795" s="22" t="s">
        <v>2749</v>
      </c>
      <c r="M795" s="22"/>
      <c r="N795" s="71">
        <v>219</v>
      </c>
      <c r="O795" s="24"/>
    </row>
    <row r="796" spans="1:15" x14ac:dyDescent="0.25">
      <c r="A796">
        <v>4600</v>
      </c>
      <c r="B796" t="s">
        <v>204</v>
      </c>
      <c r="C796">
        <v>3829</v>
      </c>
      <c r="D796" t="s">
        <v>1452</v>
      </c>
      <c r="E796" s="42">
        <v>0.52500000000000002</v>
      </c>
      <c r="F796" s="42"/>
      <c r="G796" s="27" t="str">
        <f t="shared" si="24"/>
        <v>X</v>
      </c>
      <c r="H796" s="1" t="str">
        <f t="shared" si="25"/>
        <v/>
      </c>
      <c r="I796" s="26" t="s">
        <v>2756</v>
      </c>
      <c r="J796" s="22"/>
      <c r="K796" s="22"/>
      <c r="L796" s="22" t="s">
        <v>2749</v>
      </c>
      <c r="M796" s="22"/>
      <c r="N796" s="71">
        <v>560</v>
      </c>
      <c r="O796" s="24"/>
    </row>
    <row r="797" spans="1:15" x14ac:dyDescent="0.25">
      <c r="A797">
        <v>4615</v>
      </c>
      <c r="B797" t="s">
        <v>205</v>
      </c>
      <c r="C797">
        <v>3831</v>
      </c>
      <c r="D797" t="s">
        <v>1453</v>
      </c>
      <c r="E797" s="42">
        <v>0.23933975240715269</v>
      </c>
      <c r="F797" s="42"/>
      <c r="G797" s="27" t="str">
        <f t="shared" si="24"/>
        <v/>
      </c>
      <c r="H797" s="1" t="str">
        <f t="shared" si="25"/>
        <v>X</v>
      </c>
      <c r="I797" s="26"/>
      <c r="J797" s="22"/>
      <c r="K797" s="22"/>
      <c r="L797" s="22"/>
      <c r="M797" s="22"/>
      <c r="N797" s="71">
        <v>727</v>
      </c>
      <c r="O797" s="24"/>
    </row>
    <row r="798" spans="1:15" x14ac:dyDescent="0.25">
      <c r="A798">
        <v>4615</v>
      </c>
      <c r="B798" t="s">
        <v>205</v>
      </c>
      <c r="C798">
        <v>3833</v>
      </c>
      <c r="D798" t="s">
        <v>1454</v>
      </c>
      <c r="E798" s="42">
        <v>0.15604319052594914</v>
      </c>
      <c r="F798" s="42"/>
      <c r="G798" s="27" t="str">
        <f t="shared" si="24"/>
        <v/>
      </c>
      <c r="H798" s="1" t="str">
        <f t="shared" si="25"/>
        <v>X</v>
      </c>
      <c r="I798" s="26"/>
      <c r="J798" s="22"/>
      <c r="K798" s="22"/>
      <c r="L798" s="22"/>
      <c r="M798" s="22"/>
      <c r="N798" s="71">
        <v>2871</v>
      </c>
      <c r="O798" s="24"/>
    </row>
    <row r="799" spans="1:15" x14ac:dyDescent="0.25">
      <c r="A799">
        <v>4615</v>
      </c>
      <c r="B799" t="s">
        <v>205</v>
      </c>
      <c r="C799">
        <v>3837</v>
      </c>
      <c r="D799" t="s">
        <v>1455</v>
      </c>
      <c r="E799" s="42">
        <v>0.13620689655172413</v>
      </c>
      <c r="F799" s="42"/>
      <c r="G799" s="27" t="str">
        <f t="shared" si="24"/>
        <v/>
      </c>
      <c r="H799" s="1" t="str">
        <f t="shared" si="25"/>
        <v/>
      </c>
      <c r="I799" s="26"/>
      <c r="J799" s="22"/>
      <c r="K799" s="22"/>
      <c r="L799" s="22"/>
      <c r="M799" s="22"/>
      <c r="N799" s="63"/>
      <c r="O799" s="24"/>
    </row>
    <row r="800" spans="1:15" x14ac:dyDescent="0.25">
      <c r="A800">
        <v>4615</v>
      </c>
      <c r="B800" t="s">
        <v>205</v>
      </c>
      <c r="C800">
        <v>3838</v>
      </c>
      <c r="D800" t="s">
        <v>1399</v>
      </c>
      <c r="E800" s="42">
        <v>0.1705653021442495</v>
      </c>
      <c r="F800" s="42"/>
      <c r="G800" s="27" t="str">
        <f t="shared" si="24"/>
        <v/>
      </c>
      <c r="H800" s="1" t="str">
        <f t="shared" si="25"/>
        <v>X</v>
      </c>
      <c r="I800" s="26"/>
      <c r="J800" s="22"/>
      <c r="K800" s="22"/>
      <c r="L800" s="22"/>
      <c r="M800" s="22"/>
      <c r="N800" s="71">
        <v>1026</v>
      </c>
      <c r="O800" s="24"/>
    </row>
    <row r="801" spans="1:15" x14ac:dyDescent="0.25">
      <c r="A801">
        <v>4615</v>
      </c>
      <c r="B801" t="s">
        <v>205</v>
      </c>
      <c r="C801">
        <v>3839</v>
      </c>
      <c r="D801" t="s">
        <v>1456</v>
      </c>
      <c r="E801" s="42">
        <v>0.17025089605734767</v>
      </c>
      <c r="F801" s="42"/>
      <c r="G801" s="27" t="str">
        <f t="shared" si="24"/>
        <v/>
      </c>
      <c r="H801" s="1" t="str">
        <f t="shared" si="25"/>
        <v>X</v>
      </c>
      <c r="I801" s="26"/>
      <c r="J801" s="22"/>
      <c r="K801" s="22"/>
      <c r="L801" s="22"/>
      <c r="M801" s="22"/>
      <c r="N801" s="71">
        <v>558</v>
      </c>
      <c r="O801" s="24"/>
    </row>
    <row r="802" spans="1:15" x14ac:dyDescent="0.25">
      <c r="A802">
        <v>4615</v>
      </c>
      <c r="B802" t="s">
        <v>205</v>
      </c>
      <c r="C802">
        <v>3840</v>
      </c>
      <c r="D802" t="s">
        <v>1457</v>
      </c>
      <c r="E802" s="42">
        <v>0.18249534450651769</v>
      </c>
      <c r="F802" s="42"/>
      <c r="G802" s="27" t="str">
        <f t="shared" si="24"/>
        <v/>
      </c>
      <c r="H802" s="1" t="str">
        <f t="shared" si="25"/>
        <v>X</v>
      </c>
      <c r="I802" s="26"/>
      <c r="J802" s="22"/>
      <c r="K802" s="22"/>
      <c r="L802" s="22"/>
      <c r="M802" s="22"/>
      <c r="N802" s="71">
        <v>537</v>
      </c>
      <c r="O802" s="24"/>
    </row>
    <row r="803" spans="1:15" x14ac:dyDescent="0.25">
      <c r="A803">
        <v>4615</v>
      </c>
      <c r="B803" t="s">
        <v>205</v>
      </c>
      <c r="C803">
        <v>3841</v>
      </c>
      <c r="D803" t="s">
        <v>1458</v>
      </c>
      <c r="E803" s="42">
        <v>0.18363064008394545</v>
      </c>
      <c r="F803" s="42"/>
      <c r="G803" s="27" t="str">
        <f t="shared" si="24"/>
        <v/>
      </c>
      <c r="H803" s="1" t="str">
        <f t="shared" si="25"/>
        <v>X</v>
      </c>
      <c r="I803" s="26"/>
      <c r="J803" s="22"/>
      <c r="K803" s="22"/>
      <c r="L803" s="22"/>
      <c r="M803" s="22"/>
      <c r="N803" s="71">
        <v>953</v>
      </c>
      <c r="O803" s="24"/>
    </row>
    <row r="804" spans="1:15" x14ac:dyDescent="0.25">
      <c r="A804">
        <v>4615</v>
      </c>
      <c r="B804" t="s">
        <v>205</v>
      </c>
      <c r="C804">
        <v>3843</v>
      </c>
      <c r="D804" t="s">
        <v>1459</v>
      </c>
      <c r="E804" s="42">
        <v>0.22592592592592592</v>
      </c>
      <c r="F804" s="42"/>
      <c r="G804" s="27" t="str">
        <f t="shared" si="24"/>
        <v/>
      </c>
      <c r="H804" s="1" t="str">
        <f t="shared" si="25"/>
        <v>X</v>
      </c>
      <c r="I804" s="26"/>
      <c r="J804" s="22"/>
      <c r="K804" s="22"/>
      <c r="L804" s="22"/>
      <c r="M804" s="22"/>
      <c r="N804" s="71">
        <v>540</v>
      </c>
      <c r="O804" s="24"/>
    </row>
    <row r="805" spans="1:15" x14ac:dyDescent="0.25">
      <c r="A805">
        <v>4615</v>
      </c>
      <c r="B805" t="s">
        <v>205</v>
      </c>
      <c r="C805">
        <v>4349</v>
      </c>
      <c r="D805" t="s">
        <v>1460</v>
      </c>
      <c r="E805" s="42">
        <v>0.26869158878504673</v>
      </c>
      <c r="F805" s="42"/>
      <c r="G805" s="27" t="str">
        <f t="shared" si="24"/>
        <v>X</v>
      </c>
      <c r="H805" s="1" t="str">
        <f t="shared" si="25"/>
        <v/>
      </c>
      <c r="I805" s="26"/>
      <c r="J805" s="22"/>
      <c r="K805" s="22"/>
      <c r="L805" s="22"/>
      <c r="M805" s="22"/>
      <c r="N805" s="71">
        <v>428</v>
      </c>
      <c r="O805" s="24"/>
    </row>
    <row r="806" spans="1:15" x14ac:dyDescent="0.25">
      <c r="A806">
        <v>4615</v>
      </c>
      <c r="B806" t="s">
        <v>205</v>
      </c>
      <c r="C806">
        <v>4351</v>
      </c>
      <c r="D806" t="s">
        <v>1461</v>
      </c>
      <c r="E806" s="42">
        <v>0.24660633484162897</v>
      </c>
      <c r="F806" s="42"/>
      <c r="G806" s="27" t="str">
        <f t="shared" si="24"/>
        <v/>
      </c>
      <c r="H806" s="1" t="str">
        <f t="shared" si="25"/>
        <v>X</v>
      </c>
      <c r="I806" s="26"/>
      <c r="J806" s="22"/>
      <c r="K806" s="22"/>
      <c r="L806" s="22"/>
      <c r="M806" s="22"/>
      <c r="N806" s="71">
        <v>442</v>
      </c>
      <c r="O806" s="24"/>
    </row>
    <row r="807" spans="1:15" x14ac:dyDescent="0.25">
      <c r="A807">
        <v>4645</v>
      </c>
      <c r="B807" t="s">
        <v>206</v>
      </c>
      <c r="C807">
        <v>3753</v>
      </c>
      <c r="D807" t="s">
        <v>1462</v>
      </c>
      <c r="E807" s="42">
        <v>0.3380281690140845</v>
      </c>
      <c r="F807" s="42"/>
      <c r="G807" s="27" t="str">
        <f t="shared" si="24"/>
        <v>X</v>
      </c>
      <c r="H807" s="1" t="str">
        <f t="shared" si="25"/>
        <v/>
      </c>
      <c r="I807" s="26"/>
      <c r="J807" s="22"/>
      <c r="K807" s="22"/>
      <c r="L807" s="22"/>
      <c r="M807" s="22"/>
      <c r="N807" s="71">
        <v>497</v>
      </c>
      <c r="O807" s="24"/>
    </row>
    <row r="808" spans="1:15" x14ac:dyDescent="0.25">
      <c r="A808">
        <v>4645</v>
      </c>
      <c r="B808" t="s">
        <v>206</v>
      </c>
      <c r="C808">
        <v>3845</v>
      </c>
      <c r="D808" t="s">
        <v>1463</v>
      </c>
      <c r="E808" s="42">
        <v>0.28212290502793297</v>
      </c>
      <c r="F808" s="42"/>
      <c r="G808" s="27" t="str">
        <f t="shared" si="24"/>
        <v>X</v>
      </c>
      <c r="H808" s="1" t="str">
        <f t="shared" si="25"/>
        <v/>
      </c>
      <c r="I808" s="26"/>
      <c r="J808" s="22"/>
      <c r="K808" s="22"/>
      <c r="L808" s="22"/>
      <c r="M808" s="22"/>
      <c r="N808" s="71">
        <v>358</v>
      </c>
      <c r="O808" s="24"/>
    </row>
    <row r="809" spans="1:15" x14ac:dyDescent="0.25">
      <c r="A809">
        <v>4645</v>
      </c>
      <c r="B809" t="s">
        <v>206</v>
      </c>
      <c r="C809">
        <v>3848</v>
      </c>
      <c r="D809" t="s">
        <v>1464</v>
      </c>
      <c r="E809" s="42">
        <v>0.31623931623931623</v>
      </c>
      <c r="F809" s="42"/>
      <c r="G809" s="27" t="str">
        <f t="shared" si="24"/>
        <v>X</v>
      </c>
      <c r="H809" s="1" t="str">
        <f t="shared" si="25"/>
        <v/>
      </c>
      <c r="I809" s="26"/>
      <c r="J809" s="22"/>
      <c r="K809" s="22"/>
      <c r="L809" s="22"/>
      <c r="M809" s="22"/>
      <c r="N809" s="71">
        <v>468</v>
      </c>
      <c r="O809" s="24"/>
    </row>
    <row r="810" spans="1:15" x14ac:dyDescent="0.25">
      <c r="A810">
        <v>4645</v>
      </c>
      <c r="B810" t="s">
        <v>206</v>
      </c>
      <c r="C810">
        <v>3851</v>
      </c>
      <c r="D810" t="s">
        <v>1465</v>
      </c>
      <c r="E810" s="42">
        <v>0.14726368159203981</v>
      </c>
      <c r="F810" s="42"/>
      <c r="G810" s="27" t="str">
        <f t="shared" si="24"/>
        <v/>
      </c>
      <c r="H810" s="1" t="str">
        <f t="shared" si="25"/>
        <v/>
      </c>
      <c r="I810" s="26"/>
      <c r="J810" s="22"/>
      <c r="K810" s="22"/>
      <c r="L810" s="22"/>
      <c r="M810" s="22"/>
      <c r="N810" s="63"/>
      <c r="O810" s="24"/>
    </row>
    <row r="811" spans="1:15" x14ac:dyDescent="0.25">
      <c r="A811">
        <v>4645</v>
      </c>
      <c r="B811" t="s">
        <v>206</v>
      </c>
      <c r="C811">
        <v>3865</v>
      </c>
      <c r="D811" t="s">
        <v>1466</v>
      </c>
      <c r="E811" s="42">
        <v>0.22812192723697147</v>
      </c>
      <c r="F811" s="42"/>
      <c r="G811" s="27" t="str">
        <f t="shared" si="24"/>
        <v/>
      </c>
      <c r="H811" s="1" t="str">
        <f t="shared" si="25"/>
        <v>X</v>
      </c>
      <c r="I811" s="26"/>
      <c r="J811" s="22"/>
      <c r="K811" s="22"/>
      <c r="L811" s="22"/>
      <c r="M811" s="22"/>
      <c r="N811" s="71">
        <v>1017</v>
      </c>
      <c r="O811" s="24"/>
    </row>
    <row r="812" spans="1:15" x14ac:dyDescent="0.25">
      <c r="A812">
        <v>4650</v>
      </c>
      <c r="B812" t="s">
        <v>207</v>
      </c>
      <c r="C812">
        <v>3869</v>
      </c>
      <c r="D812" t="s">
        <v>1467</v>
      </c>
      <c r="E812" s="42">
        <v>0.71061093247588425</v>
      </c>
      <c r="F812" s="42"/>
      <c r="G812" s="27" t="str">
        <f t="shared" si="24"/>
        <v>X</v>
      </c>
      <c r="H812" s="1" t="str">
        <f t="shared" si="25"/>
        <v/>
      </c>
      <c r="I812" s="26" t="s">
        <v>2756</v>
      </c>
      <c r="J812" s="22" t="s">
        <v>2752</v>
      </c>
      <c r="K812" s="22"/>
      <c r="L812" s="22"/>
      <c r="M812" s="22"/>
      <c r="N812" s="71">
        <v>622</v>
      </c>
      <c r="O812" s="24"/>
    </row>
    <row r="813" spans="1:15" x14ac:dyDescent="0.25">
      <c r="A813">
        <v>4650</v>
      </c>
      <c r="B813" t="s">
        <v>207</v>
      </c>
      <c r="C813">
        <v>3885</v>
      </c>
      <c r="D813" t="s">
        <v>956</v>
      </c>
      <c r="E813" s="42">
        <v>0.73790322580645162</v>
      </c>
      <c r="F813" s="42"/>
      <c r="G813" s="27" t="str">
        <f t="shared" si="24"/>
        <v>X</v>
      </c>
      <c r="H813" s="1" t="str">
        <f t="shared" si="25"/>
        <v/>
      </c>
      <c r="I813" s="26" t="s">
        <v>2756</v>
      </c>
      <c r="J813" s="22" t="s">
        <v>2752</v>
      </c>
      <c r="K813" s="22"/>
      <c r="L813" s="22"/>
      <c r="M813" s="22"/>
      <c r="N813" s="71">
        <v>496</v>
      </c>
      <c r="O813" s="24"/>
    </row>
    <row r="814" spans="1:15" x14ac:dyDescent="0.25">
      <c r="A814">
        <v>4650</v>
      </c>
      <c r="B814" t="s">
        <v>207</v>
      </c>
      <c r="C814">
        <v>3893</v>
      </c>
      <c r="D814" t="s">
        <v>1468</v>
      </c>
      <c r="E814" s="42">
        <v>0.73349056603773588</v>
      </c>
      <c r="F814" s="42"/>
      <c r="G814" s="27" t="str">
        <f t="shared" si="24"/>
        <v>X</v>
      </c>
      <c r="H814" s="1" t="str">
        <f t="shared" si="25"/>
        <v/>
      </c>
      <c r="I814" s="26" t="s">
        <v>2756</v>
      </c>
      <c r="J814" s="22" t="s">
        <v>2752</v>
      </c>
      <c r="K814" s="22"/>
      <c r="L814" s="22"/>
      <c r="M814" s="22"/>
      <c r="N814" s="71">
        <v>424</v>
      </c>
      <c r="O814" s="24"/>
    </row>
    <row r="815" spans="1:15" x14ac:dyDescent="0.25">
      <c r="A815">
        <v>4650</v>
      </c>
      <c r="B815" t="s">
        <v>207</v>
      </c>
      <c r="C815" t="s">
        <v>1469</v>
      </c>
      <c r="D815" t="s">
        <v>1470</v>
      </c>
      <c r="E815" s="42">
        <v>0</v>
      </c>
      <c r="F815" s="42"/>
      <c r="G815" s="27" t="str">
        <f t="shared" si="24"/>
        <v/>
      </c>
      <c r="H815" s="1" t="str">
        <f t="shared" si="25"/>
        <v/>
      </c>
      <c r="I815" s="26" t="s">
        <v>2756</v>
      </c>
      <c r="J815" s="22" t="s">
        <v>2752</v>
      </c>
      <c r="K815" s="22"/>
      <c r="L815" s="22"/>
      <c r="M815" s="22"/>
      <c r="N815" s="26">
        <v>100</v>
      </c>
      <c r="O815" s="24"/>
    </row>
    <row r="816" spans="1:15" x14ac:dyDescent="0.25">
      <c r="A816">
        <v>4660</v>
      </c>
      <c r="B816" t="s">
        <v>208</v>
      </c>
      <c r="C816">
        <v>3761</v>
      </c>
      <c r="D816" t="s">
        <v>1471</v>
      </c>
      <c r="E816" s="42">
        <v>0.16328413284132842</v>
      </c>
      <c r="F816" s="42"/>
      <c r="G816" s="27" t="str">
        <f t="shared" si="24"/>
        <v/>
      </c>
      <c r="H816" s="1" t="str">
        <f t="shared" si="25"/>
        <v>X</v>
      </c>
      <c r="I816" s="26"/>
      <c r="J816" s="22"/>
      <c r="K816" s="22"/>
      <c r="L816" s="22"/>
      <c r="M816" s="22"/>
      <c r="N816" s="71">
        <v>1084</v>
      </c>
      <c r="O816" s="24"/>
    </row>
    <row r="817" spans="1:15" x14ac:dyDescent="0.25">
      <c r="A817">
        <v>4660</v>
      </c>
      <c r="B817" t="s">
        <v>208</v>
      </c>
      <c r="C817">
        <v>3769</v>
      </c>
      <c r="D817" t="s">
        <v>1472</v>
      </c>
      <c r="E817" s="42">
        <v>0.29700854700854701</v>
      </c>
      <c r="F817" s="42"/>
      <c r="G817" s="27" t="str">
        <f t="shared" si="24"/>
        <v>X</v>
      </c>
      <c r="H817" s="1" t="str">
        <f t="shared" si="25"/>
        <v/>
      </c>
      <c r="I817" s="26"/>
      <c r="J817" s="22"/>
      <c r="K817" s="22"/>
      <c r="L817" s="22"/>
      <c r="M817" s="22"/>
      <c r="N817" s="71">
        <v>468</v>
      </c>
      <c r="O817" s="24"/>
    </row>
    <row r="818" spans="1:15" x14ac:dyDescent="0.25">
      <c r="A818">
        <v>4660</v>
      </c>
      <c r="B818" t="s">
        <v>208</v>
      </c>
      <c r="C818">
        <v>3773</v>
      </c>
      <c r="D818" t="s">
        <v>1473</v>
      </c>
      <c r="E818" s="42">
        <v>0.14341846758349705</v>
      </c>
      <c r="F818" s="42"/>
      <c r="G818" s="27" t="str">
        <f t="shared" si="24"/>
        <v/>
      </c>
      <c r="H818" s="1" t="str">
        <f t="shared" si="25"/>
        <v/>
      </c>
      <c r="I818" s="26"/>
      <c r="J818" s="22"/>
      <c r="K818" s="22"/>
      <c r="L818" s="22"/>
      <c r="M818" s="22"/>
      <c r="N818" s="63"/>
      <c r="O818" s="24"/>
    </row>
    <row r="819" spans="1:15" x14ac:dyDescent="0.25">
      <c r="A819">
        <v>4660</v>
      </c>
      <c r="B819" t="s">
        <v>208</v>
      </c>
      <c r="C819">
        <v>3854</v>
      </c>
      <c r="D819" t="s">
        <v>1474</v>
      </c>
      <c r="E819" s="42">
        <v>0.19236209335219237</v>
      </c>
      <c r="F819" s="42"/>
      <c r="G819" s="27" t="str">
        <f t="shared" si="24"/>
        <v/>
      </c>
      <c r="H819" s="1" t="str">
        <f t="shared" si="25"/>
        <v>X</v>
      </c>
      <c r="I819" s="26"/>
      <c r="J819" s="22"/>
      <c r="K819" s="22"/>
      <c r="L819" s="22"/>
      <c r="M819" s="22"/>
      <c r="N819" s="71">
        <v>707</v>
      </c>
      <c r="O819" s="24"/>
    </row>
    <row r="820" spans="1:15" x14ac:dyDescent="0.25">
      <c r="A820">
        <v>4660</v>
      </c>
      <c r="B820" t="s">
        <v>208</v>
      </c>
      <c r="C820">
        <v>3901</v>
      </c>
      <c r="D820" t="s">
        <v>1475</v>
      </c>
      <c r="E820" s="42">
        <v>0.1875204181639987</v>
      </c>
      <c r="F820" s="42"/>
      <c r="G820" s="27" t="str">
        <f t="shared" si="24"/>
        <v/>
      </c>
      <c r="H820" s="1" t="str">
        <f t="shared" si="25"/>
        <v>X</v>
      </c>
      <c r="I820" s="26"/>
      <c r="J820" s="22"/>
      <c r="K820" s="22"/>
      <c r="L820" s="22"/>
      <c r="M820" s="22"/>
      <c r="N820" s="71">
        <v>3061</v>
      </c>
      <c r="O820" s="24"/>
    </row>
    <row r="821" spans="1:15" x14ac:dyDescent="0.25">
      <c r="A821">
        <v>4660</v>
      </c>
      <c r="B821" t="s">
        <v>208</v>
      </c>
      <c r="C821">
        <v>3903</v>
      </c>
      <c r="D821" t="s">
        <v>1476</v>
      </c>
      <c r="E821" s="42">
        <v>0.14388489208633093</v>
      </c>
      <c r="F821" s="42"/>
      <c r="G821" s="27" t="str">
        <f t="shared" si="24"/>
        <v/>
      </c>
      <c r="H821" s="1" t="str">
        <f t="shared" si="25"/>
        <v/>
      </c>
      <c r="I821" s="26"/>
      <c r="J821" s="22"/>
      <c r="K821" s="22"/>
      <c r="L821" s="22"/>
      <c r="M821" s="22"/>
      <c r="N821" s="63"/>
      <c r="O821" s="24"/>
    </row>
    <row r="822" spans="1:15" x14ac:dyDescent="0.25">
      <c r="A822">
        <v>4660</v>
      </c>
      <c r="B822" t="s">
        <v>208</v>
      </c>
      <c r="C822">
        <v>3905</v>
      </c>
      <c r="D822" t="s">
        <v>1477</v>
      </c>
      <c r="E822" s="42">
        <v>0.19459459459459461</v>
      </c>
      <c r="F822" s="42"/>
      <c r="G822" s="27" t="str">
        <f t="shared" si="24"/>
        <v/>
      </c>
      <c r="H822" s="1" t="str">
        <f t="shared" si="25"/>
        <v>X</v>
      </c>
      <c r="I822" s="26"/>
      <c r="J822" s="22"/>
      <c r="K822" s="22"/>
      <c r="L822" s="22"/>
      <c r="M822" s="22"/>
      <c r="N822" s="71">
        <v>555</v>
      </c>
      <c r="O822" s="24"/>
    </row>
    <row r="823" spans="1:15" x14ac:dyDescent="0.25">
      <c r="A823">
        <v>4660</v>
      </c>
      <c r="B823" t="s">
        <v>208</v>
      </c>
      <c r="C823">
        <v>3907</v>
      </c>
      <c r="D823" t="s">
        <v>1478</v>
      </c>
      <c r="E823" s="42">
        <v>0.20923520923520925</v>
      </c>
      <c r="F823" s="42"/>
      <c r="G823" s="27" t="str">
        <f t="shared" si="24"/>
        <v/>
      </c>
      <c r="H823" s="1" t="str">
        <f t="shared" si="25"/>
        <v>X</v>
      </c>
      <c r="I823" s="26"/>
      <c r="J823" s="22"/>
      <c r="K823" s="22"/>
      <c r="L823" s="22"/>
      <c r="M823" s="22"/>
      <c r="N823" s="71">
        <v>693</v>
      </c>
      <c r="O823" s="24"/>
    </row>
    <row r="824" spans="1:15" x14ac:dyDescent="0.25">
      <c r="A824">
        <v>4660</v>
      </c>
      <c r="B824" t="s">
        <v>208</v>
      </c>
      <c r="C824">
        <v>3913</v>
      </c>
      <c r="D824" t="s">
        <v>1479</v>
      </c>
      <c r="E824" s="42">
        <v>0.35618729096989965</v>
      </c>
      <c r="F824" s="42"/>
      <c r="G824" s="27" t="str">
        <f t="shared" si="24"/>
        <v>X</v>
      </c>
      <c r="H824" s="1" t="str">
        <f t="shared" si="25"/>
        <v/>
      </c>
      <c r="I824" s="26"/>
      <c r="J824" s="22"/>
      <c r="K824" s="22"/>
      <c r="L824" s="22"/>
      <c r="M824" s="22"/>
      <c r="N824" s="71">
        <v>598</v>
      </c>
      <c r="O824" s="24"/>
    </row>
    <row r="825" spans="1:15" x14ac:dyDescent="0.25">
      <c r="A825">
        <v>4660</v>
      </c>
      <c r="B825" t="s">
        <v>208</v>
      </c>
      <c r="C825">
        <v>3915</v>
      </c>
      <c r="D825" t="s">
        <v>1480</v>
      </c>
      <c r="E825" s="42">
        <v>0.20604914933837429</v>
      </c>
      <c r="F825" s="42"/>
      <c r="G825" s="27" t="str">
        <f t="shared" si="24"/>
        <v/>
      </c>
      <c r="H825" s="1" t="str">
        <f t="shared" si="25"/>
        <v>X</v>
      </c>
      <c r="I825" s="26"/>
      <c r="J825" s="22"/>
      <c r="K825" s="22"/>
      <c r="L825" s="22"/>
      <c r="M825" s="22"/>
      <c r="N825" s="71">
        <v>1058</v>
      </c>
      <c r="O825" s="24"/>
    </row>
    <row r="826" spans="1:15" x14ac:dyDescent="0.25">
      <c r="A826">
        <v>4660</v>
      </c>
      <c r="B826" t="s">
        <v>208</v>
      </c>
      <c r="C826" t="s">
        <v>1481</v>
      </c>
      <c r="D826" t="s">
        <v>1482</v>
      </c>
      <c r="E826" s="42">
        <v>0</v>
      </c>
      <c r="F826" s="42"/>
      <c r="G826" s="27" t="str">
        <f t="shared" si="24"/>
        <v/>
      </c>
      <c r="H826" s="1" t="str">
        <f t="shared" si="25"/>
        <v/>
      </c>
      <c r="I826" s="26"/>
      <c r="J826" s="22"/>
      <c r="K826" s="22"/>
      <c r="L826" s="22"/>
      <c r="M826" s="22"/>
      <c r="N826" s="63"/>
      <c r="O826" s="24"/>
    </row>
    <row r="827" spans="1:15" x14ac:dyDescent="0.25">
      <c r="A827">
        <v>4660</v>
      </c>
      <c r="B827" t="s">
        <v>208</v>
      </c>
      <c r="C827" t="s">
        <v>1483</v>
      </c>
      <c r="D827" t="s">
        <v>1484</v>
      </c>
      <c r="E827" s="42">
        <v>0.10110294117647059</v>
      </c>
      <c r="F827" s="42"/>
      <c r="G827" s="27" t="str">
        <f t="shared" si="24"/>
        <v/>
      </c>
      <c r="H827" s="1" t="str">
        <f t="shared" si="25"/>
        <v/>
      </c>
      <c r="I827" s="26"/>
      <c r="J827" s="22"/>
      <c r="K827" s="22"/>
      <c r="L827" s="22"/>
      <c r="M827" s="22"/>
      <c r="N827" s="63"/>
      <c r="O827" s="24"/>
    </row>
    <row r="828" spans="1:15" x14ac:dyDescent="0.25">
      <c r="A828">
        <v>4660</v>
      </c>
      <c r="B828" t="s">
        <v>208</v>
      </c>
      <c r="C828" t="s">
        <v>1485</v>
      </c>
      <c r="D828" t="s">
        <v>527</v>
      </c>
      <c r="E828" s="42">
        <v>0.155</v>
      </c>
      <c r="F828" s="42"/>
      <c r="G828" s="27" t="str">
        <f t="shared" si="24"/>
        <v/>
      </c>
      <c r="H828" s="1" t="str">
        <f t="shared" si="25"/>
        <v>X</v>
      </c>
      <c r="I828" s="26"/>
      <c r="J828" s="22"/>
      <c r="K828" s="22"/>
      <c r="L828" s="22"/>
      <c r="M828" s="22"/>
      <c r="N828" s="71">
        <v>200</v>
      </c>
      <c r="O828" s="24"/>
    </row>
    <row r="829" spans="1:15" x14ac:dyDescent="0.25">
      <c r="A829">
        <v>4670</v>
      </c>
      <c r="B829" t="s">
        <v>209</v>
      </c>
      <c r="C829">
        <v>3924</v>
      </c>
      <c r="D829" t="s">
        <v>952</v>
      </c>
      <c r="E829" s="42">
        <v>0.8586337760910816</v>
      </c>
      <c r="F829" s="42"/>
      <c r="G829" s="27" t="str">
        <f t="shared" si="24"/>
        <v>X</v>
      </c>
      <c r="H829" s="1" t="str">
        <f t="shared" si="25"/>
        <v/>
      </c>
      <c r="I829" s="26" t="s">
        <v>2756</v>
      </c>
      <c r="J829" s="22"/>
      <c r="K829" s="22"/>
      <c r="L829" s="22" t="s">
        <v>2749</v>
      </c>
      <c r="M829" s="22"/>
      <c r="N829" s="71">
        <v>1054</v>
      </c>
      <c r="O829" s="24"/>
    </row>
    <row r="830" spans="1:15" x14ac:dyDescent="0.25">
      <c r="A830">
        <v>4670</v>
      </c>
      <c r="B830" t="s">
        <v>209</v>
      </c>
      <c r="C830">
        <v>3937</v>
      </c>
      <c r="D830" t="s">
        <v>1486</v>
      </c>
      <c r="E830" s="42">
        <v>0.95070422535211263</v>
      </c>
      <c r="F830" s="42"/>
      <c r="G830" s="27" t="str">
        <f t="shared" si="24"/>
        <v>X</v>
      </c>
      <c r="H830" s="1" t="str">
        <f t="shared" si="25"/>
        <v/>
      </c>
      <c r="I830" s="26" t="s">
        <v>2756</v>
      </c>
      <c r="J830" s="22"/>
      <c r="K830" s="22"/>
      <c r="L830" s="22" t="s">
        <v>2749</v>
      </c>
      <c r="M830" s="22"/>
      <c r="N830" s="71">
        <v>142</v>
      </c>
      <c r="O830" s="24"/>
    </row>
    <row r="831" spans="1:15" x14ac:dyDescent="0.25">
      <c r="A831">
        <v>4670</v>
      </c>
      <c r="B831" t="s">
        <v>209</v>
      </c>
      <c r="C831">
        <v>3941</v>
      </c>
      <c r="D831" t="s">
        <v>1413</v>
      </c>
      <c r="E831" s="42">
        <v>0.74932614555256061</v>
      </c>
      <c r="F831" s="42"/>
      <c r="G831" s="27" t="str">
        <f t="shared" ref="G831:G894" si="26">IF(E831&gt;=25%,"X",IF(F831&gt;=25%,"X",IF(E831="","",IF(F831="",""))))</f>
        <v>X</v>
      </c>
      <c r="H831" s="1" t="str">
        <f t="shared" ref="H831:H894" si="27">IF(AND(E831="",F831=""),"",IF(AND(E831&lt;15%,F831&lt;15%),"",IF(AND(E831&lt;25%,F831&lt;25%),"X",IF(E831&gt;=25%,"",IF(F831&gt;=25%,"")))))</f>
        <v/>
      </c>
      <c r="I831" s="26" t="s">
        <v>2756</v>
      </c>
      <c r="J831" s="22"/>
      <c r="K831" s="22"/>
      <c r="L831" s="22" t="s">
        <v>2749</v>
      </c>
      <c r="M831" s="22"/>
      <c r="N831" s="71">
        <v>371</v>
      </c>
      <c r="O831" s="24"/>
    </row>
    <row r="832" spans="1:15" x14ac:dyDescent="0.25">
      <c r="A832">
        <v>4670</v>
      </c>
      <c r="B832" t="s">
        <v>209</v>
      </c>
      <c r="C832">
        <v>3945</v>
      </c>
      <c r="D832" t="s">
        <v>1229</v>
      </c>
      <c r="E832" s="42">
        <v>0.85099337748344372</v>
      </c>
      <c r="F832" s="42"/>
      <c r="G832" s="27" t="str">
        <f t="shared" si="26"/>
        <v>X</v>
      </c>
      <c r="H832" s="1" t="str">
        <f t="shared" si="27"/>
        <v/>
      </c>
      <c r="I832" s="26" t="s">
        <v>2756</v>
      </c>
      <c r="J832" s="22"/>
      <c r="K832" s="22"/>
      <c r="L832" s="22" t="s">
        <v>2749</v>
      </c>
      <c r="M832" s="22"/>
      <c r="N832" s="71">
        <v>302</v>
      </c>
      <c r="O832" s="24"/>
    </row>
    <row r="833" spans="1:15" x14ac:dyDescent="0.25">
      <c r="A833">
        <v>4670</v>
      </c>
      <c r="B833" t="s">
        <v>209</v>
      </c>
      <c r="C833">
        <v>3953</v>
      </c>
      <c r="D833" t="s">
        <v>1487</v>
      </c>
      <c r="E833" s="42">
        <v>0.77200000000000002</v>
      </c>
      <c r="F833" s="42"/>
      <c r="G833" s="27" t="str">
        <f t="shared" si="26"/>
        <v>X</v>
      </c>
      <c r="H833" s="1" t="str">
        <f t="shared" si="27"/>
        <v/>
      </c>
      <c r="I833" s="26" t="s">
        <v>2756</v>
      </c>
      <c r="J833" s="22"/>
      <c r="K833" s="22"/>
      <c r="L833" s="22" t="s">
        <v>2749</v>
      </c>
      <c r="M833" s="22"/>
      <c r="N833" s="71">
        <v>500</v>
      </c>
      <c r="O833" s="24"/>
    </row>
    <row r="834" spans="1:15" x14ac:dyDescent="0.25">
      <c r="A834">
        <v>4670</v>
      </c>
      <c r="B834" t="s">
        <v>209</v>
      </c>
      <c r="C834">
        <v>3961</v>
      </c>
      <c r="D834" t="s">
        <v>744</v>
      </c>
      <c r="E834" s="42">
        <v>0.80222222222222217</v>
      </c>
      <c r="F834" s="42"/>
      <c r="G834" s="27" t="str">
        <f t="shared" si="26"/>
        <v>X</v>
      </c>
      <c r="H834" s="1" t="str">
        <f t="shared" si="27"/>
        <v/>
      </c>
      <c r="I834" s="26" t="s">
        <v>2756</v>
      </c>
      <c r="J834" s="22"/>
      <c r="K834" s="22"/>
      <c r="L834" s="22" t="s">
        <v>2749</v>
      </c>
      <c r="M834" s="22"/>
      <c r="N834" s="71">
        <v>450</v>
      </c>
      <c r="O834" s="24"/>
    </row>
    <row r="835" spans="1:15" x14ac:dyDescent="0.25">
      <c r="A835">
        <v>4670</v>
      </c>
      <c r="B835" t="s">
        <v>209</v>
      </c>
      <c r="C835">
        <v>3963</v>
      </c>
      <c r="D835" t="s">
        <v>1488</v>
      </c>
      <c r="E835" s="42">
        <v>0.79032258064516125</v>
      </c>
      <c r="F835" s="42"/>
      <c r="G835" s="27" t="str">
        <f t="shared" si="26"/>
        <v>X</v>
      </c>
      <c r="H835" s="1" t="str">
        <f t="shared" si="27"/>
        <v/>
      </c>
      <c r="I835" s="26" t="s">
        <v>2756</v>
      </c>
      <c r="J835" s="22"/>
      <c r="K835" s="22"/>
      <c r="L835" s="22" t="s">
        <v>2749</v>
      </c>
      <c r="M835" s="22"/>
      <c r="N835" s="71">
        <v>434</v>
      </c>
      <c r="O835" s="24"/>
    </row>
    <row r="836" spans="1:15" x14ac:dyDescent="0.25">
      <c r="A836">
        <v>4680</v>
      </c>
      <c r="B836" t="s">
        <v>210</v>
      </c>
      <c r="C836">
        <v>3965</v>
      </c>
      <c r="D836" t="s">
        <v>1489</v>
      </c>
      <c r="E836" s="42">
        <v>0.77215189873417722</v>
      </c>
      <c r="F836" s="42"/>
      <c r="G836" s="27" t="str">
        <f t="shared" si="26"/>
        <v>X</v>
      </c>
      <c r="H836" s="1" t="str">
        <f t="shared" si="27"/>
        <v/>
      </c>
      <c r="I836" s="26" t="s">
        <v>2756</v>
      </c>
      <c r="J836" s="22"/>
      <c r="K836" s="22"/>
      <c r="L836" s="22" t="s">
        <v>2749</v>
      </c>
      <c r="M836" s="22"/>
      <c r="N836" s="71">
        <v>553</v>
      </c>
      <c r="O836" s="24"/>
    </row>
    <row r="837" spans="1:15" x14ac:dyDescent="0.25">
      <c r="A837">
        <v>4680</v>
      </c>
      <c r="B837" t="s">
        <v>210</v>
      </c>
      <c r="C837">
        <v>3973</v>
      </c>
      <c r="D837" t="s">
        <v>1490</v>
      </c>
      <c r="E837" s="42">
        <v>0.73821989528795806</v>
      </c>
      <c r="F837" s="42"/>
      <c r="G837" s="27" t="str">
        <f t="shared" si="26"/>
        <v>X</v>
      </c>
      <c r="H837" s="1" t="str">
        <f t="shared" si="27"/>
        <v/>
      </c>
      <c r="I837" s="26" t="s">
        <v>2756</v>
      </c>
      <c r="J837" s="22"/>
      <c r="K837" s="22"/>
      <c r="L837" s="22" t="s">
        <v>2749</v>
      </c>
      <c r="M837" s="22"/>
      <c r="N837" s="71">
        <v>191</v>
      </c>
      <c r="O837" s="24"/>
    </row>
    <row r="838" spans="1:15" x14ac:dyDescent="0.25">
      <c r="A838">
        <v>4680</v>
      </c>
      <c r="B838" t="s">
        <v>210</v>
      </c>
      <c r="C838">
        <v>3975</v>
      </c>
      <c r="D838" t="s">
        <v>1491</v>
      </c>
      <c r="E838" s="42">
        <v>0.69498069498069504</v>
      </c>
      <c r="F838" s="42"/>
      <c r="G838" s="27" t="str">
        <f t="shared" si="26"/>
        <v>X</v>
      </c>
      <c r="H838" s="1" t="str">
        <f t="shared" si="27"/>
        <v/>
      </c>
      <c r="I838" s="26" t="s">
        <v>2756</v>
      </c>
      <c r="J838" s="22"/>
      <c r="K838" s="22"/>
      <c r="L838" s="22" t="s">
        <v>2749</v>
      </c>
      <c r="M838" s="22"/>
      <c r="N838" s="71">
        <v>259</v>
      </c>
      <c r="O838" s="24"/>
    </row>
    <row r="839" spans="1:15" x14ac:dyDescent="0.25">
      <c r="A839">
        <v>4690</v>
      </c>
      <c r="B839" t="s">
        <v>211</v>
      </c>
      <c r="C839">
        <v>4053</v>
      </c>
      <c r="D839" t="s">
        <v>1492</v>
      </c>
      <c r="E839" s="42">
        <v>0.83606557377049184</v>
      </c>
      <c r="F839" s="42"/>
      <c r="G839" s="27" t="str">
        <f t="shared" si="26"/>
        <v>X</v>
      </c>
      <c r="H839" s="1" t="str">
        <f t="shared" si="27"/>
        <v/>
      </c>
      <c r="I839" s="26" t="s">
        <v>2756</v>
      </c>
      <c r="J839" s="22"/>
      <c r="K839" s="22"/>
      <c r="L839" s="22" t="s">
        <v>2749</v>
      </c>
      <c r="M839" s="22"/>
      <c r="N839" s="71">
        <v>244</v>
      </c>
      <c r="O839" s="24"/>
    </row>
    <row r="840" spans="1:15" x14ac:dyDescent="0.25">
      <c r="A840">
        <v>4690</v>
      </c>
      <c r="B840" t="s">
        <v>211</v>
      </c>
      <c r="C840">
        <v>4057</v>
      </c>
      <c r="D840" t="s">
        <v>1493</v>
      </c>
      <c r="E840" s="42">
        <v>1.2606382978723405</v>
      </c>
      <c r="F840" s="42"/>
      <c r="G840" s="27" t="str">
        <f t="shared" si="26"/>
        <v>X</v>
      </c>
      <c r="H840" s="1" t="str">
        <f t="shared" si="27"/>
        <v/>
      </c>
      <c r="I840" s="26" t="s">
        <v>2756</v>
      </c>
      <c r="J840" s="22"/>
      <c r="K840" s="22"/>
      <c r="L840" s="22" t="s">
        <v>2749</v>
      </c>
      <c r="M840" s="22"/>
      <c r="N840" s="71">
        <v>188</v>
      </c>
      <c r="O840" s="24"/>
    </row>
    <row r="841" spans="1:15" x14ac:dyDescent="0.25">
      <c r="A841">
        <v>4690</v>
      </c>
      <c r="B841" t="s">
        <v>211</v>
      </c>
      <c r="C841">
        <v>4061</v>
      </c>
      <c r="D841" t="s">
        <v>1494</v>
      </c>
      <c r="E841" s="42">
        <v>0.95857988165680474</v>
      </c>
      <c r="F841" s="42"/>
      <c r="G841" s="27" t="str">
        <f t="shared" si="26"/>
        <v>X</v>
      </c>
      <c r="H841" s="1" t="str">
        <f t="shared" si="27"/>
        <v/>
      </c>
      <c r="I841" s="26" t="s">
        <v>2756</v>
      </c>
      <c r="J841" s="22"/>
      <c r="K841" s="22"/>
      <c r="L841" s="22" t="s">
        <v>2749</v>
      </c>
      <c r="M841" s="22"/>
      <c r="N841" s="71">
        <v>338</v>
      </c>
      <c r="O841" s="24"/>
    </row>
    <row r="842" spans="1:15" x14ac:dyDescent="0.25">
      <c r="A842">
        <v>4690</v>
      </c>
      <c r="B842" t="s">
        <v>211</v>
      </c>
      <c r="C842">
        <v>4086</v>
      </c>
      <c r="D842" t="s">
        <v>1495</v>
      </c>
      <c r="E842" s="42">
        <v>0.93201754385964908</v>
      </c>
      <c r="F842" s="42"/>
      <c r="G842" s="27" t="str">
        <f t="shared" si="26"/>
        <v>X</v>
      </c>
      <c r="H842" s="1" t="str">
        <f t="shared" si="27"/>
        <v/>
      </c>
      <c r="I842" s="26" t="s">
        <v>2756</v>
      </c>
      <c r="J842" s="22"/>
      <c r="K842" s="22"/>
      <c r="L842" s="22" t="s">
        <v>2749</v>
      </c>
      <c r="M842" s="22"/>
      <c r="N842" s="71">
        <v>456</v>
      </c>
      <c r="O842" s="24"/>
    </row>
    <row r="843" spans="1:15" x14ac:dyDescent="0.25">
      <c r="A843">
        <v>4690</v>
      </c>
      <c r="B843" t="s">
        <v>211</v>
      </c>
      <c r="C843">
        <v>4105</v>
      </c>
      <c r="D843" t="s">
        <v>1496</v>
      </c>
      <c r="E843" s="42">
        <v>0.85569620253164558</v>
      </c>
      <c r="F843" s="42"/>
      <c r="G843" s="27" t="str">
        <f t="shared" si="26"/>
        <v>X</v>
      </c>
      <c r="H843" s="1" t="str">
        <f t="shared" si="27"/>
        <v/>
      </c>
      <c r="I843" s="26" t="s">
        <v>2756</v>
      </c>
      <c r="J843" s="22"/>
      <c r="K843" s="22"/>
      <c r="L843" s="22" t="s">
        <v>2749</v>
      </c>
      <c r="M843" s="22"/>
      <c r="N843" s="71">
        <v>395</v>
      </c>
      <c r="O843" s="24"/>
    </row>
    <row r="844" spans="1:15" x14ac:dyDescent="0.25">
      <c r="A844">
        <v>4690</v>
      </c>
      <c r="B844" t="s">
        <v>211</v>
      </c>
      <c r="C844">
        <v>4155</v>
      </c>
      <c r="D844" t="s">
        <v>1497</v>
      </c>
      <c r="E844" s="42">
        <v>0.87728937728937728</v>
      </c>
      <c r="F844" s="42"/>
      <c r="G844" s="27" t="str">
        <f t="shared" si="26"/>
        <v>X</v>
      </c>
      <c r="H844" s="1" t="str">
        <f t="shared" si="27"/>
        <v/>
      </c>
      <c r="I844" s="26" t="s">
        <v>2756</v>
      </c>
      <c r="J844" s="22"/>
      <c r="K844" s="22"/>
      <c r="L844" s="22" t="s">
        <v>2749</v>
      </c>
      <c r="M844" s="22"/>
      <c r="N844" s="71">
        <v>546</v>
      </c>
      <c r="O844" s="24"/>
    </row>
    <row r="845" spans="1:15" x14ac:dyDescent="0.25">
      <c r="A845">
        <v>4690</v>
      </c>
      <c r="B845" t="s">
        <v>211</v>
      </c>
      <c r="C845">
        <v>4163</v>
      </c>
      <c r="D845" t="s">
        <v>1498</v>
      </c>
      <c r="E845" s="42">
        <v>0.95126522961574511</v>
      </c>
      <c r="F845" s="42"/>
      <c r="G845" s="27" t="str">
        <f t="shared" si="26"/>
        <v>X</v>
      </c>
      <c r="H845" s="1" t="str">
        <f t="shared" si="27"/>
        <v/>
      </c>
      <c r="I845" s="26" t="s">
        <v>2756</v>
      </c>
      <c r="J845" s="22"/>
      <c r="K845" s="22"/>
      <c r="L845" s="22" t="s">
        <v>2749</v>
      </c>
      <c r="M845" s="22"/>
      <c r="N845" s="71">
        <v>1067</v>
      </c>
      <c r="O845" s="24"/>
    </row>
    <row r="846" spans="1:15" x14ac:dyDescent="0.25">
      <c r="A846">
        <v>4690</v>
      </c>
      <c r="B846" t="s">
        <v>211</v>
      </c>
      <c r="C846">
        <v>4169</v>
      </c>
      <c r="D846" t="s">
        <v>1499</v>
      </c>
      <c r="E846" s="42">
        <v>0.90721649484536082</v>
      </c>
      <c r="F846" s="42"/>
      <c r="G846" s="27" t="str">
        <f t="shared" si="26"/>
        <v>X</v>
      </c>
      <c r="H846" s="1" t="str">
        <f t="shared" si="27"/>
        <v/>
      </c>
      <c r="I846" s="26" t="s">
        <v>2756</v>
      </c>
      <c r="J846" s="22"/>
      <c r="K846" s="22"/>
      <c r="L846" s="22" t="s">
        <v>2749</v>
      </c>
      <c r="M846" s="22"/>
      <c r="N846" s="71">
        <v>388</v>
      </c>
      <c r="O846" s="24"/>
    </row>
    <row r="847" spans="1:15" x14ac:dyDescent="0.25">
      <c r="A847">
        <v>4690</v>
      </c>
      <c r="B847" t="s">
        <v>211</v>
      </c>
      <c r="C847">
        <v>4178</v>
      </c>
      <c r="D847" t="s">
        <v>1500</v>
      </c>
      <c r="E847" s="42">
        <v>0.9634831460674157</v>
      </c>
      <c r="F847" s="42"/>
      <c r="G847" s="27" t="str">
        <f t="shared" si="26"/>
        <v>X</v>
      </c>
      <c r="H847" s="1" t="str">
        <f t="shared" si="27"/>
        <v/>
      </c>
      <c r="I847" s="26" t="s">
        <v>2756</v>
      </c>
      <c r="J847" s="22"/>
      <c r="K847" s="22"/>
      <c r="L847" s="22" t="s">
        <v>2749</v>
      </c>
      <c r="M847" s="22"/>
      <c r="N847" s="71">
        <v>356</v>
      </c>
      <c r="O847" s="24"/>
    </row>
    <row r="848" spans="1:15" x14ac:dyDescent="0.25">
      <c r="A848">
        <v>4690</v>
      </c>
      <c r="B848" t="s">
        <v>211</v>
      </c>
      <c r="C848">
        <v>81930</v>
      </c>
      <c r="D848" t="s">
        <v>1501</v>
      </c>
      <c r="E848" s="42">
        <v>0</v>
      </c>
      <c r="F848" s="42"/>
      <c r="G848" s="27" t="str">
        <f t="shared" si="26"/>
        <v/>
      </c>
      <c r="H848" s="1" t="str">
        <f t="shared" si="27"/>
        <v/>
      </c>
      <c r="I848" s="26" t="s">
        <v>2756</v>
      </c>
      <c r="J848" s="22"/>
      <c r="K848" s="22"/>
      <c r="L848" s="22" t="s">
        <v>2749</v>
      </c>
      <c r="M848" s="22"/>
      <c r="N848" s="26">
        <v>62</v>
      </c>
      <c r="O848" s="24"/>
    </row>
    <row r="849" spans="1:15" x14ac:dyDescent="0.25">
      <c r="A849">
        <v>4700</v>
      </c>
      <c r="B849" t="s">
        <v>212</v>
      </c>
      <c r="C849">
        <v>4171</v>
      </c>
      <c r="D849" t="s">
        <v>1502</v>
      </c>
      <c r="E849" s="42">
        <v>0.39088729016786572</v>
      </c>
      <c r="F849" s="42"/>
      <c r="G849" s="27" t="str">
        <f t="shared" si="26"/>
        <v>X</v>
      </c>
      <c r="H849" s="1" t="str">
        <f t="shared" si="27"/>
        <v/>
      </c>
      <c r="I849" s="26"/>
      <c r="J849" s="22"/>
      <c r="K849" s="22"/>
      <c r="L849" s="22"/>
      <c r="M849" s="22"/>
      <c r="N849" s="71">
        <v>417</v>
      </c>
      <c r="O849" s="24"/>
    </row>
    <row r="850" spans="1:15" x14ac:dyDescent="0.25">
      <c r="A850">
        <v>4700</v>
      </c>
      <c r="B850" t="s">
        <v>212</v>
      </c>
      <c r="C850">
        <v>4173</v>
      </c>
      <c r="D850" t="s">
        <v>1503</v>
      </c>
      <c r="E850" s="42">
        <v>0.37623762376237624</v>
      </c>
      <c r="F850" s="42"/>
      <c r="G850" s="27" t="str">
        <f t="shared" si="26"/>
        <v>X</v>
      </c>
      <c r="H850" s="1" t="str">
        <f t="shared" si="27"/>
        <v/>
      </c>
      <c r="I850" s="26"/>
      <c r="J850" s="22"/>
      <c r="K850" s="22"/>
      <c r="L850" s="22"/>
      <c r="M850" s="22"/>
      <c r="N850" s="71">
        <v>1111</v>
      </c>
      <c r="O850" s="24"/>
    </row>
    <row r="851" spans="1:15" x14ac:dyDescent="0.25">
      <c r="A851">
        <v>4700</v>
      </c>
      <c r="B851" t="s">
        <v>212</v>
      </c>
      <c r="C851">
        <v>4189</v>
      </c>
      <c r="D851" t="s">
        <v>1504</v>
      </c>
      <c r="E851" s="42">
        <v>0.42917547568710357</v>
      </c>
      <c r="F851" s="42"/>
      <c r="G851" s="27" t="str">
        <f t="shared" si="26"/>
        <v>X</v>
      </c>
      <c r="H851" s="1" t="str">
        <f t="shared" si="27"/>
        <v/>
      </c>
      <c r="I851" s="26"/>
      <c r="J851" s="22"/>
      <c r="K851" s="22"/>
      <c r="L851" s="22"/>
      <c r="M851" s="22"/>
      <c r="N851" s="71">
        <v>473</v>
      </c>
      <c r="O851" s="24"/>
    </row>
    <row r="852" spans="1:15" x14ac:dyDescent="0.25">
      <c r="A852">
        <v>4710</v>
      </c>
      <c r="B852" t="s">
        <v>213</v>
      </c>
      <c r="C852">
        <v>4415</v>
      </c>
      <c r="D852" t="s">
        <v>1505</v>
      </c>
      <c r="E852" s="42">
        <v>0.58487084870848705</v>
      </c>
      <c r="F852" s="42"/>
      <c r="G852" s="27" t="str">
        <f t="shared" si="26"/>
        <v>X</v>
      </c>
      <c r="H852" s="1" t="str">
        <f t="shared" si="27"/>
        <v/>
      </c>
      <c r="I852" s="26" t="s">
        <v>2756</v>
      </c>
      <c r="J852" s="22"/>
      <c r="K852" s="22"/>
      <c r="L852" s="22" t="s">
        <v>2749</v>
      </c>
      <c r="M852" s="22"/>
      <c r="N852" s="71">
        <v>1626</v>
      </c>
      <c r="O852" s="24"/>
    </row>
    <row r="853" spans="1:15" x14ac:dyDescent="0.25">
      <c r="A853">
        <v>4710</v>
      </c>
      <c r="B853" t="s">
        <v>213</v>
      </c>
      <c r="C853">
        <v>4417</v>
      </c>
      <c r="D853" t="s">
        <v>1506</v>
      </c>
      <c r="E853" s="42">
        <v>0.55402298850574716</v>
      </c>
      <c r="F853" s="42"/>
      <c r="G853" s="27" t="str">
        <f t="shared" si="26"/>
        <v>X</v>
      </c>
      <c r="H853" s="1" t="str">
        <f t="shared" si="27"/>
        <v/>
      </c>
      <c r="I853" s="26" t="s">
        <v>2756</v>
      </c>
      <c r="J853" s="22"/>
      <c r="K853" s="22"/>
      <c r="L853" s="22" t="s">
        <v>2749</v>
      </c>
      <c r="M853" s="22"/>
      <c r="N853" s="71">
        <v>1305</v>
      </c>
      <c r="O853" s="24"/>
    </row>
    <row r="854" spans="1:15" x14ac:dyDescent="0.25">
      <c r="A854">
        <v>4710</v>
      </c>
      <c r="B854" t="s">
        <v>213</v>
      </c>
      <c r="C854">
        <v>4422</v>
      </c>
      <c r="D854" t="s">
        <v>1507</v>
      </c>
      <c r="E854" s="42">
        <v>0.60773480662983426</v>
      </c>
      <c r="F854" s="42"/>
      <c r="G854" s="27" t="str">
        <f t="shared" si="26"/>
        <v>X</v>
      </c>
      <c r="H854" s="1" t="str">
        <f t="shared" si="27"/>
        <v/>
      </c>
      <c r="I854" s="26" t="s">
        <v>2756</v>
      </c>
      <c r="J854" s="22"/>
      <c r="K854" s="22"/>
      <c r="L854" s="22" t="s">
        <v>2749</v>
      </c>
      <c r="M854" s="22"/>
      <c r="N854" s="71">
        <v>543</v>
      </c>
      <c r="O854" s="24"/>
    </row>
    <row r="855" spans="1:15" x14ac:dyDescent="0.25">
      <c r="A855">
        <v>4710</v>
      </c>
      <c r="B855" t="s">
        <v>213</v>
      </c>
      <c r="C855">
        <v>4425</v>
      </c>
      <c r="D855" t="s">
        <v>1508</v>
      </c>
      <c r="E855" s="42">
        <v>0.61326860841423947</v>
      </c>
      <c r="F855" s="42"/>
      <c r="G855" s="27" t="str">
        <f t="shared" si="26"/>
        <v>X</v>
      </c>
      <c r="H855" s="1" t="str">
        <f t="shared" si="27"/>
        <v/>
      </c>
      <c r="I855" s="26" t="s">
        <v>2756</v>
      </c>
      <c r="J855" s="22"/>
      <c r="K855" s="22"/>
      <c r="L855" s="22" t="s">
        <v>2749</v>
      </c>
      <c r="M855" s="22"/>
      <c r="N855" s="71">
        <v>618</v>
      </c>
      <c r="O855" s="24"/>
    </row>
    <row r="856" spans="1:15" x14ac:dyDescent="0.25">
      <c r="A856">
        <v>4710</v>
      </c>
      <c r="B856" t="s">
        <v>213</v>
      </c>
      <c r="C856">
        <v>4433</v>
      </c>
      <c r="D856" t="s">
        <v>1509</v>
      </c>
      <c r="E856" s="42">
        <v>0.59866220735785958</v>
      </c>
      <c r="F856" s="42"/>
      <c r="G856" s="27" t="str">
        <f t="shared" si="26"/>
        <v>X</v>
      </c>
      <c r="H856" s="1" t="str">
        <f t="shared" si="27"/>
        <v/>
      </c>
      <c r="I856" s="26" t="s">
        <v>2756</v>
      </c>
      <c r="J856" s="22"/>
      <c r="K856" s="22"/>
      <c r="L856" s="22" t="s">
        <v>2749</v>
      </c>
      <c r="M856" s="22"/>
      <c r="N856" s="71">
        <v>598</v>
      </c>
      <c r="O856" s="24"/>
    </row>
    <row r="857" spans="1:15" x14ac:dyDescent="0.25">
      <c r="A857">
        <v>4710</v>
      </c>
      <c r="B857" t="s">
        <v>213</v>
      </c>
      <c r="C857">
        <v>4449</v>
      </c>
      <c r="D857" t="s">
        <v>1510</v>
      </c>
      <c r="E857" s="42">
        <v>0.56285714285714283</v>
      </c>
      <c r="F857" s="42"/>
      <c r="G857" s="27" t="str">
        <f t="shared" si="26"/>
        <v>X</v>
      </c>
      <c r="H857" s="1" t="str">
        <f t="shared" si="27"/>
        <v/>
      </c>
      <c r="I857" s="26" t="s">
        <v>2756</v>
      </c>
      <c r="J857" s="22"/>
      <c r="K857" s="22"/>
      <c r="L857" s="22" t="s">
        <v>2749</v>
      </c>
      <c r="M857" s="22"/>
      <c r="N857" s="71">
        <v>700</v>
      </c>
      <c r="O857" s="24"/>
    </row>
    <row r="858" spans="1:15" x14ac:dyDescent="0.25">
      <c r="A858">
        <v>4710</v>
      </c>
      <c r="B858" t="s">
        <v>213</v>
      </c>
      <c r="C858">
        <v>4451</v>
      </c>
      <c r="D858" t="s">
        <v>1511</v>
      </c>
      <c r="E858" s="42">
        <v>0.65071770334928225</v>
      </c>
      <c r="F858" s="42"/>
      <c r="G858" s="27" t="str">
        <f t="shared" si="26"/>
        <v>X</v>
      </c>
      <c r="H858" s="1" t="str">
        <f t="shared" si="27"/>
        <v/>
      </c>
      <c r="I858" s="26" t="s">
        <v>2756</v>
      </c>
      <c r="J858" s="22"/>
      <c r="K858" s="22"/>
      <c r="L858" s="22" t="s">
        <v>2749</v>
      </c>
      <c r="M858" s="22"/>
      <c r="N858" s="71">
        <v>209</v>
      </c>
      <c r="O858" s="24"/>
    </row>
    <row r="859" spans="1:15" x14ac:dyDescent="0.25">
      <c r="A859">
        <v>4710</v>
      </c>
      <c r="B859" t="s">
        <v>213</v>
      </c>
      <c r="C859">
        <v>4453</v>
      </c>
      <c r="D859" t="s">
        <v>1512</v>
      </c>
      <c r="E859" s="42">
        <v>0.62887989203778683</v>
      </c>
      <c r="F859" s="42"/>
      <c r="G859" s="27" t="str">
        <f t="shared" si="26"/>
        <v>X</v>
      </c>
      <c r="H859" s="1" t="str">
        <f t="shared" si="27"/>
        <v/>
      </c>
      <c r="I859" s="26" t="s">
        <v>2756</v>
      </c>
      <c r="J859" s="22"/>
      <c r="K859" s="22"/>
      <c r="L859" s="22" t="s">
        <v>2749</v>
      </c>
      <c r="M859" s="22"/>
      <c r="N859" s="71">
        <v>741</v>
      </c>
      <c r="O859" s="24"/>
    </row>
    <row r="860" spans="1:15" x14ac:dyDescent="0.25">
      <c r="A860">
        <v>4710</v>
      </c>
      <c r="B860" t="s">
        <v>213</v>
      </c>
      <c r="C860">
        <v>4455</v>
      </c>
      <c r="D860" t="s">
        <v>1513</v>
      </c>
      <c r="E860" s="42">
        <v>0.64344262295081966</v>
      </c>
      <c r="F860" s="42"/>
      <c r="G860" s="27" t="str">
        <f t="shared" si="26"/>
        <v>X</v>
      </c>
      <c r="H860" s="1" t="str">
        <f t="shared" si="27"/>
        <v/>
      </c>
      <c r="I860" s="26" t="s">
        <v>2756</v>
      </c>
      <c r="J860" s="22"/>
      <c r="K860" s="22"/>
      <c r="L860" s="22" t="s">
        <v>2749</v>
      </c>
      <c r="M860" s="22"/>
      <c r="N860" s="71">
        <v>732</v>
      </c>
      <c r="O860" s="24"/>
    </row>
    <row r="861" spans="1:15" x14ac:dyDescent="0.25">
      <c r="A861">
        <v>4710</v>
      </c>
      <c r="B861" t="s">
        <v>213</v>
      </c>
      <c r="C861">
        <v>4457</v>
      </c>
      <c r="D861" t="s">
        <v>990</v>
      </c>
      <c r="E861" s="42">
        <v>0.56238361266294223</v>
      </c>
      <c r="F861" s="42"/>
      <c r="G861" s="27" t="str">
        <f t="shared" si="26"/>
        <v>X</v>
      </c>
      <c r="H861" s="1" t="str">
        <f t="shared" si="27"/>
        <v/>
      </c>
      <c r="I861" s="26" t="s">
        <v>2756</v>
      </c>
      <c r="J861" s="22"/>
      <c r="K861" s="22"/>
      <c r="L861" s="22" t="s">
        <v>2749</v>
      </c>
      <c r="M861" s="22"/>
      <c r="N861" s="71">
        <v>537</v>
      </c>
      <c r="O861" s="24"/>
    </row>
    <row r="862" spans="1:15" x14ac:dyDescent="0.25">
      <c r="A862">
        <v>4710</v>
      </c>
      <c r="B862" t="s">
        <v>213</v>
      </c>
      <c r="C862">
        <v>4463</v>
      </c>
      <c r="D862" t="s">
        <v>1229</v>
      </c>
      <c r="E862" s="42">
        <v>0.71593090211132437</v>
      </c>
      <c r="F862" s="42"/>
      <c r="G862" s="27" t="str">
        <f t="shared" si="26"/>
        <v>X</v>
      </c>
      <c r="H862" s="1" t="str">
        <f t="shared" si="27"/>
        <v/>
      </c>
      <c r="I862" s="26" t="s">
        <v>2756</v>
      </c>
      <c r="J862" s="22"/>
      <c r="K862" s="22"/>
      <c r="L862" s="22" t="s">
        <v>2749</v>
      </c>
      <c r="M862" s="22"/>
      <c r="N862" s="71">
        <v>521</v>
      </c>
      <c r="O862" s="24"/>
    </row>
    <row r="863" spans="1:15" x14ac:dyDescent="0.25">
      <c r="A863">
        <v>4710</v>
      </c>
      <c r="B863" t="s">
        <v>213</v>
      </c>
      <c r="C863">
        <v>4465</v>
      </c>
      <c r="D863" t="s">
        <v>1514</v>
      </c>
      <c r="E863" s="42">
        <v>0.6705882352941176</v>
      </c>
      <c r="F863" s="42"/>
      <c r="G863" s="27" t="str">
        <f t="shared" si="26"/>
        <v>X</v>
      </c>
      <c r="H863" s="1" t="str">
        <f t="shared" si="27"/>
        <v/>
      </c>
      <c r="I863" s="26" t="s">
        <v>2756</v>
      </c>
      <c r="J863" s="22"/>
      <c r="K863" s="22"/>
      <c r="L863" s="22" t="s">
        <v>2749</v>
      </c>
      <c r="M863" s="22"/>
      <c r="N863" s="71">
        <v>595</v>
      </c>
      <c r="O863" s="24"/>
    </row>
    <row r="864" spans="1:15" x14ac:dyDescent="0.25">
      <c r="A864">
        <v>4710</v>
      </c>
      <c r="B864" t="s">
        <v>213</v>
      </c>
      <c r="C864">
        <v>4469</v>
      </c>
      <c r="D864" t="s">
        <v>1515</v>
      </c>
      <c r="E864" s="42">
        <v>0.17391304347826086</v>
      </c>
      <c r="F864" s="42"/>
      <c r="G864" s="27" t="str">
        <f t="shared" si="26"/>
        <v/>
      </c>
      <c r="H864" s="1" t="str">
        <f t="shared" si="27"/>
        <v>X</v>
      </c>
      <c r="I864" s="26" t="s">
        <v>2756</v>
      </c>
      <c r="J864" s="22"/>
      <c r="K864" s="22"/>
      <c r="L864" s="22" t="s">
        <v>2749</v>
      </c>
      <c r="M864" s="22"/>
      <c r="N864" s="26">
        <v>529</v>
      </c>
      <c r="O864" s="24"/>
    </row>
    <row r="865" spans="1:15" x14ac:dyDescent="0.25">
      <c r="A865">
        <v>4710</v>
      </c>
      <c r="B865" t="s">
        <v>213</v>
      </c>
      <c r="C865">
        <v>4484</v>
      </c>
      <c r="D865" t="s">
        <v>1516</v>
      </c>
      <c r="E865" s="42">
        <v>0.70080321285140568</v>
      </c>
      <c r="F865" s="42"/>
      <c r="G865" s="27" t="str">
        <f t="shared" si="26"/>
        <v>X</v>
      </c>
      <c r="H865" s="1" t="str">
        <f t="shared" si="27"/>
        <v/>
      </c>
      <c r="I865" s="26" t="s">
        <v>2756</v>
      </c>
      <c r="J865" s="22"/>
      <c r="K865" s="22"/>
      <c r="L865" s="22" t="s">
        <v>2749</v>
      </c>
      <c r="M865" s="22"/>
      <c r="N865" s="71">
        <v>498</v>
      </c>
      <c r="O865" s="24"/>
    </row>
    <row r="866" spans="1:15" x14ac:dyDescent="0.25">
      <c r="A866">
        <v>4720</v>
      </c>
      <c r="B866" t="s">
        <v>214</v>
      </c>
      <c r="C866">
        <v>4281</v>
      </c>
      <c r="D866" t="s">
        <v>1517</v>
      </c>
      <c r="E866" s="42">
        <v>0.35352532274081427</v>
      </c>
      <c r="F866" s="42"/>
      <c r="G866" s="27" t="str">
        <f t="shared" si="26"/>
        <v>X</v>
      </c>
      <c r="H866" s="1" t="str">
        <f t="shared" si="27"/>
        <v/>
      </c>
      <c r="I866" s="26"/>
      <c r="J866" s="22"/>
      <c r="K866" s="22"/>
      <c r="L866" s="22"/>
      <c r="M866" s="22"/>
      <c r="N866" s="71">
        <v>1007</v>
      </c>
      <c r="O866" s="24"/>
    </row>
    <row r="867" spans="1:15" x14ac:dyDescent="0.25">
      <c r="A867">
        <v>4720</v>
      </c>
      <c r="B867" t="s">
        <v>214</v>
      </c>
      <c r="C867">
        <v>4283</v>
      </c>
      <c r="D867" t="s">
        <v>1518</v>
      </c>
      <c r="E867" s="42">
        <v>0.35584415584415585</v>
      </c>
      <c r="F867" s="42"/>
      <c r="G867" s="27" t="str">
        <f t="shared" si="26"/>
        <v>X</v>
      </c>
      <c r="H867" s="1" t="str">
        <f t="shared" si="27"/>
        <v/>
      </c>
      <c r="I867" s="26"/>
      <c r="J867" s="22"/>
      <c r="K867" s="22"/>
      <c r="L867" s="22"/>
      <c r="M867" s="22"/>
      <c r="N867" s="71">
        <v>770</v>
      </c>
      <c r="O867" s="24"/>
    </row>
    <row r="868" spans="1:15" x14ac:dyDescent="0.25">
      <c r="A868">
        <v>4720</v>
      </c>
      <c r="B868" t="s">
        <v>214</v>
      </c>
      <c r="C868">
        <v>4285</v>
      </c>
      <c r="D868" t="s">
        <v>1519</v>
      </c>
      <c r="E868" s="42">
        <v>0.51575931232091687</v>
      </c>
      <c r="F868" s="42"/>
      <c r="G868" s="27" t="str">
        <f t="shared" si="26"/>
        <v>X</v>
      </c>
      <c r="H868" s="1" t="str">
        <f t="shared" si="27"/>
        <v/>
      </c>
      <c r="I868" s="26"/>
      <c r="J868" s="22"/>
      <c r="K868" s="22"/>
      <c r="L868" s="22"/>
      <c r="M868" s="22"/>
      <c r="N868" s="71">
        <v>349</v>
      </c>
      <c r="O868" s="24"/>
    </row>
    <row r="869" spans="1:15" x14ac:dyDescent="0.25">
      <c r="A869">
        <v>4720</v>
      </c>
      <c r="B869" t="s">
        <v>214</v>
      </c>
      <c r="C869">
        <v>4290</v>
      </c>
      <c r="D869" t="s">
        <v>1520</v>
      </c>
      <c r="E869" s="42">
        <v>0.38795986622073581</v>
      </c>
      <c r="F869" s="42"/>
      <c r="G869" s="27" t="str">
        <f t="shared" si="26"/>
        <v>X</v>
      </c>
      <c r="H869" s="1" t="str">
        <f t="shared" si="27"/>
        <v/>
      </c>
      <c r="I869" s="26"/>
      <c r="J869" s="22"/>
      <c r="K869" s="22"/>
      <c r="L869" s="22"/>
      <c r="M869" s="22"/>
      <c r="N869" s="71">
        <v>299</v>
      </c>
      <c r="O869" s="24"/>
    </row>
    <row r="870" spans="1:15" x14ac:dyDescent="0.25">
      <c r="A870">
        <v>4720</v>
      </c>
      <c r="B870" t="s">
        <v>214</v>
      </c>
      <c r="C870">
        <v>4301</v>
      </c>
      <c r="D870" t="s">
        <v>1521</v>
      </c>
      <c r="E870" s="42">
        <v>0.34449760765550241</v>
      </c>
      <c r="F870" s="42"/>
      <c r="G870" s="27" t="str">
        <f t="shared" si="26"/>
        <v>X</v>
      </c>
      <c r="H870" s="1" t="str">
        <f t="shared" si="27"/>
        <v/>
      </c>
      <c r="I870" s="26"/>
      <c r="J870" s="22"/>
      <c r="K870" s="22"/>
      <c r="L870" s="22"/>
      <c r="M870" s="22"/>
      <c r="N870" s="71">
        <v>418</v>
      </c>
      <c r="O870" s="24"/>
    </row>
    <row r="871" spans="1:15" x14ac:dyDescent="0.25">
      <c r="A871">
        <v>4720</v>
      </c>
      <c r="B871" t="s">
        <v>214</v>
      </c>
      <c r="C871">
        <v>4303</v>
      </c>
      <c r="D871" t="s">
        <v>1522</v>
      </c>
      <c r="E871" s="42">
        <v>0.36807817589576547</v>
      </c>
      <c r="F871" s="42"/>
      <c r="G871" s="27" t="str">
        <f t="shared" si="26"/>
        <v>X</v>
      </c>
      <c r="H871" s="1" t="str">
        <f t="shared" si="27"/>
        <v/>
      </c>
      <c r="I871" s="26"/>
      <c r="J871" s="22"/>
      <c r="K871" s="22"/>
      <c r="L871" s="22"/>
      <c r="M871" s="22"/>
      <c r="N871" s="71">
        <v>307</v>
      </c>
      <c r="O871" s="24"/>
    </row>
    <row r="872" spans="1:15" x14ac:dyDescent="0.25">
      <c r="A872">
        <v>4730</v>
      </c>
      <c r="B872" t="s">
        <v>215</v>
      </c>
      <c r="C872">
        <v>4305</v>
      </c>
      <c r="D872" t="s">
        <v>1523</v>
      </c>
      <c r="E872" s="42">
        <v>0.33181473044798787</v>
      </c>
      <c r="F872" s="42"/>
      <c r="G872" s="27" t="str">
        <f t="shared" si="26"/>
        <v>X</v>
      </c>
      <c r="H872" s="1" t="str">
        <f t="shared" si="27"/>
        <v/>
      </c>
      <c r="I872" s="26"/>
      <c r="J872" s="22"/>
      <c r="K872" s="22"/>
      <c r="L872" s="22"/>
      <c r="M872" s="22"/>
      <c r="N872" s="71">
        <v>1317</v>
      </c>
      <c r="O872" s="24"/>
    </row>
    <row r="873" spans="1:15" x14ac:dyDescent="0.25">
      <c r="A873">
        <v>4730</v>
      </c>
      <c r="B873" t="s">
        <v>215</v>
      </c>
      <c r="C873">
        <v>4309</v>
      </c>
      <c r="D873" t="s">
        <v>1524</v>
      </c>
      <c r="E873" s="42">
        <v>0.34086021505376346</v>
      </c>
      <c r="F873" s="42"/>
      <c r="G873" s="27" t="str">
        <f t="shared" si="26"/>
        <v>X</v>
      </c>
      <c r="H873" s="1" t="str">
        <f t="shared" si="27"/>
        <v/>
      </c>
      <c r="I873" s="26"/>
      <c r="J873" s="22"/>
      <c r="K873" s="22"/>
      <c r="L873" s="22"/>
      <c r="M873" s="22"/>
      <c r="N873" s="71">
        <v>930</v>
      </c>
      <c r="O873" s="24"/>
    </row>
    <row r="874" spans="1:15" x14ac:dyDescent="0.25">
      <c r="A874">
        <v>4730</v>
      </c>
      <c r="B874" t="s">
        <v>215</v>
      </c>
      <c r="C874">
        <v>4311</v>
      </c>
      <c r="D874" t="s">
        <v>1525</v>
      </c>
      <c r="E874" s="42">
        <v>0.49013157894736842</v>
      </c>
      <c r="F874" s="42"/>
      <c r="G874" s="27" t="str">
        <f t="shared" si="26"/>
        <v>X</v>
      </c>
      <c r="H874" s="1" t="str">
        <f t="shared" si="27"/>
        <v/>
      </c>
      <c r="I874" s="26"/>
      <c r="J874" s="22"/>
      <c r="K874" s="22"/>
      <c r="L874" s="22"/>
      <c r="M874" s="22"/>
      <c r="N874" s="71">
        <v>304</v>
      </c>
      <c r="O874" s="24"/>
    </row>
    <row r="875" spans="1:15" x14ac:dyDescent="0.25">
      <c r="A875">
        <v>4730</v>
      </c>
      <c r="B875" t="s">
        <v>215</v>
      </c>
      <c r="C875">
        <v>4317</v>
      </c>
      <c r="D875" t="s">
        <v>1526</v>
      </c>
      <c r="E875" s="42">
        <v>0.42679900744416871</v>
      </c>
      <c r="F875" s="42"/>
      <c r="G875" s="27" t="str">
        <f t="shared" si="26"/>
        <v>X</v>
      </c>
      <c r="H875" s="1" t="str">
        <f t="shared" si="27"/>
        <v/>
      </c>
      <c r="I875" s="26"/>
      <c r="J875" s="22"/>
      <c r="K875" s="22"/>
      <c r="L875" s="22"/>
      <c r="M875" s="22"/>
      <c r="N875" s="71">
        <v>403</v>
      </c>
      <c r="O875" s="24"/>
    </row>
    <row r="876" spans="1:15" x14ac:dyDescent="0.25">
      <c r="A876">
        <v>4730</v>
      </c>
      <c r="B876" t="s">
        <v>215</v>
      </c>
      <c r="C876">
        <v>4325</v>
      </c>
      <c r="D876" t="s">
        <v>1527</v>
      </c>
      <c r="E876" s="42">
        <v>0.48073394495412847</v>
      </c>
      <c r="F876" s="42"/>
      <c r="G876" s="27" t="str">
        <f t="shared" si="26"/>
        <v>X</v>
      </c>
      <c r="H876" s="1" t="str">
        <f t="shared" si="27"/>
        <v/>
      </c>
      <c r="I876" s="26"/>
      <c r="J876" s="22"/>
      <c r="K876" s="22"/>
      <c r="L876" s="22"/>
      <c r="M876" s="22"/>
      <c r="N876" s="71">
        <v>545</v>
      </c>
      <c r="O876" s="24"/>
    </row>
    <row r="877" spans="1:15" x14ac:dyDescent="0.25">
      <c r="A877">
        <v>4730</v>
      </c>
      <c r="B877" t="s">
        <v>215</v>
      </c>
      <c r="C877">
        <v>4327</v>
      </c>
      <c r="D877" t="s">
        <v>1528</v>
      </c>
      <c r="E877" s="42">
        <v>0.39959432048681542</v>
      </c>
      <c r="F877" s="42"/>
      <c r="G877" s="27" t="str">
        <f t="shared" si="26"/>
        <v>X</v>
      </c>
      <c r="H877" s="1" t="str">
        <f t="shared" si="27"/>
        <v/>
      </c>
      <c r="I877" s="26"/>
      <c r="J877" s="22"/>
      <c r="K877" s="22"/>
      <c r="L877" s="22"/>
      <c r="M877" s="22"/>
      <c r="N877" s="71">
        <v>493</v>
      </c>
      <c r="O877" s="24"/>
    </row>
    <row r="878" spans="1:15" x14ac:dyDescent="0.25">
      <c r="A878">
        <v>4740</v>
      </c>
      <c r="B878" t="s">
        <v>216</v>
      </c>
      <c r="C878">
        <v>4332</v>
      </c>
      <c r="D878" t="s">
        <v>1529</v>
      </c>
      <c r="E878" s="42">
        <v>0.18175675675675676</v>
      </c>
      <c r="F878" s="42"/>
      <c r="G878" s="27" t="str">
        <f t="shared" si="26"/>
        <v/>
      </c>
      <c r="H878" s="1" t="str">
        <f t="shared" si="27"/>
        <v>X</v>
      </c>
      <c r="I878" s="26"/>
      <c r="J878" s="22"/>
      <c r="K878" s="22"/>
      <c r="L878" s="22"/>
      <c r="M878" s="22"/>
      <c r="N878" s="71">
        <v>1480</v>
      </c>
      <c r="O878" s="24"/>
    </row>
    <row r="879" spans="1:15" x14ac:dyDescent="0.25">
      <c r="A879">
        <v>4740</v>
      </c>
      <c r="B879" t="s">
        <v>216</v>
      </c>
      <c r="C879">
        <v>4333</v>
      </c>
      <c r="D879" t="s">
        <v>1530</v>
      </c>
      <c r="E879" s="42">
        <v>0.17809621289662231</v>
      </c>
      <c r="F879" s="42"/>
      <c r="G879" s="27" t="str">
        <f t="shared" si="26"/>
        <v/>
      </c>
      <c r="H879" s="1" t="str">
        <f t="shared" si="27"/>
        <v>X</v>
      </c>
      <c r="I879" s="26"/>
      <c r="J879" s="22"/>
      <c r="K879" s="22"/>
      <c r="L879" s="22"/>
      <c r="M879" s="22"/>
      <c r="N879" s="71">
        <v>977</v>
      </c>
      <c r="O879" s="24"/>
    </row>
    <row r="880" spans="1:15" x14ac:dyDescent="0.25">
      <c r="A880">
        <v>4740</v>
      </c>
      <c r="B880" t="s">
        <v>216</v>
      </c>
      <c r="C880">
        <v>4337</v>
      </c>
      <c r="D880" t="s">
        <v>1531</v>
      </c>
      <c r="E880" s="42">
        <v>0.21014492753623187</v>
      </c>
      <c r="F880" s="42"/>
      <c r="G880" s="27" t="str">
        <f t="shared" si="26"/>
        <v/>
      </c>
      <c r="H880" s="1" t="str">
        <f t="shared" si="27"/>
        <v>X</v>
      </c>
      <c r="I880" s="26"/>
      <c r="J880" s="22"/>
      <c r="K880" s="22"/>
      <c r="L880" s="22"/>
      <c r="M880" s="22"/>
      <c r="N880" s="71">
        <v>552</v>
      </c>
      <c r="O880" s="24"/>
    </row>
    <row r="881" spans="1:15" x14ac:dyDescent="0.25">
      <c r="A881">
        <v>4740</v>
      </c>
      <c r="B881" t="s">
        <v>216</v>
      </c>
      <c r="C881">
        <v>4341</v>
      </c>
      <c r="D881" t="s">
        <v>1532</v>
      </c>
      <c r="E881" s="42">
        <v>0.1440501043841336</v>
      </c>
      <c r="F881" s="42"/>
      <c r="G881" s="27" t="str">
        <f t="shared" si="26"/>
        <v/>
      </c>
      <c r="H881" s="1" t="str">
        <f t="shared" si="27"/>
        <v/>
      </c>
      <c r="I881" s="26"/>
      <c r="J881" s="22"/>
      <c r="K881" s="22"/>
      <c r="L881" s="22"/>
      <c r="M881" s="22"/>
      <c r="N881" s="63"/>
      <c r="O881" s="24"/>
    </row>
    <row r="882" spans="1:15" x14ac:dyDescent="0.25">
      <c r="A882">
        <v>4740</v>
      </c>
      <c r="B882" t="s">
        <v>216</v>
      </c>
      <c r="C882">
        <v>4343</v>
      </c>
      <c r="D882" t="s">
        <v>1533</v>
      </c>
      <c r="E882" s="42">
        <v>0.15780730897009967</v>
      </c>
      <c r="F882" s="42"/>
      <c r="G882" s="27" t="str">
        <f t="shared" si="26"/>
        <v/>
      </c>
      <c r="H882" s="1" t="str">
        <f t="shared" si="27"/>
        <v>X</v>
      </c>
      <c r="I882" s="26"/>
      <c r="J882" s="22"/>
      <c r="K882" s="22"/>
      <c r="L882" s="22"/>
      <c r="M882" s="22"/>
      <c r="N882" s="71">
        <v>602</v>
      </c>
      <c r="O882" s="24"/>
    </row>
    <row r="883" spans="1:15" x14ac:dyDescent="0.25">
      <c r="A883">
        <v>4740</v>
      </c>
      <c r="B883" t="s">
        <v>216</v>
      </c>
      <c r="C883" t="s">
        <v>1534</v>
      </c>
      <c r="D883" t="s">
        <v>1535</v>
      </c>
      <c r="E883" s="42">
        <v>0.12921348314606743</v>
      </c>
      <c r="F883" s="42"/>
      <c r="G883" s="27" t="str">
        <f t="shared" si="26"/>
        <v/>
      </c>
      <c r="H883" s="1" t="str">
        <f t="shared" si="27"/>
        <v/>
      </c>
      <c r="I883" s="26"/>
      <c r="J883" s="22"/>
      <c r="K883" s="22"/>
      <c r="L883" s="22"/>
      <c r="M883" s="22"/>
      <c r="N883" s="63"/>
      <c r="O883" s="24"/>
    </row>
    <row r="884" spans="1:15" x14ac:dyDescent="0.25">
      <c r="A884">
        <v>4760</v>
      </c>
      <c r="B884" t="s">
        <v>217</v>
      </c>
      <c r="C884">
        <v>4353</v>
      </c>
      <c r="D884" t="s">
        <v>1536</v>
      </c>
      <c r="E884" s="42">
        <v>0.52482269503546097</v>
      </c>
      <c r="F884" s="42"/>
      <c r="G884" s="27" t="str">
        <f t="shared" si="26"/>
        <v>X</v>
      </c>
      <c r="H884" s="1" t="str">
        <f t="shared" si="27"/>
        <v/>
      </c>
      <c r="I884" s="26"/>
      <c r="J884" s="22"/>
      <c r="K884" s="22"/>
      <c r="L884" s="22"/>
      <c r="M884" s="22"/>
      <c r="N884" s="71">
        <v>423</v>
      </c>
      <c r="O884" s="24"/>
    </row>
    <row r="885" spans="1:15" x14ac:dyDescent="0.25">
      <c r="A885">
        <v>4760</v>
      </c>
      <c r="B885" t="s">
        <v>217</v>
      </c>
      <c r="C885">
        <v>4356</v>
      </c>
      <c r="D885" t="s">
        <v>1537</v>
      </c>
      <c r="E885" s="42">
        <v>0.46218487394957986</v>
      </c>
      <c r="F885" s="42"/>
      <c r="G885" s="27" t="str">
        <f t="shared" si="26"/>
        <v>X</v>
      </c>
      <c r="H885" s="1" t="str">
        <f t="shared" si="27"/>
        <v/>
      </c>
      <c r="I885" s="26"/>
      <c r="J885" s="22"/>
      <c r="K885" s="22"/>
      <c r="L885" s="22"/>
      <c r="M885" s="22"/>
      <c r="N885" s="71">
        <v>238</v>
      </c>
      <c r="O885" s="24"/>
    </row>
    <row r="886" spans="1:15" x14ac:dyDescent="0.25">
      <c r="A886">
        <v>4760</v>
      </c>
      <c r="B886" t="s">
        <v>217</v>
      </c>
      <c r="C886">
        <v>4361</v>
      </c>
      <c r="D886" t="s">
        <v>1538</v>
      </c>
      <c r="E886" s="42">
        <v>0.53470437017994854</v>
      </c>
      <c r="F886" s="42"/>
      <c r="G886" s="27" t="str">
        <f t="shared" si="26"/>
        <v>X</v>
      </c>
      <c r="H886" s="1" t="str">
        <f t="shared" si="27"/>
        <v/>
      </c>
      <c r="I886" s="26"/>
      <c r="J886" s="22"/>
      <c r="K886" s="22"/>
      <c r="L886" s="22"/>
      <c r="M886" s="22"/>
      <c r="N886" s="71">
        <v>389</v>
      </c>
      <c r="O886" s="24"/>
    </row>
    <row r="887" spans="1:15" x14ac:dyDescent="0.25">
      <c r="A887">
        <v>4805</v>
      </c>
      <c r="B887" t="s">
        <v>218</v>
      </c>
      <c r="C887">
        <v>4679</v>
      </c>
      <c r="D887" t="s">
        <v>1029</v>
      </c>
      <c r="E887" s="42">
        <v>0.33993399339933994</v>
      </c>
      <c r="F887" s="42"/>
      <c r="G887" s="27" t="str">
        <f t="shared" si="26"/>
        <v>X</v>
      </c>
      <c r="H887" s="1" t="str">
        <f t="shared" si="27"/>
        <v/>
      </c>
      <c r="I887" s="26"/>
      <c r="J887" s="22"/>
      <c r="K887" s="22"/>
      <c r="L887" s="22"/>
      <c r="M887" s="22"/>
      <c r="N887" s="71">
        <v>303</v>
      </c>
      <c r="O887" s="24"/>
    </row>
    <row r="888" spans="1:15" x14ac:dyDescent="0.25">
      <c r="A888">
        <v>4805</v>
      </c>
      <c r="B888" t="s">
        <v>218</v>
      </c>
      <c r="C888">
        <v>4689</v>
      </c>
      <c r="D888" t="s">
        <v>1539</v>
      </c>
      <c r="E888" s="42">
        <v>0.28939237899073122</v>
      </c>
      <c r="F888" s="42"/>
      <c r="G888" s="27" t="str">
        <f t="shared" si="26"/>
        <v>X</v>
      </c>
      <c r="H888" s="1" t="str">
        <f t="shared" si="27"/>
        <v/>
      </c>
      <c r="I888" s="26"/>
      <c r="J888" s="22"/>
      <c r="K888" s="22"/>
      <c r="L888" s="22"/>
      <c r="M888" s="22"/>
      <c r="N888" s="72">
        <v>971</v>
      </c>
      <c r="O888" s="24"/>
    </row>
    <row r="889" spans="1:15" x14ac:dyDescent="0.25">
      <c r="A889">
        <v>4805</v>
      </c>
      <c r="B889" t="s">
        <v>218</v>
      </c>
      <c r="C889">
        <v>4693</v>
      </c>
      <c r="D889" t="s">
        <v>1540</v>
      </c>
      <c r="E889" s="42">
        <v>0.3623529411764706</v>
      </c>
      <c r="F889" s="42"/>
      <c r="G889" s="27" t="str">
        <f t="shared" si="26"/>
        <v>X</v>
      </c>
      <c r="H889" s="1" t="str">
        <f t="shared" si="27"/>
        <v/>
      </c>
      <c r="I889" s="26"/>
      <c r="J889" s="22"/>
      <c r="K889" s="22"/>
      <c r="L889" s="22"/>
      <c r="M889" s="22"/>
      <c r="N889" s="71">
        <v>425</v>
      </c>
      <c r="O889" s="24"/>
    </row>
    <row r="890" spans="1:15" x14ac:dyDescent="0.25">
      <c r="A890">
        <v>4805</v>
      </c>
      <c r="B890" t="s">
        <v>218</v>
      </c>
      <c r="C890">
        <v>7345</v>
      </c>
      <c r="D890" t="s">
        <v>1541</v>
      </c>
      <c r="E890" s="42">
        <v>0.27736131934032981</v>
      </c>
      <c r="F890" s="42"/>
      <c r="G890" s="27" t="str">
        <f t="shared" si="26"/>
        <v>X</v>
      </c>
      <c r="H890" s="1" t="str">
        <f t="shared" si="27"/>
        <v/>
      </c>
      <c r="I890" s="26"/>
      <c r="J890" s="22"/>
      <c r="K890" s="22"/>
      <c r="L890" s="22"/>
      <c r="M890" s="22"/>
      <c r="N890" s="71">
        <v>667</v>
      </c>
      <c r="O890" s="24"/>
    </row>
    <row r="891" spans="1:15" x14ac:dyDescent="0.25">
      <c r="A891">
        <v>4805</v>
      </c>
      <c r="B891" t="s">
        <v>218</v>
      </c>
      <c r="C891">
        <v>7349</v>
      </c>
      <c r="D891" t="s">
        <v>1542</v>
      </c>
      <c r="E891" s="42">
        <v>0.28918322295805737</v>
      </c>
      <c r="F891" s="42"/>
      <c r="G891" s="27" t="str">
        <f t="shared" si="26"/>
        <v>X</v>
      </c>
      <c r="H891" s="1" t="str">
        <f t="shared" si="27"/>
        <v/>
      </c>
      <c r="I891" s="26"/>
      <c r="J891" s="22"/>
      <c r="K891" s="22"/>
      <c r="L891" s="22"/>
      <c r="M891" s="22"/>
      <c r="N891" s="71">
        <v>453</v>
      </c>
      <c r="O891" s="24"/>
    </row>
    <row r="892" spans="1:15" x14ac:dyDescent="0.25">
      <c r="A892">
        <v>4860</v>
      </c>
      <c r="B892" t="s">
        <v>219</v>
      </c>
      <c r="C892">
        <v>4699</v>
      </c>
      <c r="D892" t="s">
        <v>1543</v>
      </c>
      <c r="E892" s="42">
        <v>0.43</v>
      </c>
      <c r="F892" s="42"/>
      <c r="G892" s="27" t="str">
        <f t="shared" si="26"/>
        <v>X</v>
      </c>
      <c r="H892" s="1" t="str">
        <f t="shared" si="27"/>
        <v/>
      </c>
      <c r="I892" s="26"/>
      <c r="J892" s="22"/>
      <c r="K892" s="22"/>
      <c r="L892" s="22"/>
      <c r="M892" s="22"/>
      <c r="N892" s="71">
        <v>500</v>
      </c>
      <c r="O892" s="24"/>
    </row>
    <row r="893" spans="1:15" x14ac:dyDescent="0.25">
      <c r="A893">
        <v>4860</v>
      </c>
      <c r="B893" t="s">
        <v>219</v>
      </c>
      <c r="C893">
        <v>4701</v>
      </c>
      <c r="D893" t="s">
        <v>1544</v>
      </c>
      <c r="E893" s="42">
        <v>0.35121951219512193</v>
      </c>
      <c r="F893" s="42"/>
      <c r="G893" s="27" t="str">
        <f t="shared" si="26"/>
        <v>X</v>
      </c>
      <c r="H893" s="1" t="str">
        <f t="shared" si="27"/>
        <v/>
      </c>
      <c r="I893" s="26"/>
      <c r="J893" s="22"/>
      <c r="K893" s="22"/>
      <c r="L893" s="22"/>
      <c r="M893" s="22"/>
      <c r="N893" s="71">
        <v>410</v>
      </c>
      <c r="O893" s="24"/>
    </row>
    <row r="894" spans="1:15" x14ac:dyDescent="0.25">
      <c r="A894">
        <v>4915</v>
      </c>
      <c r="B894" t="s">
        <v>220</v>
      </c>
      <c r="C894">
        <v>4696</v>
      </c>
      <c r="D894" t="s">
        <v>1545</v>
      </c>
      <c r="E894" s="42">
        <v>0.33082706766917291</v>
      </c>
      <c r="F894" s="42"/>
      <c r="G894" s="27" t="str">
        <f t="shared" si="26"/>
        <v>X</v>
      </c>
      <c r="H894" s="1" t="str">
        <f t="shared" si="27"/>
        <v/>
      </c>
      <c r="I894" s="26"/>
      <c r="J894" s="22"/>
      <c r="K894" s="22"/>
      <c r="L894" s="22"/>
      <c r="M894" s="22"/>
      <c r="N894" s="71">
        <v>266</v>
      </c>
      <c r="O894" s="24"/>
    </row>
    <row r="895" spans="1:15" x14ac:dyDescent="0.25">
      <c r="A895">
        <v>4925</v>
      </c>
      <c r="B895" t="s">
        <v>221</v>
      </c>
      <c r="C895">
        <v>4373</v>
      </c>
      <c r="D895" t="s">
        <v>1546</v>
      </c>
      <c r="E895" s="42">
        <v>0.79148936170212769</v>
      </c>
      <c r="F895" s="42"/>
      <c r="G895" s="27" t="str">
        <f t="shared" ref="G895:G958" si="28">IF(E895&gt;=25%,"X",IF(F895&gt;=25%,"X",IF(E895="","",IF(F895="",""))))</f>
        <v>X</v>
      </c>
      <c r="H895" s="1" t="str">
        <f t="shared" ref="H895:H958" si="29">IF(AND(E895="",F895=""),"",IF(AND(E895&lt;15%,F895&lt;15%),"",IF(AND(E895&lt;25%,F895&lt;25%),"X",IF(E895&gt;=25%,"",IF(F895&gt;=25%,"")))))</f>
        <v/>
      </c>
      <c r="I895" s="26" t="s">
        <v>2756</v>
      </c>
      <c r="J895" s="22"/>
      <c r="K895" s="22" t="s">
        <v>2748</v>
      </c>
      <c r="L895" s="22"/>
      <c r="M895" s="22"/>
      <c r="N895" s="71">
        <v>235</v>
      </c>
      <c r="O895" s="24"/>
    </row>
    <row r="896" spans="1:15" x14ac:dyDescent="0.25">
      <c r="A896">
        <v>4925</v>
      </c>
      <c r="B896" t="s">
        <v>221</v>
      </c>
      <c r="C896">
        <v>4713</v>
      </c>
      <c r="D896" t="s">
        <v>1547</v>
      </c>
      <c r="E896" s="42">
        <v>0.83137254901960789</v>
      </c>
      <c r="F896" s="42"/>
      <c r="G896" s="27" t="str">
        <f t="shared" si="28"/>
        <v>X</v>
      </c>
      <c r="H896" s="1" t="str">
        <f t="shared" si="29"/>
        <v/>
      </c>
      <c r="I896" s="26" t="s">
        <v>2756</v>
      </c>
      <c r="J896" s="22"/>
      <c r="K896" s="22" t="s">
        <v>2748</v>
      </c>
      <c r="L896" s="22"/>
      <c r="M896" s="22"/>
      <c r="N896" s="71">
        <v>255</v>
      </c>
      <c r="O896" s="24"/>
    </row>
    <row r="897" spans="1:15" x14ac:dyDescent="0.25">
      <c r="A897">
        <v>4925</v>
      </c>
      <c r="B897" t="s">
        <v>221</v>
      </c>
      <c r="C897">
        <v>4788</v>
      </c>
      <c r="D897" t="s">
        <v>1548</v>
      </c>
      <c r="E897" s="42">
        <v>0.85161290322580641</v>
      </c>
      <c r="F897" s="42"/>
      <c r="G897" s="27" t="str">
        <f t="shared" si="28"/>
        <v>X</v>
      </c>
      <c r="H897" s="1" t="str">
        <f t="shared" si="29"/>
        <v/>
      </c>
      <c r="I897" s="26" t="s">
        <v>2756</v>
      </c>
      <c r="J897" s="22"/>
      <c r="K897" s="22" t="s">
        <v>2748</v>
      </c>
      <c r="L897" s="22"/>
      <c r="M897" s="22"/>
      <c r="N897" s="71">
        <v>310</v>
      </c>
      <c r="O897" s="24"/>
    </row>
    <row r="898" spans="1:15" x14ac:dyDescent="0.25">
      <c r="A898">
        <v>4925</v>
      </c>
      <c r="B898" t="s">
        <v>221</v>
      </c>
      <c r="C898">
        <v>4789</v>
      </c>
      <c r="D898" t="s">
        <v>1549</v>
      </c>
      <c r="E898" s="42">
        <v>0.70308788598574823</v>
      </c>
      <c r="F898" s="42"/>
      <c r="G898" s="27" t="str">
        <f t="shared" si="28"/>
        <v>X</v>
      </c>
      <c r="H898" s="1" t="str">
        <f t="shared" si="29"/>
        <v/>
      </c>
      <c r="I898" s="26" t="s">
        <v>2756</v>
      </c>
      <c r="J898" s="22"/>
      <c r="K898" s="22" t="s">
        <v>2748</v>
      </c>
      <c r="L898" s="22"/>
      <c r="M898" s="22"/>
      <c r="N898" s="71">
        <v>421</v>
      </c>
      <c r="O898" s="24"/>
    </row>
    <row r="899" spans="1:15" x14ac:dyDescent="0.25">
      <c r="A899">
        <v>4925</v>
      </c>
      <c r="B899" t="s">
        <v>221</v>
      </c>
      <c r="C899">
        <v>4792</v>
      </c>
      <c r="D899" t="s">
        <v>1550</v>
      </c>
      <c r="E899" s="42">
        <v>0</v>
      </c>
      <c r="F899" s="42"/>
      <c r="G899" s="27" t="str">
        <f t="shared" si="28"/>
        <v/>
      </c>
      <c r="H899" s="1" t="str">
        <f t="shared" si="29"/>
        <v/>
      </c>
      <c r="I899" s="26" t="s">
        <v>2756</v>
      </c>
      <c r="J899" s="22"/>
      <c r="K899" s="22" t="s">
        <v>2748</v>
      </c>
      <c r="L899" s="22"/>
      <c r="M899" s="22"/>
      <c r="N899" s="26">
        <v>108</v>
      </c>
      <c r="O899" s="24"/>
    </row>
    <row r="900" spans="1:15" x14ac:dyDescent="0.25">
      <c r="A900">
        <v>4925</v>
      </c>
      <c r="B900" t="s">
        <v>221</v>
      </c>
      <c r="C900">
        <v>4795</v>
      </c>
      <c r="D900" t="s">
        <v>1551</v>
      </c>
      <c r="E900" s="42">
        <v>0.80339462517680338</v>
      </c>
      <c r="F900" s="42"/>
      <c r="G900" s="27" t="str">
        <f t="shared" si="28"/>
        <v>X</v>
      </c>
      <c r="H900" s="1" t="str">
        <f t="shared" si="29"/>
        <v/>
      </c>
      <c r="I900" s="26" t="s">
        <v>2756</v>
      </c>
      <c r="J900" s="22"/>
      <c r="K900" s="22" t="s">
        <v>2748</v>
      </c>
      <c r="L900" s="22"/>
      <c r="M900" s="22"/>
      <c r="N900" s="71">
        <v>1414</v>
      </c>
      <c r="O900" s="24"/>
    </row>
    <row r="901" spans="1:15" x14ac:dyDescent="0.25">
      <c r="A901">
        <v>4925</v>
      </c>
      <c r="B901" t="s">
        <v>221</v>
      </c>
      <c r="C901">
        <v>4805</v>
      </c>
      <c r="D901" t="s">
        <v>1552</v>
      </c>
      <c r="E901" s="42">
        <v>0.77258566978193144</v>
      </c>
      <c r="F901" s="42"/>
      <c r="G901" s="27" t="str">
        <f t="shared" si="28"/>
        <v>X</v>
      </c>
      <c r="H901" s="1" t="str">
        <f t="shared" si="29"/>
        <v/>
      </c>
      <c r="I901" s="26" t="s">
        <v>2756</v>
      </c>
      <c r="J901" s="22"/>
      <c r="K901" s="22" t="s">
        <v>2748</v>
      </c>
      <c r="L901" s="22"/>
      <c r="M901" s="22"/>
      <c r="N901" s="71">
        <v>321</v>
      </c>
      <c r="O901" s="24"/>
    </row>
    <row r="902" spans="1:15" x14ac:dyDescent="0.25">
      <c r="A902">
        <v>4925</v>
      </c>
      <c r="B902" t="s">
        <v>221</v>
      </c>
      <c r="C902">
        <v>4811</v>
      </c>
      <c r="D902" t="s">
        <v>1553</v>
      </c>
      <c r="E902" s="42">
        <v>0.96632996632996637</v>
      </c>
      <c r="F902" s="42"/>
      <c r="G902" s="27" t="str">
        <f t="shared" si="28"/>
        <v>X</v>
      </c>
      <c r="H902" s="1" t="str">
        <f t="shared" si="29"/>
        <v/>
      </c>
      <c r="I902" s="26" t="s">
        <v>2756</v>
      </c>
      <c r="J902" s="22"/>
      <c r="K902" s="22" t="s">
        <v>2748</v>
      </c>
      <c r="L902" s="22"/>
      <c r="M902" s="22"/>
      <c r="N902" s="71">
        <v>297</v>
      </c>
      <c r="O902" s="24"/>
    </row>
    <row r="903" spans="1:15" x14ac:dyDescent="0.25">
      <c r="A903">
        <v>4925</v>
      </c>
      <c r="B903" t="s">
        <v>221</v>
      </c>
      <c r="C903">
        <v>4821</v>
      </c>
      <c r="D903" t="s">
        <v>1554</v>
      </c>
      <c r="E903" s="42">
        <v>0.74473684210526314</v>
      </c>
      <c r="F903" s="42"/>
      <c r="G903" s="27" t="str">
        <f t="shared" si="28"/>
        <v>X</v>
      </c>
      <c r="H903" s="1" t="str">
        <f t="shared" si="29"/>
        <v/>
      </c>
      <c r="I903" s="26" t="s">
        <v>2756</v>
      </c>
      <c r="J903" s="22"/>
      <c r="K903" s="22" t="s">
        <v>2748</v>
      </c>
      <c r="L903" s="22"/>
      <c r="M903" s="22"/>
      <c r="N903" s="71">
        <v>380</v>
      </c>
      <c r="O903" s="24"/>
    </row>
    <row r="904" spans="1:15" x14ac:dyDescent="0.25">
      <c r="A904">
        <v>4925</v>
      </c>
      <c r="B904" t="s">
        <v>221</v>
      </c>
      <c r="C904">
        <v>4825</v>
      </c>
      <c r="D904" t="s">
        <v>1555</v>
      </c>
      <c r="E904" s="42">
        <v>0.75434243176178661</v>
      </c>
      <c r="F904" s="42"/>
      <c r="G904" s="27" t="str">
        <f t="shared" si="28"/>
        <v>X</v>
      </c>
      <c r="H904" s="1" t="str">
        <f t="shared" si="29"/>
        <v/>
      </c>
      <c r="I904" s="26" t="s">
        <v>2756</v>
      </c>
      <c r="J904" s="22"/>
      <c r="K904" s="22" t="s">
        <v>2748</v>
      </c>
      <c r="L904" s="22"/>
      <c r="M904" s="22"/>
      <c r="N904" s="71">
        <v>403</v>
      </c>
      <c r="O904" s="24"/>
    </row>
    <row r="905" spans="1:15" x14ac:dyDescent="0.25">
      <c r="A905">
        <v>4925</v>
      </c>
      <c r="B905" t="s">
        <v>221</v>
      </c>
      <c r="C905">
        <v>4833</v>
      </c>
      <c r="D905" t="s">
        <v>1556</v>
      </c>
      <c r="E905" s="42">
        <v>0.81052631578947365</v>
      </c>
      <c r="F905" s="42"/>
      <c r="G905" s="27" t="str">
        <f t="shared" si="28"/>
        <v>X</v>
      </c>
      <c r="H905" s="1" t="str">
        <f t="shared" si="29"/>
        <v/>
      </c>
      <c r="I905" s="26" t="s">
        <v>2756</v>
      </c>
      <c r="J905" s="22"/>
      <c r="K905" s="22" t="s">
        <v>2748</v>
      </c>
      <c r="L905" s="22"/>
      <c r="M905" s="22"/>
      <c r="N905" s="72">
        <v>285</v>
      </c>
      <c r="O905" s="24"/>
    </row>
    <row r="906" spans="1:15" x14ac:dyDescent="0.25">
      <c r="A906">
        <v>4925</v>
      </c>
      <c r="B906" t="s">
        <v>221</v>
      </c>
      <c r="C906">
        <v>4919</v>
      </c>
      <c r="D906" t="s">
        <v>1557</v>
      </c>
      <c r="E906" s="42">
        <v>0.85483870967741937</v>
      </c>
      <c r="F906" s="42"/>
      <c r="G906" s="27" t="str">
        <f t="shared" si="28"/>
        <v>X</v>
      </c>
      <c r="H906" s="1" t="str">
        <f t="shared" si="29"/>
        <v/>
      </c>
      <c r="I906" s="26" t="s">
        <v>2756</v>
      </c>
      <c r="J906" s="22" t="s">
        <v>2752</v>
      </c>
      <c r="K906" s="22"/>
      <c r="L906" s="22"/>
      <c r="M906" s="22"/>
      <c r="N906" s="71">
        <v>62</v>
      </c>
      <c r="O906" s="24"/>
    </row>
    <row r="907" spans="1:15" x14ac:dyDescent="0.25">
      <c r="A907">
        <v>4925</v>
      </c>
      <c r="B907" t="s">
        <v>221</v>
      </c>
      <c r="C907">
        <v>6829</v>
      </c>
      <c r="D907" t="s">
        <v>1558</v>
      </c>
      <c r="E907" s="42">
        <v>0.85</v>
      </c>
      <c r="F907" s="42"/>
      <c r="G907" s="27" t="str">
        <f t="shared" si="28"/>
        <v>X</v>
      </c>
      <c r="H907" s="1" t="str">
        <f t="shared" si="29"/>
        <v/>
      </c>
      <c r="I907" s="26" t="s">
        <v>2756</v>
      </c>
      <c r="J907" s="22"/>
      <c r="K907" s="22" t="s">
        <v>2748</v>
      </c>
      <c r="L907" s="22"/>
      <c r="M907" s="22"/>
      <c r="N907" s="71">
        <v>380</v>
      </c>
      <c r="O907" s="24"/>
    </row>
    <row r="908" spans="1:15" x14ac:dyDescent="0.25">
      <c r="A908">
        <v>4940</v>
      </c>
      <c r="B908" t="s">
        <v>222</v>
      </c>
      <c r="C908">
        <v>4734</v>
      </c>
      <c r="D908" t="s">
        <v>1211</v>
      </c>
      <c r="E908" s="42">
        <v>0.29980657640232106</v>
      </c>
      <c r="F908" s="42"/>
      <c r="G908" s="27" t="str">
        <f t="shared" si="28"/>
        <v>X</v>
      </c>
      <c r="H908" s="1" t="str">
        <f t="shared" si="29"/>
        <v/>
      </c>
      <c r="I908" s="26"/>
      <c r="J908" s="22"/>
      <c r="K908" s="22"/>
      <c r="L908" s="22"/>
      <c r="M908" s="22"/>
      <c r="N908" s="71">
        <v>517</v>
      </c>
      <c r="O908" s="24"/>
    </row>
    <row r="909" spans="1:15" x14ac:dyDescent="0.25">
      <c r="A909">
        <v>4940</v>
      </c>
      <c r="B909" t="s">
        <v>222</v>
      </c>
      <c r="C909">
        <v>4737</v>
      </c>
      <c r="D909" t="s">
        <v>1559</v>
      </c>
      <c r="E909" s="42">
        <v>0.28333333333333333</v>
      </c>
      <c r="F909" s="42"/>
      <c r="G909" s="27" t="str">
        <f t="shared" si="28"/>
        <v>X</v>
      </c>
      <c r="H909" s="1" t="str">
        <f t="shared" si="29"/>
        <v/>
      </c>
      <c r="I909" s="26"/>
      <c r="J909" s="22"/>
      <c r="K909" s="22"/>
      <c r="L909" s="22"/>
      <c r="M909" s="22"/>
      <c r="N909" s="71">
        <v>480</v>
      </c>
      <c r="O909" s="24"/>
    </row>
    <row r="910" spans="1:15" x14ac:dyDescent="0.25">
      <c r="A910">
        <v>4945</v>
      </c>
      <c r="B910" t="s">
        <v>223</v>
      </c>
      <c r="C910">
        <v>4707</v>
      </c>
      <c r="D910" t="s">
        <v>1560</v>
      </c>
      <c r="E910" s="42">
        <v>0.52511415525114158</v>
      </c>
      <c r="F910" s="42"/>
      <c r="G910" s="27" t="str">
        <f t="shared" si="28"/>
        <v>X</v>
      </c>
      <c r="H910" s="1" t="str">
        <f t="shared" si="29"/>
        <v/>
      </c>
      <c r="I910" s="26" t="s">
        <v>2756</v>
      </c>
      <c r="J910" s="22"/>
      <c r="K910" s="22"/>
      <c r="L910" s="22" t="s">
        <v>2749</v>
      </c>
      <c r="M910" s="22"/>
      <c r="N910" s="71">
        <v>219</v>
      </c>
      <c r="O910" s="24"/>
    </row>
    <row r="911" spans="1:15" x14ac:dyDescent="0.25">
      <c r="A911">
        <v>4945</v>
      </c>
      <c r="B911" t="s">
        <v>223</v>
      </c>
      <c r="C911">
        <v>4717</v>
      </c>
      <c r="D911" t="s">
        <v>1561</v>
      </c>
      <c r="E911" s="42">
        <v>0.94687131050767415</v>
      </c>
      <c r="F911" s="42"/>
      <c r="G911" s="27" t="str">
        <f t="shared" si="28"/>
        <v>X</v>
      </c>
      <c r="H911" s="1" t="str">
        <f t="shared" si="29"/>
        <v/>
      </c>
      <c r="I911" s="26" t="s">
        <v>2756</v>
      </c>
      <c r="J911" s="22"/>
      <c r="K911" s="22"/>
      <c r="L911" s="22" t="s">
        <v>2749</v>
      </c>
      <c r="M911" s="22"/>
      <c r="N911" s="71">
        <v>847</v>
      </c>
      <c r="O911" s="24"/>
    </row>
    <row r="912" spans="1:15" x14ac:dyDescent="0.25">
      <c r="A912">
        <v>4945</v>
      </c>
      <c r="B912" t="s">
        <v>223</v>
      </c>
      <c r="C912">
        <v>4721</v>
      </c>
      <c r="D912" t="s">
        <v>1562</v>
      </c>
      <c r="E912" s="42">
        <v>0.65986394557823125</v>
      </c>
      <c r="F912" s="42"/>
      <c r="G912" s="27" t="str">
        <f t="shared" si="28"/>
        <v>X</v>
      </c>
      <c r="H912" s="1" t="str">
        <f t="shared" si="29"/>
        <v/>
      </c>
      <c r="I912" s="26" t="s">
        <v>2756</v>
      </c>
      <c r="J912" s="22"/>
      <c r="K912" s="22"/>
      <c r="L912" s="22" t="s">
        <v>2749</v>
      </c>
      <c r="M912" s="22"/>
      <c r="N912" s="71">
        <v>147</v>
      </c>
      <c r="O912" s="24"/>
    </row>
    <row r="913" spans="1:15" x14ac:dyDescent="0.25">
      <c r="A913">
        <v>4945</v>
      </c>
      <c r="B913" t="s">
        <v>223</v>
      </c>
      <c r="C913">
        <v>4727</v>
      </c>
      <c r="D913" t="s">
        <v>1563</v>
      </c>
      <c r="E913" s="42">
        <v>0.40303030303030302</v>
      </c>
      <c r="F913" s="42"/>
      <c r="G913" s="27" t="str">
        <f t="shared" si="28"/>
        <v>X</v>
      </c>
      <c r="H913" s="1" t="str">
        <f t="shared" si="29"/>
        <v/>
      </c>
      <c r="I913" s="26" t="s">
        <v>2756</v>
      </c>
      <c r="J913" s="22"/>
      <c r="K913" s="22"/>
      <c r="L913" s="22" t="s">
        <v>2749</v>
      </c>
      <c r="M913" s="22"/>
      <c r="N913" s="72">
        <v>330</v>
      </c>
      <c r="O913" s="24"/>
    </row>
    <row r="914" spans="1:15" x14ac:dyDescent="0.25">
      <c r="A914">
        <v>4945</v>
      </c>
      <c r="B914" t="s">
        <v>223</v>
      </c>
      <c r="C914">
        <v>4741</v>
      </c>
      <c r="D914" t="s">
        <v>1564</v>
      </c>
      <c r="E914" s="42">
        <v>0.48687214611872148</v>
      </c>
      <c r="F914" s="42"/>
      <c r="G914" s="27" t="str">
        <f t="shared" si="28"/>
        <v>X</v>
      </c>
      <c r="H914" s="1" t="str">
        <f t="shared" si="29"/>
        <v/>
      </c>
      <c r="I914" s="26" t="s">
        <v>2756</v>
      </c>
      <c r="J914" s="22"/>
      <c r="K914" s="22"/>
      <c r="L914" s="22" t="s">
        <v>2749</v>
      </c>
      <c r="M914" s="22"/>
      <c r="N914" s="71">
        <v>1752</v>
      </c>
      <c r="O914" s="24"/>
    </row>
    <row r="915" spans="1:15" x14ac:dyDescent="0.25">
      <c r="A915">
        <v>4945</v>
      </c>
      <c r="B915" t="s">
        <v>223</v>
      </c>
      <c r="C915">
        <v>4745</v>
      </c>
      <c r="D915" t="s">
        <v>1565</v>
      </c>
      <c r="E915" s="42">
        <v>0</v>
      </c>
      <c r="F915" s="42"/>
      <c r="G915" s="27" t="str">
        <f t="shared" si="28"/>
        <v/>
      </c>
      <c r="H915" s="1" t="str">
        <f t="shared" si="29"/>
        <v/>
      </c>
      <c r="I915" s="26" t="s">
        <v>2756</v>
      </c>
      <c r="J915" s="22"/>
      <c r="K915" s="22"/>
      <c r="L915" s="22" t="s">
        <v>2749</v>
      </c>
      <c r="M915" s="22"/>
      <c r="N915" s="26">
        <v>113</v>
      </c>
      <c r="O915" s="24"/>
    </row>
    <row r="916" spans="1:15" x14ac:dyDescent="0.25">
      <c r="A916">
        <v>4945</v>
      </c>
      <c r="B916" t="s">
        <v>223</v>
      </c>
      <c r="C916">
        <v>4749</v>
      </c>
      <c r="D916" t="s">
        <v>1566</v>
      </c>
      <c r="E916" s="42">
        <v>0.61477572559366755</v>
      </c>
      <c r="F916" s="42"/>
      <c r="G916" s="27" t="str">
        <f t="shared" si="28"/>
        <v>X</v>
      </c>
      <c r="H916" s="1" t="str">
        <f t="shared" si="29"/>
        <v/>
      </c>
      <c r="I916" s="26" t="s">
        <v>2756</v>
      </c>
      <c r="J916" s="22"/>
      <c r="K916" s="22"/>
      <c r="L916" s="22" t="s">
        <v>2749</v>
      </c>
      <c r="M916" s="22"/>
      <c r="N916" s="71">
        <v>379</v>
      </c>
      <c r="O916" s="24"/>
    </row>
    <row r="917" spans="1:15" x14ac:dyDescent="0.25">
      <c r="A917">
        <v>4945</v>
      </c>
      <c r="B917" t="s">
        <v>223</v>
      </c>
      <c r="C917">
        <v>4753</v>
      </c>
      <c r="D917" t="s">
        <v>1567</v>
      </c>
      <c r="E917" s="42">
        <v>0.33695652173913043</v>
      </c>
      <c r="F917" s="42"/>
      <c r="G917" s="27" t="str">
        <f t="shared" si="28"/>
        <v>X</v>
      </c>
      <c r="H917" s="1" t="str">
        <f t="shared" si="29"/>
        <v/>
      </c>
      <c r="I917" s="26" t="s">
        <v>2756</v>
      </c>
      <c r="J917" s="22"/>
      <c r="K917" s="22"/>
      <c r="L917" s="22" t="s">
        <v>2749</v>
      </c>
      <c r="M917" s="22"/>
      <c r="N917" s="71">
        <v>460</v>
      </c>
      <c r="O917" s="24"/>
    </row>
    <row r="918" spans="1:15" x14ac:dyDescent="0.25">
      <c r="A918">
        <v>4945</v>
      </c>
      <c r="B918" t="s">
        <v>223</v>
      </c>
      <c r="C918">
        <v>4758</v>
      </c>
      <c r="D918" t="s">
        <v>1568</v>
      </c>
      <c r="E918" s="42">
        <v>0.66561514195583593</v>
      </c>
      <c r="F918" s="42"/>
      <c r="G918" s="27" t="str">
        <f t="shared" si="28"/>
        <v>X</v>
      </c>
      <c r="H918" s="1" t="str">
        <f t="shared" si="29"/>
        <v/>
      </c>
      <c r="I918" s="26" t="s">
        <v>2756</v>
      </c>
      <c r="J918" s="22"/>
      <c r="K918" s="22"/>
      <c r="L918" s="22" t="s">
        <v>2749</v>
      </c>
      <c r="M918" s="22"/>
      <c r="N918" s="71">
        <v>317</v>
      </c>
      <c r="O918" s="24"/>
    </row>
    <row r="919" spans="1:15" x14ac:dyDescent="0.25">
      <c r="A919">
        <v>4945</v>
      </c>
      <c r="B919" t="s">
        <v>223</v>
      </c>
      <c r="C919">
        <v>4767</v>
      </c>
      <c r="D919" t="s">
        <v>1569</v>
      </c>
      <c r="E919" s="42">
        <v>0.56870229007633588</v>
      </c>
      <c r="F919" s="42"/>
      <c r="G919" s="27" t="str">
        <f t="shared" si="28"/>
        <v>X</v>
      </c>
      <c r="H919" s="1" t="str">
        <f t="shared" si="29"/>
        <v/>
      </c>
      <c r="I919" s="26" t="s">
        <v>2756</v>
      </c>
      <c r="J919" s="22"/>
      <c r="K919" s="22"/>
      <c r="L919" s="22" t="s">
        <v>2749</v>
      </c>
      <c r="M919" s="22"/>
      <c r="N919" s="71">
        <v>262</v>
      </c>
      <c r="O919" s="24"/>
    </row>
    <row r="920" spans="1:15" x14ac:dyDescent="0.25">
      <c r="A920">
        <v>4945</v>
      </c>
      <c r="B920" t="s">
        <v>223</v>
      </c>
      <c r="C920">
        <v>4773</v>
      </c>
      <c r="D920" t="s">
        <v>1570</v>
      </c>
      <c r="E920" s="42">
        <v>0.64872521246458925</v>
      </c>
      <c r="F920" s="42"/>
      <c r="G920" s="27" t="str">
        <f t="shared" si="28"/>
        <v>X</v>
      </c>
      <c r="H920" s="1" t="str">
        <f t="shared" si="29"/>
        <v/>
      </c>
      <c r="I920" s="26" t="s">
        <v>2756</v>
      </c>
      <c r="J920" s="22"/>
      <c r="K920" s="22"/>
      <c r="L920" s="22" t="s">
        <v>2749</v>
      </c>
      <c r="M920" s="22"/>
      <c r="N920" s="71">
        <v>353</v>
      </c>
      <c r="O920" s="24"/>
    </row>
    <row r="921" spans="1:15" x14ac:dyDescent="0.25">
      <c r="A921">
        <v>5075</v>
      </c>
      <c r="B921" t="s">
        <v>224</v>
      </c>
      <c r="C921">
        <v>4864</v>
      </c>
      <c r="D921" t="s">
        <v>1571</v>
      </c>
      <c r="E921" s="42">
        <v>0.45652173913043476</v>
      </c>
      <c r="F921" s="42"/>
      <c r="G921" s="27" t="str">
        <f t="shared" si="28"/>
        <v>X</v>
      </c>
      <c r="H921" s="1" t="str">
        <f t="shared" si="29"/>
        <v/>
      </c>
      <c r="I921" s="26"/>
      <c r="J921" s="22"/>
      <c r="K921" s="22"/>
      <c r="L921" s="22"/>
      <c r="M921" s="22"/>
      <c r="N921" s="71">
        <v>230</v>
      </c>
      <c r="O921" s="24"/>
    </row>
    <row r="922" spans="1:15" x14ac:dyDescent="0.25">
      <c r="A922">
        <v>5075</v>
      </c>
      <c r="B922" t="s">
        <v>224</v>
      </c>
      <c r="C922">
        <v>4885</v>
      </c>
      <c r="D922" t="s">
        <v>1572</v>
      </c>
      <c r="E922" s="42">
        <v>0.54245283018867929</v>
      </c>
      <c r="F922" s="42"/>
      <c r="G922" s="27" t="str">
        <f t="shared" si="28"/>
        <v>X</v>
      </c>
      <c r="H922" s="1" t="str">
        <f t="shared" si="29"/>
        <v/>
      </c>
      <c r="I922" s="26"/>
      <c r="J922" s="22"/>
      <c r="K922" s="22"/>
      <c r="L922" s="22"/>
      <c r="M922" s="22"/>
      <c r="N922" s="71">
        <v>212</v>
      </c>
      <c r="O922" s="24"/>
    </row>
    <row r="923" spans="1:15" x14ac:dyDescent="0.25">
      <c r="A923">
        <v>5075</v>
      </c>
      <c r="B923" t="s">
        <v>224</v>
      </c>
      <c r="C923">
        <v>4889</v>
      </c>
      <c r="D923" t="s">
        <v>1573</v>
      </c>
      <c r="E923" s="42">
        <v>0.400390625</v>
      </c>
      <c r="F923" s="42"/>
      <c r="G923" s="27" t="str">
        <f t="shared" si="28"/>
        <v>X</v>
      </c>
      <c r="H923" s="1" t="str">
        <f t="shared" si="29"/>
        <v/>
      </c>
      <c r="I923" s="26"/>
      <c r="J923" s="22"/>
      <c r="K923" s="22"/>
      <c r="L923" s="22"/>
      <c r="M923" s="22"/>
      <c r="N923" s="71">
        <v>512</v>
      </c>
      <c r="O923" s="24"/>
    </row>
    <row r="924" spans="1:15" x14ac:dyDescent="0.25">
      <c r="A924">
        <v>5075</v>
      </c>
      <c r="B924" t="s">
        <v>224</v>
      </c>
      <c r="C924">
        <v>4905</v>
      </c>
      <c r="D924" t="s">
        <v>1574</v>
      </c>
      <c r="E924" s="42">
        <v>0.41904761904761906</v>
      </c>
      <c r="F924" s="42"/>
      <c r="G924" s="27" t="str">
        <f t="shared" si="28"/>
        <v>X</v>
      </c>
      <c r="H924" s="1" t="str">
        <f t="shared" si="29"/>
        <v/>
      </c>
      <c r="I924" s="26"/>
      <c r="J924" s="22"/>
      <c r="K924" s="22"/>
      <c r="L924" s="22"/>
      <c r="M924" s="22"/>
      <c r="N924" s="71">
        <v>525</v>
      </c>
      <c r="O924" s="24"/>
    </row>
    <row r="925" spans="1:15" x14ac:dyDescent="0.25">
      <c r="A925">
        <v>5075</v>
      </c>
      <c r="B925" t="s">
        <v>224</v>
      </c>
      <c r="C925">
        <v>4909</v>
      </c>
      <c r="D925" t="s">
        <v>1229</v>
      </c>
      <c r="E925" s="42">
        <v>0.57234726688102899</v>
      </c>
      <c r="F925" s="42"/>
      <c r="G925" s="27" t="str">
        <f t="shared" si="28"/>
        <v>X</v>
      </c>
      <c r="H925" s="1" t="str">
        <f t="shared" si="29"/>
        <v/>
      </c>
      <c r="I925" s="26"/>
      <c r="J925" s="22"/>
      <c r="K925" s="22"/>
      <c r="L925" s="22"/>
      <c r="M925" s="22"/>
      <c r="N925" s="71">
        <v>311</v>
      </c>
      <c r="O925" s="24"/>
    </row>
    <row r="926" spans="1:15" x14ac:dyDescent="0.25">
      <c r="A926">
        <v>5075</v>
      </c>
      <c r="B926" t="s">
        <v>224</v>
      </c>
      <c r="C926">
        <v>4911</v>
      </c>
      <c r="D926" t="s">
        <v>1575</v>
      </c>
      <c r="E926" s="42">
        <v>0.40150880134115674</v>
      </c>
      <c r="F926" s="42"/>
      <c r="G926" s="27" t="str">
        <f t="shared" si="28"/>
        <v>X</v>
      </c>
      <c r="H926" s="1" t="str">
        <f t="shared" si="29"/>
        <v/>
      </c>
      <c r="I926" s="26"/>
      <c r="J926" s="22"/>
      <c r="K926" s="22"/>
      <c r="L926" s="22"/>
      <c r="M926" s="22"/>
      <c r="N926" s="72">
        <v>1193</v>
      </c>
      <c r="O926" s="24"/>
    </row>
    <row r="927" spans="1:15" x14ac:dyDescent="0.25">
      <c r="A927">
        <v>5075</v>
      </c>
      <c r="B927" t="s">
        <v>224</v>
      </c>
      <c r="C927">
        <v>4921</v>
      </c>
      <c r="D927" t="s">
        <v>1576</v>
      </c>
      <c r="E927" s="42">
        <v>0.31838565022421522</v>
      </c>
      <c r="F927" s="42"/>
      <c r="G927" s="27" t="str">
        <f t="shared" si="28"/>
        <v>X</v>
      </c>
      <c r="H927" s="1" t="str">
        <f t="shared" si="29"/>
        <v/>
      </c>
      <c r="I927" s="26"/>
      <c r="J927" s="22"/>
      <c r="K927" s="22"/>
      <c r="L927" s="22"/>
      <c r="M927" s="22"/>
      <c r="N927" s="26">
        <v>223</v>
      </c>
      <c r="O927" s="24"/>
    </row>
    <row r="928" spans="1:15" x14ac:dyDescent="0.25">
      <c r="A928">
        <v>5075</v>
      </c>
      <c r="B928" t="s">
        <v>224</v>
      </c>
      <c r="C928">
        <v>4932</v>
      </c>
      <c r="D928" t="s">
        <v>1577</v>
      </c>
      <c r="E928" s="42">
        <v>0.52873563218390807</v>
      </c>
      <c r="F928" s="42"/>
      <c r="G928" s="27" t="str">
        <f t="shared" si="28"/>
        <v>X</v>
      </c>
      <c r="H928" s="1" t="str">
        <f t="shared" si="29"/>
        <v/>
      </c>
      <c r="I928" s="26"/>
      <c r="J928" s="22"/>
      <c r="K928" s="22"/>
      <c r="L928" s="22"/>
      <c r="M928" s="22"/>
      <c r="N928" s="71">
        <v>522</v>
      </c>
      <c r="O928" s="24"/>
    </row>
    <row r="929" spans="1:15" x14ac:dyDescent="0.25">
      <c r="A929">
        <v>5085</v>
      </c>
      <c r="B929" t="s">
        <v>225</v>
      </c>
      <c r="C929">
        <v>4861</v>
      </c>
      <c r="D929" t="s">
        <v>1578</v>
      </c>
      <c r="E929" s="42">
        <v>0.49090909090909091</v>
      </c>
      <c r="F929" s="42"/>
      <c r="G929" s="27" t="str">
        <f t="shared" si="28"/>
        <v>X</v>
      </c>
      <c r="H929" s="1" t="str">
        <f t="shared" si="29"/>
        <v/>
      </c>
      <c r="I929" s="26" t="s">
        <v>2756</v>
      </c>
      <c r="J929" s="22"/>
      <c r="K929" s="22"/>
      <c r="L929" s="22" t="s">
        <v>2749</v>
      </c>
      <c r="M929" s="22"/>
      <c r="N929" s="71">
        <v>330</v>
      </c>
      <c r="O929" s="24"/>
    </row>
    <row r="930" spans="1:15" x14ac:dyDescent="0.25">
      <c r="A930">
        <v>5085</v>
      </c>
      <c r="B930" t="s">
        <v>225</v>
      </c>
      <c r="C930">
        <v>4863</v>
      </c>
      <c r="D930" t="s">
        <v>1579</v>
      </c>
      <c r="E930" s="42">
        <v>0.57894736842105265</v>
      </c>
      <c r="F930" s="42"/>
      <c r="G930" s="27" t="str">
        <f t="shared" si="28"/>
        <v>X</v>
      </c>
      <c r="H930" s="1" t="str">
        <f t="shared" si="29"/>
        <v/>
      </c>
      <c r="I930" s="26" t="s">
        <v>2756</v>
      </c>
      <c r="J930" s="22"/>
      <c r="K930" s="22"/>
      <c r="L930" s="22" t="s">
        <v>2749</v>
      </c>
      <c r="M930" s="22"/>
      <c r="N930" s="72">
        <v>361</v>
      </c>
      <c r="O930" s="24"/>
    </row>
    <row r="931" spans="1:15" x14ac:dyDescent="0.25">
      <c r="A931">
        <v>5085</v>
      </c>
      <c r="B931" t="s">
        <v>225</v>
      </c>
      <c r="C931">
        <v>4924</v>
      </c>
      <c r="D931" t="s">
        <v>1580</v>
      </c>
      <c r="E931" s="42">
        <v>0.43072289156626509</v>
      </c>
      <c r="F931" s="42"/>
      <c r="G931" s="27" t="str">
        <f t="shared" si="28"/>
        <v>X</v>
      </c>
      <c r="H931" s="1" t="str">
        <f t="shared" si="29"/>
        <v/>
      </c>
      <c r="I931" s="26" t="s">
        <v>2756</v>
      </c>
      <c r="J931" s="22"/>
      <c r="K931" s="22"/>
      <c r="L931" s="22" t="s">
        <v>2749</v>
      </c>
      <c r="M931" s="22"/>
      <c r="N931" s="71">
        <v>332</v>
      </c>
      <c r="O931" s="24"/>
    </row>
    <row r="932" spans="1:15" x14ac:dyDescent="0.25">
      <c r="A932">
        <v>5085</v>
      </c>
      <c r="B932" t="s">
        <v>225</v>
      </c>
      <c r="C932">
        <v>4925</v>
      </c>
      <c r="D932" t="s">
        <v>1581</v>
      </c>
      <c r="E932" s="42">
        <v>0.49633251833740832</v>
      </c>
      <c r="F932" s="42"/>
      <c r="G932" s="27" t="str">
        <f t="shared" si="28"/>
        <v>X</v>
      </c>
      <c r="H932" s="1" t="str">
        <f t="shared" si="29"/>
        <v/>
      </c>
      <c r="I932" s="26" t="s">
        <v>2756</v>
      </c>
      <c r="J932" s="22"/>
      <c r="K932" s="22"/>
      <c r="L932" s="22" t="s">
        <v>2749</v>
      </c>
      <c r="M932" s="22"/>
      <c r="N932" s="71">
        <v>409</v>
      </c>
      <c r="O932" s="24"/>
    </row>
    <row r="933" spans="1:15" x14ac:dyDescent="0.25">
      <c r="A933">
        <v>5245</v>
      </c>
      <c r="B933" t="s">
        <v>226</v>
      </c>
      <c r="C933">
        <v>5005</v>
      </c>
      <c r="D933" t="s">
        <v>1582</v>
      </c>
      <c r="E933" s="42">
        <v>0.31849791376912379</v>
      </c>
      <c r="F933" s="42"/>
      <c r="G933" s="27" t="str">
        <f t="shared" si="28"/>
        <v>X</v>
      </c>
      <c r="H933" s="1" t="str">
        <f t="shared" si="29"/>
        <v/>
      </c>
      <c r="I933" s="26"/>
      <c r="J933" s="22"/>
      <c r="K933" s="22"/>
      <c r="L933" s="22"/>
      <c r="M933" s="22"/>
      <c r="N933" s="71">
        <v>719</v>
      </c>
      <c r="O933" s="24"/>
    </row>
    <row r="934" spans="1:15" x14ac:dyDescent="0.25">
      <c r="A934">
        <v>5245</v>
      </c>
      <c r="B934" t="s">
        <v>226</v>
      </c>
      <c r="C934">
        <v>5009</v>
      </c>
      <c r="D934" t="s">
        <v>1583</v>
      </c>
      <c r="E934" s="42">
        <v>0.45030674846625768</v>
      </c>
      <c r="F934" s="42"/>
      <c r="G934" s="27" t="str">
        <f t="shared" si="28"/>
        <v>X</v>
      </c>
      <c r="H934" s="1" t="str">
        <f t="shared" si="29"/>
        <v/>
      </c>
      <c r="I934" s="26"/>
      <c r="J934" s="22"/>
      <c r="K934" s="22"/>
      <c r="L934" s="22"/>
      <c r="M934" s="22"/>
      <c r="N934" s="71">
        <v>815</v>
      </c>
      <c r="O934" s="24"/>
    </row>
    <row r="935" spans="1:15" x14ac:dyDescent="0.25">
      <c r="A935">
        <v>5245</v>
      </c>
      <c r="B935" t="s">
        <v>226</v>
      </c>
      <c r="C935">
        <v>5011</v>
      </c>
      <c r="D935" t="s">
        <v>1584</v>
      </c>
      <c r="E935" s="42">
        <v>0.17241379310344829</v>
      </c>
      <c r="F935" s="42"/>
      <c r="G935" s="27" t="str">
        <f t="shared" si="28"/>
        <v/>
      </c>
      <c r="H935" s="1" t="str">
        <f t="shared" si="29"/>
        <v>X</v>
      </c>
      <c r="I935" s="26"/>
      <c r="J935" s="22"/>
      <c r="K935" s="22"/>
      <c r="L935" s="22"/>
      <c r="M935" s="22"/>
      <c r="N935" s="71">
        <v>493</v>
      </c>
      <c r="O935" s="24"/>
    </row>
    <row r="936" spans="1:15" x14ac:dyDescent="0.25">
      <c r="A936">
        <v>5245</v>
      </c>
      <c r="B936" t="s">
        <v>226</v>
      </c>
      <c r="C936">
        <v>5012</v>
      </c>
      <c r="D936" t="s">
        <v>1585</v>
      </c>
      <c r="E936" s="42">
        <v>0.20218579234972678</v>
      </c>
      <c r="F936" s="42"/>
      <c r="G936" s="27" t="str">
        <f t="shared" si="28"/>
        <v/>
      </c>
      <c r="H936" s="1" t="str">
        <f t="shared" si="29"/>
        <v>X</v>
      </c>
      <c r="I936" s="26"/>
      <c r="J936" s="22"/>
      <c r="K936" s="22"/>
      <c r="L936" s="22"/>
      <c r="M936" s="22"/>
      <c r="N936" s="71">
        <v>366</v>
      </c>
      <c r="O936" s="24"/>
    </row>
    <row r="937" spans="1:15" x14ac:dyDescent="0.25">
      <c r="A937">
        <v>5245</v>
      </c>
      <c r="B937" t="s">
        <v>226</v>
      </c>
      <c r="C937">
        <v>5025</v>
      </c>
      <c r="D937" t="s">
        <v>1586</v>
      </c>
      <c r="E937" s="42">
        <v>0.29061102831594637</v>
      </c>
      <c r="F937" s="42"/>
      <c r="G937" s="27" t="str">
        <f t="shared" si="28"/>
        <v>X</v>
      </c>
      <c r="H937" s="1" t="str">
        <f t="shared" si="29"/>
        <v/>
      </c>
      <c r="I937" s="26"/>
      <c r="J937" s="22"/>
      <c r="K937" s="22"/>
      <c r="L937" s="22"/>
      <c r="M937" s="22"/>
      <c r="N937" s="71">
        <v>671</v>
      </c>
      <c r="O937" s="24"/>
    </row>
    <row r="938" spans="1:15" x14ac:dyDescent="0.25">
      <c r="A938">
        <v>5255</v>
      </c>
      <c r="B938" t="s">
        <v>227</v>
      </c>
      <c r="C938">
        <v>4935</v>
      </c>
      <c r="D938" t="s">
        <v>1340</v>
      </c>
      <c r="E938" s="42">
        <v>0.27245949926362295</v>
      </c>
      <c r="F938" s="42"/>
      <c r="G938" s="27" t="str">
        <f t="shared" si="28"/>
        <v>X</v>
      </c>
      <c r="H938" s="1" t="str">
        <f t="shared" si="29"/>
        <v/>
      </c>
      <c r="I938" s="26"/>
      <c r="J938" s="22"/>
      <c r="K938" s="22"/>
      <c r="L938" s="22"/>
      <c r="M938" s="22"/>
      <c r="N938" s="71">
        <v>679</v>
      </c>
      <c r="O938" s="24"/>
    </row>
    <row r="939" spans="1:15" x14ac:dyDescent="0.25">
      <c r="A939">
        <v>5255</v>
      </c>
      <c r="B939" t="s">
        <v>227</v>
      </c>
      <c r="C939">
        <v>5053</v>
      </c>
      <c r="D939" t="s">
        <v>1587</v>
      </c>
      <c r="E939" s="42">
        <v>0.25525743292240755</v>
      </c>
      <c r="F939" s="42"/>
      <c r="G939" s="27" t="str">
        <f t="shared" si="28"/>
        <v>X</v>
      </c>
      <c r="H939" s="1" t="str">
        <f t="shared" si="29"/>
        <v/>
      </c>
      <c r="I939" s="26"/>
      <c r="J939" s="22"/>
      <c r="K939" s="22"/>
      <c r="L939" s="22"/>
      <c r="M939" s="22"/>
      <c r="N939" s="72">
        <v>1379</v>
      </c>
      <c r="O939" s="24"/>
    </row>
    <row r="940" spans="1:15" x14ac:dyDescent="0.25">
      <c r="A940">
        <v>5255</v>
      </c>
      <c r="B940" t="s">
        <v>227</v>
      </c>
      <c r="C940">
        <v>5057</v>
      </c>
      <c r="D940" t="s">
        <v>1588</v>
      </c>
      <c r="E940" s="42">
        <v>0.27631578947368424</v>
      </c>
      <c r="F940" s="42"/>
      <c r="G940" s="27" t="str">
        <f t="shared" si="28"/>
        <v>X</v>
      </c>
      <c r="H940" s="1" t="str">
        <f t="shared" si="29"/>
        <v/>
      </c>
      <c r="I940" s="26"/>
      <c r="J940" s="22"/>
      <c r="K940" s="22"/>
      <c r="L940" s="22"/>
      <c r="M940" s="22"/>
      <c r="N940" s="71">
        <v>684</v>
      </c>
      <c r="O940" s="24"/>
    </row>
    <row r="941" spans="1:15" x14ac:dyDescent="0.25">
      <c r="A941">
        <v>5255</v>
      </c>
      <c r="B941" t="s">
        <v>227</v>
      </c>
      <c r="C941">
        <v>5061</v>
      </c>
      <c r="D941" t="s">
        <v>1589</v>
      </c>
      <c r="E941" s="42">
        <v>0.46880907372400754</v>
      </c>
      <c r="F941" s="42"/>
      <c r="G941" s="27" t="str">
        <f t="shared" si="28"/>
        <v>X</v>
      </c>
      <c r="H941" s="1" t="str">
        <f t="shared" si="29"/>
        <v/>
      </c>
      <c r="I941" s="26"/>
      <c r="J941" s="22"/>
      <c r="K941" s="22"/>
      <c r="L941" s="22"/>
      <c r="M941" s="22"/>
      <c r="N941" s="71">
        <v>529</v>
      </c>
      <c r="O941" s="24"/>
    </row>
    <row r="942" spans="1:15" x14ac:dyDescent="0.25">
      <c r="A942">
        <v>5255</v>
      </c>
      <c r="B942" t="s">
        <v>227</v>
      </c>
      <c r="C942">
        <v>5064</v>
      </c>
      <c r="D942" t="s">
        <v>1590</v>
      </c>
      <c r="E942" s="42">
        <v>0.30665163472378804</v>
      </c>
      <c r="F942" s="42"/>
      <c r="G942" s="27" t="str">
        <f t="shared" si="28"/>
        <v>X</v>
      </c>
      <c r="H942" s="1" t="str">
        <f t="shared" si="29"/>
        <v/>
      </c>
      <c r="I942" s="26"/>
      <c r="J942" s="22"/>
      <c r="K942" s="22"/>
      <c r="L942" s="22"/>
      <c r="M942" s="22"/>
      <c r="N942" s="71">
        <v>887</v>
      </c>
      <c r="O942" s="24"/>
    </row>
    <row r="943" spans="1:15" x14ac:dyDescent="0.25">
      <c r="A943">
        <v>5255</v>
      </c>
      <c r="B943" t="s">
        <v>227</v>
      </c>
      <c r="C943" t="s">
        <v>1591</v>
      </c>
      <c r="D943" t="s">
        <v>1592</v>
      </c>
      <c r="E943" s="42">
        <v>1.4925373134328358E-2</v>
      </c>
      <c r="F943" s="42"/>
      <c r="G943" s="27" t="str">
        <f t="shared" si="28"/>
        <v/>
      </c>
      <c r="H943" s="1" t="str">
        <f t="shared" si="29"/>
        <v/>
      </c>
      <c r="I943" s="26"/>
      <c r="J943" s="22"/>
      <c r="K943" s="22"/>
      <c r="L943" s="22"/>
      <c r="M943" s="22"/>
      <c r="N943" s="63"/>
      <c r="O943" s="24"/>
    </row>
    <row r="944" spans="1:15" x14ac:dyDescent="0.25">
      <c r="A944">
        <v>5265</v>
      </c>
      <c r="B944" t="s">
        <v>228</v>
      </c>
      <c r="C944">
        <v>5041</v>
      </c>
      <c r="D944" t="s">
        <v>1593</v>
      </c>
      <c r="E944" s="42">
        <v>0.44827586206896552</v>
      </c>
      <c r="F944" s="42"/>
      <c r="G944" s="27" t="str">
        <f t="shared" si="28"/>
        <v>X</v>
      </c>
      <c r="H944" s="1" t="str">
        <f t="shared" si="29"/>
        <v/>
      </c>
      <c r="I944" s="26"/>
      <c r="J944" s="22"/>
      <c r="K944" s="22"/>
      <c r="L944" s="22"/>
      <c r="M944" s="22"/>
      <c r="N944" s="72">
        <v>638</v>
      </c>
      <c r="O944" s="24"/>
    </row>
    <row r="945" spans="1:15" x14ac:dyDescent="0.25">
      <c r="A945">
        <v>5265</v>
      </c>
      <c r="B945" t="s">
        <v>228</v>
      </c>
      <c r="C945">
        <v>5065</v>
      </c>
      <c r="D945" t="s">
        <v>1594</v>
      </c>
      <c r="E945" s="42">
        <v>0.53491620111731841</v>
      </c>
      <c r="F945" s="42"/>
      <c r="G945" s="27" t="str">
        <f t="shared" si="28"/>
        <v>X</v>
      </c>
      <c r="H945" s="1" t="str">
        <f t="shared" si="29"/>
        <v/>
      </c>
      <c r="I945" s="26"/>
      <c r="J945" s="22"/>
      <c r="K945" s="22"/>
      <c r="L945" s="22"/>
      <c r="M945" s="22"/>
      <c r="N945" s="71">
        <v>716</v>
      </c>
      <c r="O945" s="24"/>
    </row>
    <row r="946" spans="1:15" x14ac:dyDescent="0.25">
      <c r="A946">
        <v>5275</v>
      </c>
      <c r="B946" t="s">
        <v>229</v>
      </c>
      <c r="C946">
        <v>4906</v>
      </c>
      <c r="D946" t="s">
        <v>1595</v>
      </c>
      <c r="E946" s="42">
        <v>0</v>
      </c>
      <c r="F946" s="42"/>
      <c r="G946" s="27" t="str">
        <f t="shared" si="28"/>
        <v/>
      </c>
      <c r="H946" s="1" t="str">
        <f t="shared" si="29"/>
        <v/>
      </c>
      <c r="I946" s="26" t="s">
        <v>2756</v>
      </c>
      <c r="J946" s="22"/>
      <c r="K946" s="22" t="s">
        <v>2748</v>
      </c>
      <c r="L946" s="22"/>
      <c r="M946" s="22"/>
      <c r="N946" s="26">
        <v>24</v>
      </c>
      <c r="O946" s="24"/>
    </row>
    <row r="947" spans="1:15" x14ac:dyDescent="0.25">
      <c r="A947">
        <v>5275</v>
      </c>
      <c r="B947" t="s">
        <v>229</v>
      </c>
      <c r="C947">
        <v>4945</v>
      </c>
      <c r="D947" t="s">
        <v>1596</v>
      </c>
      <c r="E947" s="42">
        <v>0.76904902539870057</v>
      </c>
      <c r="F947" s="42"/>
      <c r="G947" s="27" t="str">
        <f t="shared" si="28"/>
        <v>X</v>
      </c>
      <c r="H947" s="1" t="str">
        <f t="shared" si="29"/>
        <v/>
      </c>
      <c r="I947" s="26" t="s">
        <v>2756</v>
      </c>
      <c r="J947" s="22"/>
      <c r="K947" s="22" t="s">
        <v>2748</v>
      </c>
      <c r="L947" s="22"/>
      <c r="M947" s="22"/>
      <c r="N947" s="71">
        <v>1693</v>
      </c>
      <c r="O947" s="24"/>
    </row>
    <row r="948" spans="1:15" x14ac:dyDescent="0.25">
      <c r="A948">
        <v>5275</v>
      </c>
      <c r="B948" t="s">
        <v>229</v>
      </c>
      <c r="C948">
        <v>4953</v>
      </c>
      <c r="D948" t="s">
        <v>1552</v>
      </c>
      <c r="E948" s="42">
        <v>0.78817733990147787</v>
      </c>
      <c r="F948" s="42"/>
      <c r="G948" s="27" t="str">
        <f t="shared" si="28"/>
        <v>X</v>
      </c>
      <c r="H948" s="1" t="str">
        <f t="shared" si="29"/>
        <v/>
      </c>
      <c r="I948" s="26" t="s">
        <v>2756</v>
      </c>
      <c r="J948" s="22"/>
      <c r="K948" s="22" t="s">
        <v>2748</v>
      </c>
      <c r="L948" s="22"/>
      <c r="M948" s="22"/>
      <c r="N948" s="71">
        <v>406</v>
      </c>
      <c r="O948" s="24"/>
    </row>
    <row r="949" spans="1:15" x14ac:dyDescent="0.25">
      <c r="A949">
        <v>5275</v>
      </c>
      <c r="B949" t="s">
        <v>229</v>
      </c>
      <c r="C949">
        <v>4967</v>
      </c>
      <c r="D949" t="s">
        <v>1597</v>
      </c>
      <c r="E949" s="42">
        <v>0.74272930648769575</v>
      </c>
      <c r="F949" s="42"/>
      <c r="G949" s="27" t="str">
        <f t="shared" si="28"/>
        <v>X</v>
      </c>
      <c r="H949" s="1" t="str">
        <f t="shared" si="29"/>
        <v/>
      </c>
      <c r="I949" s="26" t="s">
        <v>2756</v>
      </c>
      <c r="J949" s="22"/>
      <c r="K949" s="22" t="s">
        <v>2748</v>
      </c>
      <c r="L949" s="22"/>
      <c r="M949" s="22"/>
      <c r="N949" s="71">
        <v>447</v>
      </c>
      <c r="O949" s="24"/>
    </row>
    <row r="950" spans="1:15" x14ac:dyDescent="0.25">
      <c r="A950">
        <v>5275</v>
      </c>
      <c r="B950" t="s">
        <v>229</v>
      </c>
      <c r="C950">
        <v>4977</v>
      </c>
      <c r="D950" t="s">
        <v>1598</v>
      </c>
      <c r="E950" s="42">
        <v>0.80545454545454542</v>
      </c>
      <c r="F950" s="42"/>
      <c r="G950" s="27" t="str">
        <f t="shared" si="28"/>
        <v>X</v>
      </c>
      <c r="H950" s="1" t="str">
        <f t="shared" si="29"/>
        <v/>
      </c>
      <c r="I950" s="26" t="s">
        <v>2756</v>
      </c>
      <c r="J950" s="22"/>
      <c r="K950" s="22" t="s">
        <v>2748</v>
      </c>
      <c r="L950" s="22"/>
      <c r="M950" s="22"/>
      <c r="N950" s="71">
        <v>550</v>
      </c>
      <c r="O950" s="24"/>
    </row>
    <row r="951" spans="1:15" x14ac:dyDescent="0.25">
      <c r="A951">
        <v>5275</v>
      </c>
      <c r="B951" t="s">
        <v>229</v>
      </c>
      <c r="C951">
        <v>5023</v>
      </c>
      <c r="D951" t="s">
        <v>1599</v>
      </c>
      <c r="E951" s="42">
        <v>0</v>
      </c>
      <c r="F951" s="42"/>
      <c r="G951" s="27" t="str">
        <f t="shared" si="28"/>
        <v/>
      </c>
      <c r="H951" s="1" t="str">
        <f t="shared" si="29"/>
        <v/>
      </c>
      <c r="I951" s="26" t="s">
        <v>2756</v>
      </c>
      <c r="J951" s="22"/>
      <c r="K951" s="22" t="s">
        <v>2748</v>
      </c>
      <c r="L951" s="22"/>
      <c r="M951" s="22"/>
      <c r="N951" s="26">
        <v>188</v>
      </c>
      <c r="O951" s="24"/>
    </row>
    <row r="952" spans="1:15" x14ac:dyDescent="0.25">
      <c r="A952">
        <v>5275</v>
      </c>
      <c r="B952" t="s">
        <v>229</v>
      </c>
      <c r="C952">
        <v>5033</v>
      </c>
      <c r="D952" t="s">
        <v>1600</v>
      </c>
      <c r="E952" s="42">
        <v>0.79086538461538458</v>
      </c>
      <c r="F952" s="42"/>
      <c r="G952" s="27" t="str">
        <f t="shared" si="28"/>
        <v>X</v>
      </c>
      <c r="H952" s="1" t="str">
        <f t="shared" si="29"/>
        <v/>
      </c>
      <c r="I952" s="26" t="s">
        <v>2756</v>
      </c>
      <c r="J952" s="22"/>
      <c r="K952" s="22" t="s">
        <v>2748</v>
      </c>
      <c r="L952" s="22"/>
      <c r="M952" s="22"/>
      <c r="N952" s="71">
        <v>416</v>
      </c>
      <c r="O952" s="24"/>
    </row>
    <row r="953" spans="1:15" x14ac:dyDescent="0.25">
      <c r="A953">
        <v>5275</v>
      </c>
      <c r="B953" t="s">
        <v>229</v>
      </c>
      <c r="C953">
        <v>5076</v>
      </c>
      <c r="D953" t="s">
        <v>1601</v>
      </c>
      <c r="E953" s="42">
        <v>0.72401847575057732</v>
      </c>
      <c r="F953" s="42"/>
      <c r="G953" s="27" t="str">
        <f t="shared" si="28"/>
        <v>X</v>
      </c>
      <c r="H953" s="1" t="str">
        <f t="shared" si="29"/>
        <v/>
      </c>
      <c r="I953" s="26" t="s">
        <v>2756</v>
      </c>
      <c r="J953" s="22"/>
      <c r="K953" s="22" t="s">
        <v>2748</v>
      </c>
      <c r="L953" s="22"/>
      <c r="M953" s="22"/>
      <c r="N953" s="71">
        <v>866</v>
      </c>
      <c r="O953" s="24"/>
    </row>
    <row r="954" spans="1:15" x14ac:dyDescent="0.25">
      <c r="A954">
        <v>5275</v>
      </c>
      <c r="B954" t="s">
        <v>229</v>
      </c>
      <c r="C954">
        <v>5102</v>
      </c>
      <c r="D954" t="s">
        <v>868</v>
      </c>
      <c r="E954" s="42">
        <v>0.74656488549618316</v>
      </c>
      <c r="F954" s="42"/>
      <c r="G954" s="27" t="str">
        <f t="shared" si="28"/>
        <v>X</v>
      </c>
      <c r="H954" s="1" t="str">
        <f t="shared" si="29"/>
        <v/>
      </c>
      <c r="I954" s="26" t="s">
        <v>2756</v>
      </c>
      <c r="J954" s="22"/>
      <c r="K954" s="22" t="s">
        <v>2748</v>
      </c>
      <c r="L954" s="22"/>
      <c r="M954" s="22"/>
      <c r="N954" s="71">
        <v>655</v>
      </c>
      <c r="O954" s="24"/>
    </row>
    <row r="955" spans="1:15" x14ac:dyDescent="0.25">
      <c r="A955">
        <v>5275</v>
      </c>
      <c r="B955" t="s">
        <v>229</v>
      </c>
      <c r="C955">
        <v>5142</v>
      </c>
      <c r="D955" t="s">
        <v>1347</v>
      </c>
      <c r="E955" s="42">
        <v>0.70340681362725455</v>
      </c>
      <c r="F955" s="42"/>
      <c r="G955" s="27" t="str">
        <f t="shared" si="28"/>
        <v>X</v>
      </c>
      <c r="H955" s="1" t="str">
        <f t="shared" si="29"/>
        <v/>
      </c>
      <c r="I955" s="26" t="s">
        <v>2756</v>
      </c>
      <c r="J955" s="22"/>
      <c r="K955" s="22" t="s">
        <v>2748</v>
      </c>
      <c r="L955" s="22"/>
      <c r="M955" s="22"/>
      <c r="N955" s="71">
        <v>499</v>
      </c>
      <c r="O955" s="24"/>
    </row>
    <row r="956" spans="1:15" x14ac:dyDescent="0.25">
      <c r="A956">
        <v>5275</v>
      </c>
      <c r="B956" t="s">
        <v>229</v>
      </c>
      <c r="C956">
        <v>5146</v>
      </c>
      <c r="D956" t="s">
        <v>1602</v>
      </c>
      <c r="E956" s="42">
        <v>0.78846153846153844</v>
      </c>
      <c r="F956" s="42"/>
      <c r="G956" s="27" t="str">
        <f t="shared" si="28"/>
        <v>X</v>
      </c>
      <c r="H956" s="1" t="str">
        <f t="shared" si="29"/>
        <v/>
      </c>
      <c r="I956" s="26" t="s">
        <v>2756</v>
      </c>
      <c r="J956" s="22"/>
      <c r="K956" s="22" t="s">
        <v>2748</v>
      </c>
      <c r="L956" s="22"/>
      <c r="M956" s="22"/>
      <c r="N956" s="71">
        <v>416</v>
      </c>
      <c r="O956" s="24"/>
    </row>
    <row r="957" spans="1:15" x14ac:dyDescent="0.25">
      <c r="A957">
        <v>5275</v>
      </c>
      <c r="B957" t="s">
        <v>229</v>
      </c>
      <c r="C957" t="s">
        <v>1603</v>
      </c>
      <c r="D957" t="s">
        <v>1604</v>
      </c>
      <c r="E957" s="42">
        <v>0</v>
      </c>
      <c r="F957" s="42"/>
      <c r="G957" s="27" t="str">
        <f t="shared" si="28"/>
        <v/>
      </c>
      <c r="H957" s="1" t="str">
        <f t="shared" si="29"/>
        <v/>
      </c>
      <c r="I957" s="26" t="s">
        <v>2756</v>
      </c>
      <c r="J957" s="22" t="s">
        <v>2752</v>
      </c>
      <c r="K957" s="22"/>
      <c r="L957" s="22"/>
      <c r="M957" s="22"/>
      <c r="N957" s="26">
        <v>112</v>
      </c>
      <c r="O957" s="24"/>
    </row>
    <row r="958" spans="1:15" x14ac:dyDescent="0.25">
      <c r="A958">
        <v>5275</v>
      </c>
      <c r="B958" t="s">
        <v>229</v>
      </c>
      <c r="C958" t="s">
        <v>1605</v>
      </c>
      <c r="D958" t="s">
        <v>1606</v>
      </c>
      <c r="E958" s="42">
        <v>0.90099009900990101</v>
      </c>
      <c r="F958" s="42"/>
      <c r="G958" s="27" t="str">
        <f t="shared" si="28"/>
        <v>X</v>
      </c>
      <c r="H958" s="1" t="str">
        <f t="shared" si="29"/>
        <v/>
      </c>
      <c r="I958" s="26" t="s">
        <v>2756</v>
      </c>
      <c r="J958" s="22"/>
      <c r="K958" s="22" t="s">
        <v>2748</v>
      </c>
      <c r="L958" s="22"/>
      <c r="M958" s="22"/>
      <c r="N958" s="71">
        <v>101</v>
      </c>
      <c r="O958" s="24"/>
    </row>
    <row r="959" spans="1:15" x14ac:dyDescent="0.25">
      <c r="A959">
        <v>5275</v>
      </c>
      <c r="B959" t="s">
        <v>229</v>
      </c>
      <c r="C959" t="s">
        <v>1607</v>
      </c>
      <c r="D959" t="s">
        <v>1608</v>
      </c>
      <c r="E959" s="42">
        <v>0</v>
      </c>
      <c r="F959" s="42"/>
      <c r="G959" s="27" t="str">
        <f t="shared" ref="G959:G1022" si="30">IF(E959&gt;=25%,"X",IF(F959&gt;=25%,"X",IF(E959="","",IF(F959="",""))))</f>
        <v/>
      </c>
      <c r="H959" s="1" t="str">
        <f t="shared" ref="H959:H1022" si="31">IF(AND(E959="",F959=""),"",IF(AND(E959&lt;15%,F959&lt;15%),"",IF(AND(E959&lt;25%,F959&lt;25%),"X",IF(E959&gt;=25%,"",IF(F959&gt;=25%,"")))))</f>
        <v/>
      </c>
      <c r="I959" s="26" t="s">
        <v>2756</v>
      </c>
      <c r="J959" s="22"/>
      <c r="K959" s="22" t="s">
        <v>2748</v>
      </c>
      <c r="L959" s="22"/>
      <c r="M959" s="22"/>
      <c r="N959" s="26">
        <v>55</v>
      </c>
      <c r="O959" s="24"/>
    </row>
    <row r="960" spans="1:15" x14ac:dyDescent="0.25">
      <c r="A960">
        <v>5275</v>
      </c>
      <c r="B960" t="s">
        <v>229</v>
      </c>
      <c r="C960" t="s">
        <v>1609</v>
      </c>
      <c r="D960" t="s">
        <v>1610</v>
      </c>
      <c r="E960" s="42">
        <v>0</v>
      </c>
      <c r="F960" s="42"/>
      <c r="G960" s="27" t="str">
        <f t="shared" si="30"/>
        <v/>
      </c>
      <c r="H960" s="1" t="str">
        <f t="shared" si="31"/>
        <v/>
      </c>
      <c r="I960" s="26" t="s">
        <v>2756</v>
      </c>
      <c r="J960" s="22"/>
      <c r="K960" s="22" t="s">
        <v>2748</v>
      </c>
      <c r="L960" s="22"/>
      <c r="M960" s="22"/>
      <c r="N960" s="26">
        <v>150</v>
      </c>
      <c r="O960" s="24"/>
    </row>
    <row r="961" spans="1:15" x14ac:dyDescent="0.25">
      <c r="A961">
        <v>5280</v>
      </c>
      <c r="B961" t="s">
        <v>230</v>
      </c>
      <c r="C961">
        <v>5149</v>
      </c>
      <c r="D961" t="s">
        <v>1611</v>
      </c>
      <c r="E961" s="42">
        <v>0.57440000000000002</v>
      </c>
      <c r="F961" s="42"/>
      <c r="G961" s="27" t="str">
        <f t="shared" si="30"/>
        <v>X</v>
      </c>
      <c r="H961" s="1" t="str">
        <f t="shared" si="31"/>
        <v/>
      </c>
      <c r="I961" s="26"/>
      <c r="J961" s="22"/>
      <c r="K961" s="22"/>
      <c r="L961" s="22"/>
      <c r="M961" s="22"/>
      <c r="N961" s="71">
        <v>625</v>
      </c>
      <c r="O961" s="24"/>
    </row>
    <row r="962" spans="1:15" x14ac:dyDescent="0.25">
      <c r="A962">
        <v>5280</v>
      </c>
      <c r="B962" t="s">
        <v>230</v>
      </c>
      <c r="C962">
        <v>5151</v>
      </c>
      <c r="D962" t="s">
        <v>1612</v>
      </c>
      <c r="E962" s="42">
        <v>0.57211538461538458</v>
      </c>
      <c r="F962" s="42"/>
      <c r="G962" s="27" t="str">
        <f t="shared" si="30"/>
        <v>X</v>
      </c>
      <c r="H962" s="1" t="str">
        <f t="shared" si="31"/>
        <v/>
      </c>
      <c r="I962" s="26"/>
      <c r="J962" s="22"/>
      <c r="K962" s="22"/>
      <c r="L962" s="22"/>
      <c r="M962" s="22"/>
      <c r="N962" s="71">
        <v>416</v>
      </c>
      <c r="O962" s="24"/>
    </row>
    <row r="963" spans="1:15" x14ac:dyDescent="0.25">
      <c r="A963">
        <v>5280</v>
      </c>
      <c r="B963" t="s">
        <v>230</v>
      </c>
      <c r="C963">
        <v>5157</v>
      </c>
      <c r="D963" t="s">
        <v>1613</v>
      </c>
      <c r="E963" s="42">
        <v>0.5831062670299727</v>
      </c>
      <c r="F963" s="42"/>
      <c r="G963" s="27" t="str">
        <f t="shared" si="30"/>
        <v>X</v>
      </c>
      <c r="H963" s="1" t="str">
        <f t="shared" si="31"/>
        <v/>
      </c>
      <c r="I963" s="26"/>
      <c r="J963" s="22"/>
      <c r="K963" s="22"/>
      <c r="L963" s="22"/>
      <c r="M963" s="22"/>
      <c r="N963" s="71">
        <v>367</v>
      </c>
      <c r="O963" s="24"/>
    </row>
    <row r="964" spans="1:15" x14ac:dyDescent="0.25">
      <c r="A964">
        <v>5300</v>
      </c>
      <c r="B964" t="s">
        <v>231</v>
      </c>
      <c r="C964">
        <v>5177</v>
      </c>
      <c r="D964" t="s">
        <v>1614</v>
      </c>
      <c r="E964" s="42">
        <v>0.6614292954891029</v>
      </c>
      <c r="F964" s="42"/>
      <c r="G964" s="27" t="str">
        <f t="shared" si="30"/>
        <v>X</v>
      </c>
      <c r="H964" s="1" t="str">
        <f t="shared" si="31"/>
        <v/>
      </c>
      <c r="I964" s="26" t="s">
        <v>2756</v>
      </c>
      <c r="J964" s="22"/>
      <c r="K964" s="22"/>
      <c r="L964" s="22" t="s">
        <v>2749</v>
      </c>
      <c r="M964" s="22"/>
      <c r="N964" s="71">
        <v>1973</v>
      </c>
      <c r="O964" s="24"/>
    </row>
    <row r="965" spans="1:15" x14ac:dyDescent="0.25">
      <c r="A965">
        <v>5300</v>
      </c>
      <c r="B965" t="s">
        <v>231</v>
      </c>
      <c r="C965">
        <v>5178</v>
      </c>
      <c r="D965" t="s">
        <v>1615</v>
      </c>
      <c r="E965" s="42">
        <v>0.66061705989110708</v>
      </c>
      <c r="F965" s="42"/>
      <c r="G965" s="27" t="str">
        <f t="shared" si="30"/>
        <v>X</v>
      </c>
      <c r="H965" s="1" t="str">
        <f t="shared" si="31"/>
        <v/>
      </c>
      <c r="I965" s="26" t="s">
        <v>2756</v>
      </c>
      <c r="J965" s="22"/>
      <c r="K965" s="22"/>
      <c r="L965" s="22" t="s">
        <v>2749</v>
      </c>
      <c r="M965" s="22"/>
      <c r="N965" s="71">
        <v>551</v>
      </c>
      <c r="O965" s="24"/>
    </row>
    <row r="966" spans="1:15" x14ac:dyDescent="0.25">
      <c r="A966">
        <v>5300</v>
      </c>
      <c r="B966" t="s">
        <v>231</v>
      </c>
      <c r="C966">
        <v>5179</v>
      </c>
      <c r="D966" t="s">
        <v>1616</v>
      </c>
      <c r="E966" s="42">
        <v>0.64347826086956517</v>
      </c>
      <c r="F966" s="42"/>
      <c r="G966" s="27" t="str">
        <f t="shared" si="30"/>
        <v>X</v>
      </c>
      <c r="H966" s="1" t="str">
        <f t="shared" si="31"/>
        <v/>
      </c>
      <c r="I966" s="26" t="s">
        <v>2756</v>
      </c>
      <c r="J966" s="22"/>
      <c r="K966" s="22"/>
      <c r="L966" s="22" t="s">
        <v>2749</v>
      </c>
      <c r="M966" s="22"/>
      <c r="N966" s="71">
        <v>690</v>
      </c>
      <c r="O966" s="24"/>
    </row>
    <row r="967" spans="1:15" x14ac:dyDescent="0.25">
      <c r="A967">
        <v>5300</v>
      </c>
      <c r="B967" t="s">
        <v>231</v>
      </c>
      <c r="C967">
        <v>5180</v>
      </c>
      <c r="D967" t="s">
        <v>1617</v>
      </c>
      <c r="E967" s="42">
        <v>0.40196078431372551</v>
      </c>
      <c r="F967" s="42"/>
      <c r="G967" s="27" t="str">
        <f t="shared" si="30"/>
        <v>X</v>
      </c>
      <c r="H967" s="1" t="str">
        <f t="shared" si="31"/>
        <v/>
      </c>
      <c r="I967" s="26" t="s">
        <v>2756</v>
      </c>
      <c r="J967" s="22"/>
      <c r="K967" s="22"/>
      <c r="L967" s="22" t="s">
        <v>2749</v>
      </c>
      <c r="M967" s="22"/>
      <c r="N967" s="71">
        <v>102</v>
      </c>
      <c r="O967" s="24"/>
    </row>
    <row r="968" spans="1:15" x14ac:dyDescent="0.25">
      <c r="A968">
        <v>5300</v>
      </c>
      <c r="B968" t="s">
        <v>231</v>
      </c>
      <c r="C968">
        <v>5181</v>
      </c>
      <c r="D968" t="s">
        <v>1618</v>
      </c>
      <c r="E968" s="42">
        <v>0.60385005065856134</v>
      </c>
      <c r="F968" s="42"/>
      <c r="G968" s="27" t="str">
        <f t="shared" si="30"/>
        <v>X</v>
      </c>
      <c r="H968" s="1" t="str">
        <f t="shared" si="31"/>
        <v/>
      </c>
      <c r="I968" s="26" t="s">
        <v>2756</v>
      </c>
      <c r="J968" s="22"/>
      <c r="K968" s="22"/>
      <c r="L968" s="22" t="s">
        <v>2749</v>
      </c>
      <c r="M968" s="22"/>
      <c r="N968" s="71">
        <v>987</v>
      </c>
      <c r="O968" s="24"/>
    </row>
    <row r="969" spans="1:15" x14ac:dyDescent="0.25">
      <c r="A969">
        <v>5300</v>
      </c>
      <c r="B969" t="s">
        <v>231</v>
      </c>
      <c r="C969">
        <v>5185</v>
      </c>
      <c r="D969" t="s">
        <v>1619</v>
      </c>
      <c r="E969" s="42">
        <v>0.72043010752688175</v>
      </c>
      <c r="F969" s="42"/>
      <c r="G969" s="27" t="str">
        <f t="shared" si="30"/>
        <v>X</v>
      </c>
      <c r="H969" s="1" t="str">
        <f t="shared" si="31"/>
        <v/>
      </c>
      <c r="I969" s="26" t="s">
        <v>2756</v>
      </c>
      <c r="J969" s="22"/>
      <c r="K969" s="22"/>
      <c r="L969" s="22" t="s">
        <v>2749</v>
      </c>
      <c r="M969" s="22"/>
      <c r="N969" s="71">
        <v>465</v>
      </c>
      <c r="O969" s="24"/>
    </row>
    <row r="970" spans="1:15" x14ac:dyDescent="0.25">
      <c r="A970">
        <v>5300</v>
      </c>
      <c r="B970" t="s">
        <v>231</v>
      </c>
      <c r="C970">
        <v>5187</v>
      </c>
      <c r="D970" t="s">
        <v>1620</v>
      </c>
      <c r="E970" s="42">
        <v>0.67625899280575541</v>
      </c>
      <c r="F970" s="42"/>
      <c r="G970" s="27" t="str">
        <f t="shared" si="30"/>
        <v>X</v>
      </c>
      <c r="H970" s="1" t="str">
        <f t="shared" si="31"/>
        <v/>
      </c>
      <c r="I970" s="26" t="s">
        <v>2756</v>
      </c>
      <c r="J970" s="22"/>
      <c r="K970" s="22"/>
      <c r="L970" s="22" t="s">
        <v>2749</v>
      </c>
      <c r="M970" s="22"/>
      <c r="N970" s="71">
        <v>556</v>
      </c>
      <c r="O970" s="24"/>
    </row>
    <row r="971" spans="1:15" x14ac:dyDescent="0.25">
      <c r="A971">
        <v>5300</v>
      </c>
      <c r="B971" t="s">
        <v>231</v>
      </c>
      <c r="C971">
        <v>5189</v>
      </c>
      <c r="D971" t="s">
        <v>1621</v>
      </c>
      <c r="E971" s="42">
        <v>0.66017699115044248</v>
      </c>
      <c r="F971" s="42"/>
      <c r="G971" s="27" t="str">
        <f t="shared" si="30"/>
        <v>X</v>
      </c>
      <c r="H971" s="1" t="str">
        <f t="shared" si="31"/>
        <v/>
      </c>
      <c r="I971" s="26" t="s">
        <v>2756</v>
      </c>
      <c r="J971" s="22"/>
      <c r="K971" s="22"/>
      <c r="L971" s="22" t="s">
        <v>2749</v>
      </c>
      <c r="M971" s="22"/>
      <c r="N971" s="71">
        <v>565</v>
      </c>
      <c r="O971" s="24"/>
    </row>
    <row r="972" spans="1:15" x14ac:dyDescent="0.25">
      <c r="A972">
        <v>5300</v>
      </c>
      <c r="B972" t="s">
        <v>231</v>
      </c>
      <c r="C972">
        <v>5192</v>
      </c>
      <c r="D972" t="s">
        <v>1622</v>
      </c>
      <c r="E972" s="42">
        <v>0.83061889250814336</v>
      </c>
      <c r="F972" s="42"/>
      <c r="G972" s="27" t="str">
        <f t="shared" si="30"/>
        <v>X</v>
      </c>
      <c r="H972" s="1" t="str">
        <f t="shared" si="31"/>
        <v/>
      </c>
      <c r="I972" s="26" t="s">
        <v>2756</v>
      </c>
      <c r="J972" s="22"/>
      <c r="K972" s="22"/>
      <c r="L972" s="22" t="s">
        <v>2749</v>
      </c>
      <c r="M972" s="22"/>
      <c r="N972" s="71">
        <v>614</v>
      </c>
      <c r="O972" s="24"/>
    </row>
    <row r="973" spans="1:15" x14ac:dyDescent="0.25">
      <c r="A973">
        <v>5310</v>
      </c>
      <c r="B973" t="s">
        <v>232</v>
      </c>
      <c r="C973">
        <v>5193</v>
      </c>
      <c r="D973" t="s">
        <v>1623</v>
      </c>
      <c r="E973" s="42">
        <v>0.51239984738649369</v>
      </c>
      <c r="F973" s="42"/>
      <c r="G973" s="27" t="str">
        <f t="shared" si="30"/>
        <v>X</v>
      </c>
      <c r="H973" s="1" t="str">
        <f t="shared" si="31"/>
        <v/>
      </c>
      <c r="I973" s="26"/>
      <c r="J973" s="22"/>
      <c r="K973" s="22"/>
      <c r="L973" s="22"/>
      <c r="M973" s="22"/>
      <c r="N973" s="71">
        <v>2621</v>
      </c>
      <c r="O973" s="24"/>
    </row>
    <row r="974" spans="1:15" x14ac:dyDescent="0.25">
      <c r="A974">
        <v>5310</v>
      </c>
      <c r="B974" t="s">
        <v>232</v>
      </c>
      <c r="C974">
        <v>5194</v>
      </c>
      <c r="D974" t="s">
        <v>1624</v>
      </c>
      <c r="E974" s="42">
        <v>0.38284518828451886</v>
      </c>
      <c r="F974" s="42"/>
      <c r="G974" s="27" t="str">
        <f t="shared" si="30"/>
        <v>X</v>
      </c>
      <c r="H974" s="1" t="str">
        <f t="shared" si="31"/>
        <v/>
      </c>
      <c r="I974" s="26"/>
      <c r="J974" s="22"/>
      <c r="K974" s="22"/>
      <c r="L974" s="22"/>
      <c r="M974" s="22"/>
      <c r="N974" s="71">
        <v>478</v>
      </c>
      <c r="O974" s="24"/>
    </row>
    <row r="975" spans="1:15" x14ac:dyDescent="0.25">
      <c r="A975">
        <v>5310</v>
      </c>
      <c r="B975" t="s">
        <v>232</v>
      </c>
      <c r="C975">
        <v>5195</v>
      </c>
      <c r="D975" t="s">
        <v>1625</v>
      </c>
      <c r="E975" s="42">
        <v>0.37323943661971831</v>
      </c>
      <c r="F975" s="42"/>
      <c r="G975" s="27" t="str">
        <f t="shared" si="30"/>
        <v>X</v>
      </c>
      <c r="H975" s="1" t="str">
        <f t="shared" si="31"/>
        <v/>
      </c>
      <c r="I975" s="26"/>
      <c r="J975" s="22"/>
      <c r="K975" s="22"/>
      <c r="L975" s="22"/>
      <c r="M975" s="22"/>
      <c r="N975" s="71">
        <v>1846</v>
      </c>
      <c r="O975" s="24"/>
    </row>
    <row r="976" spans="1:15" x14ac:dyDescent="0.25">
      <c r="A976">
        <v>5310</v>
      </c>
      <c r="B976" t="s">
        <v>232</v>
      </c>
      <c r="C976">
        <v>5198</v>
      </c>
      <c r="D976" t="s">
        <v>1626</v>
      </c>
      <c r="E976" s="42">
        <v>0.41877256317689532</v>
      </c>
      <c r="F976" s="42"/>
      <c r="G976" s="27" t="str">
        <f t="shared" si="30"/>
        <v>X</v>
      </c>
      <c r="H976" s="1" t="str">
        <f t="shared" si="31"/>
        <v/>
      </c>
      <c r="I976" s="26"/>
      <c r="J976" s="22"/>
      <c r="K976" s="22"/>
      <c r="L976" s="22"/>
      <c r="M976" s="22"/>
      <c r="N976" s="71">
        <v>554</v>
      </c>
      <c r="O976" s="24"/>
    </row>
    <row r="977" spans="1:15" x14ac:dyDescent="0.25">
      <c r="A977">
        <v>5310</v>
      </c>
      <c r="B977" t="s">
        <v>232</v>
      </c>
      <c r="C977">
        <v>5200</v>
      </c>
      <c r="D977" t="s">
        <v>1627</v>
      </c>
      <c r="E977" s="42">
        <v>0.42923433874709976</v>
      </c>
      <c r="F977" s="42"/>
      <c r="G977" s="27" t="str">
        <f t="shared" si="30"/>
        <v>X</v>
      </c>
      <c r="H977" s="1" t="str">
        <f t="shared" si="31"/>
        <v/>
      </c>
      <c r="I977" s="26"/>
      <c r="J977" s="22"/>
      <c r="K977" s="22"/>
      <c r="L977" s="22"/>
      <c r="M977" s="22"/>
      <c r="N977" s="71">
        <v>431</v>
      </c>
      <c r="O977" s="24"/>
    </row>
    <row r="978" spans="1:15" x14ac:dyDescent="0.25">
      <c r="A978">
        <v>5310</v>
      </c>
      <c r="B978" t="s">
        <v>232</v>
      </c>
      <c r="C978">
        <v>5201</v>
      </c>
      <c r="D978" t="s">
        <v>1628</v>
      </c>
      <c r="E978" s="42">
        <v>0.45733788395904434</v>
      </c>
      <c r="F978" s="42"/>
      <c r="G978" s="27" t="str">
        <f t="shared" si="30"/>
        <v>X</v>
      </c>
      <c r="H978" s="1" t="str">
        <f t="shared" si="31"/>
        <v/>
      </c>
      <c r="I978" s="26"/>
      <c r="J978" s="22"/>
      <c r="K978" s="22"/>
      <c r="L978" s="22"/>
      <c r="M978" s="22"/>
      <c r="N978" s="71">
        <v>293</v>
      </c>
      <c r="O978" s="24"/>
    </row>
    <row r="979" spans="1:15" x14ac:dyDescent="0.25">
      <c r="A979">
        <v>5310</v>
      </c>
      <c r="B979" t="s">
        <v>232</v>
      </c>
      <c r="C979">
        <v>5202</v>
      </c>
      <c r="D979" t="s">
        <v>1629</v>
      </c>
      <c r="E979" s="42">
        <v>0.53658536585365857</v>
      </c>
      <c r="F979" s="42"/>
      <c r="G979" s="27" t="str">
        <f t="shared" si="30"/>
        <v>X</v>
      </c>
      <c r="H979" s="1" t="str">
        <f t="shared" si="31"/>
        <v/>
      </c>
      <c r="I979" s="26"/>
      <c r="J979" s="22"/>
      <c r="K979" s="22"/>
      <c r="L979" s="22"/>
      <c r="M979" s="22"/>
      <c r="N979" s="71">
        <v>451</v>
      </c>
      <c r="O979" s="24"/>
    </row>
    <row r="980" spans="1:15" x14ac:dyDescent="0.25">
      <c r="A980">
        <v>5310</v>
      </c>
      <c r="B980" t="s">
        <v>232</v>
      </c>
      <c r="C980">
        <v>5205</v>
      </c>
      <c r="D980" t="s">
        <v>1630</v>
      </c>
      <c r="E980" s="42">
        <v>0.38952164009111617</v>
      </c>
      <c r="F980" s="42"/>
      <c r="G980" s="27" t="str">
        <f t="shared" si="30"/>
        <v>X</v>
      </c>
      <c r="H980" s="1" t="str">
        <f t="shared" si="31"/>
        <v/>
      </c>
      <c r="I980" s="26"/>
      <c r="J980" s="22"/>
      <c r="K980" s="22"/>
      <c r="L980" s="22"/>
      <c r="M980" s="22"/>
      <c r="N980" s="71">
        <v>439</v>
      </c>
      <c r="O980" s="24"/>
    </row>
    <row r="981" spans="1:15" x14ac:dyDescent="0.25">
      <c r="A981">
        <v>5310</v>
      </c>
      <c r="B981" t="s">
        <v>232</v>
      </c>
      <c r="C981">
        <v>5206</v>
      </c>
      <c r="D981" t="s">
        <v>1631</v>
      </c>
      <c r="E981" s="42">
        <v>0.42128603104212858</v>
      </c>
      <c r="F981" s="42"/>
      <c r="G981" s="27" t="str">
        <f t="shared" si="30"/>
        <v>X</v>
      </c>
      <c r="H981" s="1" t="str">
        <f t="shared" si="31"/>
        <v/>
      </c>
      <c r="I981" s="26"/>
      <c r="J981" s="22"/>
      <c r="K981" s="22"/>
      <c r="L981" s="22"/>
      <c r="M981" s="22"/>
      <c r="N981" s="71">
        <v>451</v>
      </c>
      <c r="O981" s="24"/>
    </row>
    <row r="982" spans="1:15" x14ac:dyDescent="0.25">
      <c r="A982">
        <v>5310</v>
      </c>
      <c r="B982" t="s">
        <v>232</v>
      </c>
      <c r="C982">
        <v>5207</v>
      </c>
      <c r="D982" t="s">
        <v>1632</v>
      </c>
      <c r="E982" s="42">
        <v>0.39293139293139295</v>
      </c>
      <c r="F982" s="42"/>
      <c r="G982" s="27" t="str">
        <f t="shared" si="30"/>
        <v>X</v>
      </c>
      <c r="H982" s="1" t="str">
        <f t="shared" si="31"/>
        <v/>
      </c>
      <c r="I982" s="26"/>
      <c r="J982" s="22"/>
      <c r="K982" s="22"/>
      <c r="L982" s="22"/>
      <c r="M982" s="22"/>
      <c r="N982" s="71">
        <v>1443</v>
      </c>
      <c r="O982" s="24"/>
    </row>
    <row r="983" spans="1:15" x14ac:dyDescent="0.25">
      <c r="A983">
        <v>5310</v>
      </c>
      <c r="B983" t="s">
        <v>232</v>
      </c>
      <c r="C983">
        <v>5210</v>
      </c>
      <c r="D983" t="s">
        <v>1633</v>
      </c>
      <c r="E983" s="42">
        <v>0.40076923076923077</v>
      </c>
      <c r="F983" s="42"/>
      <c r="G983" s="27" t="str">
        <f t="shared" si="30"/>
        <v>X</v>
      </c>
      <c r="H983" s="1" t="str">
        <f t="shared" si="31"/>
        <v/>
      </c>
      <c r="I983" s="26"/>
      <c r="J983" s="22"/>
      <c r="K983" s="22"/>
      <c r="L983" s="22"/>
      <c r="M983" s="22"/>
      <c r="N983" s="71">
        <v>1300</v>
      </c>
      <c r="O983" s="24"/>
    </row>
    <row r="984" spans="1:15" x14ac:dyDescent="0.25">
      <c r="A984">
        <v>5310</v>
      </c>
      <c r="B984" t="s">
        <v>232</v>
      </c>
      <c r="C984" t="s">
        <v>1634</v>
      </c>
      <c r="D984" t="s">
        <v>1635</v>
      </c>
      <c r="E984" s="42">
        <v>0</v>
      </c>
      <c r="F984" s="42"/>
      <c r="G984" s="27" t="str">
        <f t="shared" si="30"/>
        <v/>
      </c>
      <c r="H984" s="1" t="str">
        <f t="shared" si="31"/>
        <v/>
      </c>
      <c r="I984" s="26"/>
      <c r="J984" s="22"/>
      <c r="K984" s="22"/>
      <c r="L984" s="22"/>
      <c r="M984" s="22"/>
      <c r="N984" s="63"/>
      <c r="O984" s="24"/>
    </row>
    <row r="985" spans="1:15" x14ac:dyDescent="0.25">
      <c r="A985">
        <v>5330</v>
      </c>
      <c r="B985" t="s">
        <v>233</v>
      </c>
      <c r="C985">
        <v>5275</v>
      </c>
      <c r="D985" t="s">
        <v>1636</v>
      </c>
      <c r="E985" s="42">
        <v>0.74989915288422748</v>
      </c>
      <c r="F985" s="42"/>
      <c r="G985" s="27" t="str">
        <f t="shared" si="30"/>
        <v>X</v>
      </c>
      <c r="H985" s="1" t="str">
        <f t="shared" si="31"/>
        <v/>
      </c>
      <c r="I985" s="26" t="s">
        <v>2756</v>
      </c>
      <c r="J985" s="22"/>
      <c r="K985" s="22"/>
      <c r="L985" s="22" t="s">
        <v>2749</v>
      </c>
      <c r="M985" s="22"/>
      <c r="N985" s="71">
        <v>2479</v>
      </c>
      <c r="O985" s="24"/>
    </row>
    <row r="986" spans="1:15" x14ac:dyDescent="0.25">
      <c r="A986">
        <v>5330</v>
      </c>
      <c r="B986" t="s">
        <v>233</v>
      </c>
      <c r="C986">
        <v>5276</v>
      </c>
      <c r="D986" t="s">
        <v>1637</v>
      </c>
      <c r="E986" s="42">
        <v>0.62665711214618414</v>
      </c>
      <c r="F986" s="42"/>
      <c r="G986" s="27" t="str">
        <f t="shared" si="30"/>
        <v>X</v>
      </c>
      <c r="H986" s="1" t="str">
        <f t="shared" si="31"/>
        <v/>
      </c>
      <c r="I986" s="26" t="s">
        <v>2756</v>
      </c>
      <c r="J986" s="22"/>
      <c r="K986" s="22"/>
      <c r="L986" s="22" t="s">
        <v>2749</v>
      </c>
      <c r="M986" s="22"/>
      <c r="N986" s="71">
        <v>2791</v>
      </c>
      <c r="O986" s="24"/>
    </row>
    <row r="987" spans="1:15" x14ac:dyDescent="0.25">
      <c r="A987">
        <v>5330</v>
      </c>
      <c r="B987" t="s">
        <v>233</v>
      </c>
      <c r="C987">
        <v>5277</v>
      </c>
      <c r="D987" t="s">
        <v>1638</v>
      </c>
      <c r="E987" s="42">
        <v>0.73679498657117282</v>
      </c>
      <c r="F987" s="42"/>
      <c r="G987" s="27" t="str">
        <f t="shared" si="30"/>
        <v>X</v>
      </c>
      <c r="H987" s="1" t="str">
        <f t="shared" si="31"/>
        <v/>
      </c>
      <c r="I987" s="26" t="s">
        <v>2756</v>
      </c>
      <c r="J987" s="22"/>
      <c r="K987" s="22"/>
      <c r="L987" s="22" t="s">
        <v>2749</v>
      </c>
      <c r="M987" s="22"/>
      <c r="N987" s="71">
        <v>1117</v>
      </c>
      <c r="O987" s="24"/>
    </row>
    <row r="988" spans="1:15" x14ac:dyDescent="0.25">
      <c r="A988">
        <v>5330</v>
      </c>
      <c r="B988" t="s">
        <v>233</v>
      </c>
      <c r="C988">
        <v>5281</v>
      </c>
      <c r="D988" t="s">
        <v>1639</v>
      </c>
      <c r="E988" s="42">
        <v>0.77548005908419493</v>
      </c>
      <c r="F988" s="42"/>
      <c r="G988" s="27" t="str">
        <f t="shared" si="30"/>
        <v>X</v>
      </c>
      <c r="H988" s="1" t="str">
        <f t="shared" si="31"/>
        <v/>
      </c>
      <c r="I988" s="26" t="s">
        <v>2756</v>
      </c>
      <c r="J988" s="22"/>
      <c r="K988" s="22"/>
      <c r="L988" s="22" t="s">
        <v>2749</v>
      </c>
      <c r="M988" s="22"/>
      <c r="N988" s="71">
        <v>677</v>
      </c>
      <c r="O988" s="24"/>
    </row>
    <row r="989" spans="1:15" x14ac:dyDescent="0.25">
      <c r="A989">
        <v>5330</v>
      </c>
      <c r="B989" t="s">
        <v>233</v>
      </c>
      <c r="C989">
        <v>5283</v>
      </c>
      <c r="D989" t="s">
        <v>1640</v>
      </c>
      <c r="E989" s="42">
        <v>0.5752212389380531</v>
      </c>
      <c r="F989" s="42"/>
      <c r="G989" s="27" t="str">
        <f t="shared" si="30"/>
        <v>X</v>
      </c>
      <c r="H989" s="1" t="str">
        <f t="shared" si="31"/>
        <v/>
      </c>
      <c r="I989" s="26" t="s">
        <v>2756</v>
      </c>
      <c r="J989" s="22"/>
      <c r="K989" s="22"/>
      <c r="L989" s="22" t="s">
        <v>2749</v>
      </c>
      <c r="M989" s="22"/>
      <c r="N989" s="71">
        <v>791</v>
      </c>
      <c r="O989" s="24"/>
    </row>
    <row r="990" spans="1:15" x14ac:dyDescent="0.25">
      <c r="A990">
        <v>5330</v>
      </c>
      <c r="B990" t="s">
        <v>233</v>
      </c>
      <c r="C990">
        <v>5284</v>
      </c>
      <c r="D990" t="s">
        <v>1641</v>
      </c>
      <c r="E990" s="42">
        <v>0.69473684210526321</v>
      </c>
      <c r="F990" s="42"/>
      <c r="G990" s="27" t="str">
        <f t="shared" si="30"/>
        <v>X</v>
      </c>
      <c r="H990" s="1" t="str">
        <f t="shared" si="31"/>
        <v/>
      </c>
      <c r="I990" s="26" t="s">
        <v>2756</v>
      </c>
      <c r="J990" s="22"/>
      <c r="K990" s="22"/>
      <c r="L990" s="22" t="s">
        <v>2749</v>
      </c>
      <c r="M990" s="22"/>
      <c r="N990" s="71">
        <v>285</v>
      </c>
      <c r="O990" s="24"/>
    </row>
    <row r="991" spans="1:15" x14ac:dyDescent="0.25">
      <c r="A991">
        <v>5330</v>
      </c>
      <c r="B991" t="s">
        <v>233</v>
      </c>
      <c r="C991">
        <v>5285</v>
      </c>
      <c r="D991" t="s">
        <v>1642</v>
      </c>
      <c r="E991" s="42">
        <v>0.69746376811594202</v>
      </c>
      <c r="F991" s="42"/>
      <c r="G991" s="27" t="str">
        <f t="shared" si="30"/>
        <v>X</v>
      </c>
      <c r="H991" s="1" t="str">
        <f t="shared" si="31"/>
        <v/>
      </c>
      <c r="I991" s="26" t="s">
        <v>2756</v>
      </c>
      <c r="J991" s="22"/>
      <c r="K991" s="22"/>
      <c r="L991" s="22" t="s">
        <v>2749</v>
      </c>
      <c r="M991" s="22"/>
      <c r="N991" s="71">
        <v>552</v>
      </c>
      <c r="O991" s="24"/>
    </row>
    <row r="992" spans="1:15" x14ac:dyDescent="0.25">
      <c r="A992">
        <v>5330</v>
      </c>
      <c r="B992" t="s">
        <v>233</v>
      </c>
      <c r="C992">
        <v>5287</v>
      </c>
      <c r="D992" t="s">
        <v>1643</v>
      </c>
      <c r="E992" s="42">
        <v>0.37575757575757573</v>
      </c>
      <c r="F992" s="42"/>
      <c r="G992" s="27" t="str">
        <f t="shared" si="30"/>
        <v>X</v>
      </c>
      <c r="H992" s="1" t="str">
        <f t="shared" si="31"/>
        <v/>
      </c>
      <c r="I992" s="26" t="s">
        <v>2756</v>
      </c>
      <c r="J992" s="22"/>
      <c r="K992" s="22"/>
      <c r="L992" s="22" t="s">
        <v>2749</v>
      </c>
      <c r="M992" s="22"/>
      <c r="N992" s="71">
        <v>825</v>
      </c>
      <c r="O992" s="24"/>
    </row>
    <row r="993" spans="1:15" x14ac:dyDescent="0.25">
      <c r="A993">
        <v>5330</v>
      </c>
      <c r="B993" t="s">
        <v>233</v>
      </c>
      <c r="C993">
        <v>5289</v>
      </c>
      <c r="D993" t="s">
        <v>1644</v>
      </c>
      <c r="E993" s="42">
        <v>0.80198019801980203</v>
      </c>
      <c r="F993" s="42"/>
      <c r="G993" s="27" t="str">
        <f t="shared" si="30"/>
        <v>X</v>
      </c>
      <c r="H993" s="1" t="str">
        <f t="shared" si="31"/>
        <v/>
      </c>
      <c r="I993" s="26" t="s">
        <v>2756</v>
      </c>
      <c r="J993" s="22"/>
      <c r="K993" s="22"/>
      <c r="L993" s="22" t="s">
        <v>2749</v>
      </c>
      <c r="M993" s="22"/>
      <c r="N993" s="71">
        <v>808</v>
      </c>
      <c r="O993" s="24"/>
    </row>
    <row r="994" spans="1:15" x14ac:dyDescent="0.25">
      <c r="A994">
        <v>5330</v>
      </c>
      <c r="B994" t="s">
        <v>233</v>
      </c>
      <c r="C994">
        <v>5291</v>
      </c>
      <c r="D994" t="s">
        <v>1645</v>
      </c>
      <c r="E994" s="42">
        <v>0.55520504731861198</v>
      </c>
      <c r="F994" s="42"/>
      <c r="G994" s="27" t="str">
        <f t="shared" si="30"/>
        <v>X</v>
      </c>
      <c r="H994" s="1" t="str">
        <f t="shared" si="31"/>
        <v/>
      </c>
      <c r="I994" s="26" t="s">
        <v>2756</v>
      </c>
      <c r="J994" s="22"/>
      <c r="K994" s="22"/>
      <c r="L994" s="22" t="s">
        <v>2749</v>
      </c>
      <c r="M994" s="22"/>
      <c r="N994" s="71">
        <v>1268</v>
      </c>
      <c r="O994" s="24"/>
    </row>
    <row r="995" spans="1:15" x14ac:dyDescent="0.25">
      <c r="A995">
        <v>5330</v>
      </c>
      <c r="B995" t="s">
        <v>233</v>
      </c>
      <c r="C995">
        <v>5293</v>
      </c>
      <c r="D995" t="s">
        <v>1646</v>
      </c>
      <c r="E995" s="42">
        <v>0.71687587168758715</v>
      </c>
      <c r="F995" s="42"/>
      <c r="G995" s="27" t="str">
        <f t="shared" si="30"/>
        <v>X</v>
      </c>
      <c r="H995" s="1" t="str">
        <f t="shared" si="31"/>
        <v/>
      </c>
      <c r="I995" s="26" t="s">
        <v>2756</v>
      </c>
      <c r="J995" s="22"/>
      <c r="K995" s="22"/>
      <c r="L995" s="22" t="s">
        <v>2749</v>
      </c>
      <c r="M995" s="22"/>
      <c r="N995" s="71">
        <v>717</v>
      </c>
      <c r="O995" s="24"/>
    </row>
    <row r="996" spans="1:15" x14ac:dyDescent="0.25">
      <c r="A996">
        <v>5330</v>
      </c>
      <c r="B996" t="s">
        <v>233</v>
      </c>
      <c r="C996">
        <v>5294</v>
      </c>
      <c r="D996" t="s">
        <v>1647</v>
      </c>
      <c r="E996" s="42">
        <v>0.43625498007968128</v>
      </c>
      <c r="F996" s="42"/>
      <c r="G996" s="27" t="str">
        <f t="shared" si="30"/>
        <v>X</v>
      </c>
      <c r="H996" s="1" t="str">
        <f t="shared" si="31"/>
        <v/>
      </c>
      <c r="I996" s="26" t="s">
        <v>2756</v>
      </c>
      <c r="J996" s="22"/>
      <c r="K996" s="22"/>
      <c r="L996" s="22" t="s">
        <v>2749</v>
      </c>
      <c r="M996" s="22"/>
      <c r="N996" s="71">
        <v>1004</v>
      </c>
      <c r="O996" s="24"/>
    </row>
    <row r="997" spans="1:15" x14ac:dyDescent="0.25">
      <c r="A997">
        <v>5330</v>
      </c>
      <c r="B997" t="s">
        <v>233</v>
      </c>
      <c r="C997">
        <v>5295</v>
      </c>
      <c r="D997" t="s">
        <v>1648</v>
      </c>
      <c r="E997" s="42">
        <v>0.73716012084592142</v>
      </c>
      <c r="F997" s="42"/>
      <c r="G997" s="27" t="str">
        <f t="shared" si="30"/>
        <v>X</v>
      </c>
      <c r="H997" s="1" t="str">
        <f t="shared" si="31"/>
        <v/>
      </c>
      <c r="I997" s="26" t="s">
        <v>2756</v>
      </c>
      <c r="J997" s="22"/>
      <c r="K997" s="22"/>
      <c r="L997" s="22" t="s">
        <v>2749</v>
      </c>
      <c r="M997" s="22"/>
      <c r="N997" s="71">
        <v>662</v>
      </c>
      <c r="O997" s="24"/>
    </row>
    <row r="998" spans="1:15" x14ac:dyDescent="0.25">
      <c r="A998">
        <v>5330</v>
      </c>
      <c r="B998" t="s">
        <v>233</v>
      </c>
      <c r="C998">
        <v>5296</v>
      </c>
      <c r="D998" t="s">
        <v>1649</v>
      </c>
      <c r="E998" s="42">
        <v>0.599609375</v>
      </c>
      <c r="F998" s="42"/>
      <c r="G998" s="27" t="str">
        <f t="shared" si="30"/>
        <v>X</v>
      </c>
      <c r="H998" s="1" t="str">
        <f t="shared" si="31"/>
        <v/>
      </c>
      <c r="I998" s="26" t="s">
        <v>2756</v>
      </c>
      <c r="J998" s="22"/>
      <c r="K998" s="22"/>
      <c r="L998" s="22" t="s">
        <v>2749</v>
      </c>
      <c r="M998" s="22"/>
      <c r="N998" s="71">
        <v>512</v>
      </c>
      <c r="O998" s="24"/>
    </row>
    <row r="999" spans="1:15" x14ac:dyDescent="0.25">
      <c r="A999">
        <v>5330</v>
      </c>
      <c r="B999" t="s">
        <v>233</v>
      </c>
      <c r="C999">
        <v>5298</v>
      </c>
      <c r="D999" t="s">
        <v>1650</v>
      </c>
      <c r="E999" s="42">
        <v>0.61350844277673544</v>
      </c>
      <c r="F999" s="42"/>
      <c r="G999" s="27" t="str">
        <f t="shared" si="30"/>
        <v>X</v>
      </c>
      <c r="H999" s="1" t="str">
        <f t="shared" si="31"/>
        <v/>
      </c>
      <c r="I999" s="26" t="s">
        <v>2756</v>
      </c>
      <c r="J999" s="22"/>
      <c r="K999" s="22"/>
      <c r="L999" s="22" t="s">
        <v>2749</v>
      </c>
      <c r="M999" s="22"/>
      <c r="N999" s="71">
        <v>533</v>
      </c>
      <c r="O999" s="24"/>
    </row>
    <row r="1000" spans="1:15" x14ac:dyDescent="0.25">
      <c r="A1000">
        <v>5330</v>
      </c>
      <c r="B1000" t="s">
        <v>233</v>
      </c>
      <c r="C1000">
        <v>5299</v>
      </c>
      <c r="D1000" t="s">
        <v>1651</v>
      </c>
      <c r="E1000" s="42">
        <v>0.68879668049792531</v>
      </c>
      <c r="F1000" s="42"/>
      <c r="G1000" s="27" t="str">
        <f t="shared" si="30"/>
        <v>X</v>
      </c>
      <c r="H1000" s="1" t="str">
        <f t="shared" si="31"/>
        <v/>
      </c>
      <c r="I1000" s="26" t="s">
        <v>2756</v>
      </c>
      <c r="J1000" s="22"/>
      <c r="K1000" s="22"/>
      <c r="L1000" s="22" t="s">
        <v>2749</v>
      </c>
      <c r="M1000" s="22"/>
      <c r="N1000" s="71">
        <v>723</v>
      </c>
      <c r="O1000" s="24"/>
    </row>
    <row r="1001" spans="1:15" x14ac:dyDescent="0.25">
      <c r="A1001">
        <v>5330</v>
      </c>
      <c r="B1001" t="s">
        <v>233</v>
      </c>
      <c r="C1001">
        <v>5303</v>
      </c>
      <c r="D1001" t="s">
        <v>1652</v>
      </c>
      <c r="E1001" s="42">
        <v>0</v>
      </c>
      <c r="F1001" s="42"/>
      <c r="G1001" s="27" t="str">
        <f t="shared" si="30"/>
        <v/>
      </c>
      <c r="H1001" s="1" t="str">
        <f t="shared" si="31"/>
        <v/>
      </c>
      <c r="I1001" s="26" t="s">
        <v>2756</v>
      </c>
      <c r="J1001" s="22"/>
      <c r="K1001" s="22"/>
      <c r="L1001" s="22" t="s">
        <v>2749</v>
      </c>
      <c r="M1001" s="22"/>
      <c r="N1001" s="26">
        <v>10</v>
      </c>
      <c r="O1001" s="24"/>
    </row>
    <row r="1002" spans="1:15" x14ac:dyDescent="0.25">
      <c r="A1002">
        <v>5330</v>
      </c>
      <c r="B1002" t="s">
        <v>233</v>
      </c>
      <c r="C1002">
        <v>90011</v>
      </c>
      <c r="D1002" t="s">
        <v>1653</v>
      </c>
      <c r="E1002" s="42">
        <v>0.69470404984423673</v>
      </c>
      <c r="F1002" s="42"/>
      <c r="G1002" s="27" t="str">
        <f t="shared" si="30"/>
        <v>X</v>
      </c>
      <c r="H1002" s="1" t="str">
        <f t="shared" si="31"/>
        <v/>
      </c>
      <c r="I1002" s="26" t="s">
        <v>2756</v>
      </c>
      <c r="J1002" s="22"/>
      <c r="K1002" s="22"/>
      <c r="L1002" s="22" t="s">
        <v>2749</v>
      </c>
      <c r="M1002" s="22"/>
      <c r="N1002" s="26">
        <v>321</v>
      </c>
      <c r="O1002" s="24"/>
    </row>
    <row r="1003" spans="1:15" x14ac:dyDescent="0.25">
      <c r="A1003">
        <v>5330</v>
      </c>
      <c r="B1003" t="s">
        <v>233</v>
      </c>
      <c r="C1003">
        <v>90012</v>
      </c>
      <c r="D1003" t="s">
        <v>1654</v>
      </c>
      <c r="E1003" s="42">
        <v>0.69421487603305787</v>
      </c>
      <c r="F1003" s="42"/>
      <c r="G1003" s="27" t="str">
        <f t="shared" si="30"/>
        <v>X</v>
      </c>
      <c r="H1003" s="1" t="str">
        <f t="shared" si="31"/>
        <v/>
      </c>
      <c r="I1003" s="26" t="s">
        <v>2756</v>
      </c>
      <c r="J1003" s="22"/>
      <c r="K1003" s="22"/>
      <c r="L1003" s="22" t="s">
        <v>2749</v>
      </c>
      <c r="M1003" s="22"/>
      <c r="N1003" s="26">
        <v>363</v>
      </c>
      <c r="O1003" s="24"/>
    </row>
    <row r="1004" spans="1:15" x14ac:dyDescent="0.25">
      <c r="A1004">
        <v>5330</v>
      </c>
      <c r="B1004" t="s">
        <v>233</v>
      </c>
      <c r="C1004">
        <v>90013</v>
      </c>
      <c r="D1004" t="s">
        <v>1655</v>
      </c>
      <c r="E1004" s="42">
        <v>0.69407894736842102</v>
      </c>
      <c r="F1004" s="42"/>
      <c r="G1004" s="27" t="str">
        <f t="shared" si="30"/>
        <v>X</v>
      </c>
      <c r="H1004" s="1" t="str">
        <f t="shared" si="31"/>
        <v/>
      </c>
      <c r="I1004" s="26" t="s">
        <v>2756</v>
      </c>
      <c r="J1004" s="22"/>
      <c r="K1004" s="22"/>
      <c r="L1004" s="22" t="s">
        <v>2749</v>
      </c>
      <c r="M1004" s="22"/>
      <c r="N1004" s="26">
        <v>304</v>
      </c>
      <c r="O1004" s="24"/>
    </row>
    <row r="1005" spans="1:15" x14ac:dyDescent="0.25">
      <c r="A1005">
        <v>5340</v>
      </c>
      <c r="B1005" t="s">
        <v>234</v>
      </c>
      <c r="C1005">
        <v>5036</v>
      </c>
      <c r="D1005" t="s">
        <v>1656</v>
      </c>
      <c r="E1005" s="42">
        <v>0.86725663716814161</v>
      </c>
      <c r="F1005" s="42"/>
      <c r="G1005" s="27" t="str">
        <f t="shared" si="30"/>
        <v>X</v>
      </c>
      <c r="H1005" s="1" t="str">
        <f t="shared" si="31"/>
        <v/>
      </c>
      <c r="I1005" s="26" t="s">
        <v>2756</v>
      </c>
      <c r="J1005" s="22"/>
      <c r="K1005" s="22"/>
      <c r="L1005" s="22" t="s">
        <v>2749</v>
      </c>
      <c r="M1005" s="22"/>
      <c r="N1005" s="71">
        <v>339</v>
      </c>
      <c r="O1005" s="24"/>
    </row>
    <row r="1006" spans="1:15" x14ac:dyDescent="0.25">
      <c r="A1006">
        <v>5340</v>
      </c>
      <c r="B1006" t="s">
        <v>234</v>
      </c>
      <c r="C1006">
        <v>5038</v>
      </c>
      <c r="D1006" t="s">
        <v>1657</v>
      </c>
      <c r="E1006" s="42">
        <v>0.79575596816976124</v>
      </c>
      <c r="F1006" s="42"/>
      <c r="G1006" s="27" t="str">
        <f t="shared" si="30"/>
        <v>X</v>
      </c>
      <c r="H1006" s="1" t="str">
        <f t="shared" si="31"/>
        <v/>
      </c>
      <c r="I1006" s="26" t="s">
        <v>2756</v>
      </c>
      <c r="J1006" s="22"/>
      <c r="K1006" s="22"/>
      <c r="L1006" s="22" t="s">
        <v>2749</v>
      </c>
      <c r="M1006" s="22"/>
      <c r="N1006" s="71">
        <v>377</v>
      </c>
      <c r="O1006" s="24"/>
    </row>
    <row r="1007" spans="1:15" x14ac:dyDescent="0.25">
      <c r="A1007">
        <v>5340</v>
      </c>
      <c r="B1007" t="s">
        <v>234</v>
      </c>
      <c r="C1007">
        <v>5039</v>
      </c>
      <c r="D1007" t="s">
        <v>1658</v>
      </c>
      <c r="E1007" s="42">
        <v>0.70967741935483875</v>
      </c>
      <c r="F1007" s="42"/>
      <c r="G1007" s="27" t="str">
        <f t="shared" si="30"/>
        <v>X</v>
      </c>
      <c r="H1007" s="1" t="str">
        <f t="shared" si="31"/>
        <v/>
      </c>
      <c r="I1007" s="26" t="s">
        <v>2756</v>
      </c>
      <c r="J1007" s="22"/>
      <c r="K1007" s="22"/>
      <c r="L1007" s="22" t="s">
        <v>2749</v>
      </c>
      <c r="M1007" s="22"/>
      <c r="N1007" s="71">
        <v>310</v>
      </c>
      <c r="O1007" s="24"/>
    </row>
    <row r="1008" spans="1:15" x14ac:dyDescent="0.25">
      <c r="A1008">
        <v>5340</v>
      </c>
      <c r="B1008" t="s">
        <v>234</v>
      </c>
      <c r="C1008">
        <v>5040</v>
      </c>
      <c r="D1008" t="s">
        <v>1659</v>
      </c>
      <c r="E1008" s="42">
        <v>0.76632302405498287</v>
      </c>
      <c r="F1008" s="42"/>
      <c r="G1008" s="27" t="str">
        <f t="shared" si="30"/>
        <v>X</v>
      </c>
      <c r="H1008" s="1" t="str">
        <f t="shared" si="31"/>
        <v/>
      </c>
      <c r="I1008" s="26" t="s">
        <v>2756</v>
      </c>
      <c r="J1008" s="22"/>
      <c r="K1008" s="22"/>
      <c r="L1008" s="22" t="s">
        <v>2749</v>
      </c>
      <c r="M1008" s="22"/>
      <c r="N1008" s="71">
        <v>291</v>
      </c>
      <c r="O1008" s="24"/>
    </row>
    <row r="1009" spans="1:15" x14ac:dyDescent="0.25">
      <c r="A1009">
        <v>5340</v>
      </c>
      <c r="B1009" t="s">
        <v>234</v>
      </c>
      <c r="C1009">
        <v>5307</v>
      </c>
      <c r="D1009" t="s">
        <v>1660</v>
      </c>
      <c r="E1009" s="42">
        <v>0.63666528411447532</v>
      </c>
      <c r="F1009" s="42"/>
      <c r="G1009" s="27" t="str">
        <f t="shared" si="30"/>
        <v>X</v>
      </c>
      <c r="H1009" s="1" t="str">
        <f t="shared" si="31"/>
        <v/>
      </c>
      <c r="I1009" s="26" t="s">
        <v>2756</v>
      </c>
      <c r="J1009" s="22"/>
      <c r="K1009" s="22"/>
      <c r="L1009" s="22" t="s">
        <v>2749</v>
      </c>
      <c r="M1009" s="22"/>
      <c r="N1009" s="71">
        <v>2411</v>
      </c>
      <c r="O1009" s="24"/>
    </row>
    <row r="1010" spans="1:15" x14ac:dyDescent="0.25">
      <c r="A1010">
        <v>5340</v>
      </c>
      <c r="B1010" t="s">
        <v>234</v>
      </c>
      <c r="C1010">
        <v>5309</v>
      </c>
      <c r="D1010" t="s">
        <v>1661</v>
      </c>
      <c r="E1010" s="42">
        <v>0.75797762121840029</v>
      </c>
      <c r="F1010" s="42"/>
      <c r="G1010" s="27" t="str">
        <f t="shared" si="30"/>
        <v>X</v>
      </c>
      <c r="H1010" s="1" t="str">
        <f t="shared" si="31"/>
        <v/>
      </c>
      <c r="I1010" s="26" t="s">
        <v>2756</v>
      </c>
      <c r="J1010" s="22"/>
      <c r="K1010" s="22"/>
      <c r="L1010" s="22" t="s">
        <v>2749</v>
      </c>
      <c r="M1010" s="22"/>
      <c r="N1010" s="71">
        <v>2413</v>
      </c>
      <c r="O1010" s="24"/>
    </row>
    <row r="1011" spans="1:15" x14ac:dyDescent="0.25">
      <c r="A1011">
        <v>5340</v>
      </c>
      <c r="B1011" t="s">
        <v>234</v>
      </c>
      <c r="C1011">
        <v>5310</v>
      </c>
      <c r="D1011" t="s">
        <v>1662</v>
      </c>
      <c r="E1011" s="42">
        <v>0.72754946727549463</v>
      </c>
      <c r="F1011" s="42"/>
      <c r="G1011" s="27" t="str">
        <f t="shared" si="30"/>
        <v>X</v>
      </c>
      <c r="H1011" s="1" t="str">
        <f t="shared" si="31"/>
        <v/>
      </c>
      <c r="I1011" s="26" t="s">
        <v>2756</v>
      </c>
      <c r="J1011" s="22"/>
      <c r="K1011" s="22"/>
      <c r="L1011" s="22" t="s">
        <v>2749</v>
      </c>
      <c r="M1011" s="22"/>
      <c r="N1011" s="71">
        <v>657</v>
      </c>
      <c r="O1011" s="24"/>
    </row>
    <row r="1012" spans="1:15" x14ac:dyDescent="0.25">
      <c r="A1012">
        <v>5340</v>
      </c>
      <c r="B1012" t="s">
        <v>234</v>
      </c>
      <c r="C1012">
        <v>5312</v>
      </c>
      <c r="D1012" t="s">
        <v>1663</v>
      </c>
      <c r="E1012" s="42">
        <v>0.63366336633663367</v>
      </c>
      <c r="F1012" s="42"/>
      <c r="G1012" s="27" t="str">
        <f t="shared" si="30"/>
        <v>X</v>
      </c>
      <c r="H1012" s="1" t="str">
        <f t="shared" si="31"/>
        <v/>
      </c>
      <c r="I1012" s="26" t="s">
        <v>2756</v>
      </c>
      <c r="J1012" s="22"/>
      <c r="K1012" s="22"/>
      <c r="L1012" s="22" t="s">
        <v>2749</v>
      </c>
      <c r="M1012" s="22"/>
      <c r="N1012" s="71">
        <v>606</v>
      </c>
      <c r="O1012" s="24"/>
    </row>
    <row r="1013" spans="1:15" x14ac:dyDescent="0.25">
      <c r="A1013">
        <v>5340</v>
      </c>
      <c r="B1013" t="s">
        <v>234</v>
      </c>
      <c r="C1013">
        <v>5315</v>
      </c>
      <c r="D1013" t="s">
        <v>1664</v>
      </c>
      <c r="E1013" s="42">
        <v>0.65097402597402598</v>
      </c>
      <c r="F1013" s="42"/>
      <c r="G1013" s="27" t="str">
        <f t="shared" si="30"/>
        <v>X</v>
      </c>
      <c r="H1013" s="1" t="str">
        <f t="shared" si="31"/>
        <v/>
      </c>
      <c r="I1013" s="26" t="s">
        <v>2756</v>
      </c>
      <c r="J1013" s="22"/>
      <c r="K1013" s="22"/>
      <c r="L1013" s="22" t="s">
        <v>2749</v>
      </c>
      <c r="M1013" s="22"/>
      <c r="N1013" s="71">
        <v>1232</v>
      </c>
      <c r="O1013" s="24"/>
    </row>
    <row r="1014" spans="1:15" x14ac:dyDescent="0.25">
      <c r="A1014">
        <v>5340</v>
      </c>
      <c r="B1014" t="s">
        <v>234</v>
      </c>
      <c r="C1014">
        <v>5319</v>
      </c>
      <c r="D1014" t="s">
        <v>1665</v>
      </c>
      <c r="E1014" s="42">
        <v>0.62832550860719871</v>
      </c>
      <c r="F1014" s="42"/>
      <c r="G1014" s="27" t="str">
        <f t="shared" si="30"/>
        <v>X</v>
      </c>
      <c r="H1014" s="1" t="str">
        <f t="shared" si="31"/>
        <v/>
      </c>
      <c r="I1014" s="26" t="s">
        <v>2756</v>
      </c>
      <c r="J1014" s="22"/>
      <c r="K1014" s="22"/>
      <c r="L1014" s="22" t="s">
        <v>2749</v>
      </c>
      <c r="M1014" s="22"/>
      <c r="N1014" s="71">
        <v>1278</v>
      </c>
      <c r="O1014" s="24"/>
    </row>
    <row r="1015" spans="1:15" x14ac:dyDescent="0.25">
      <c r="A1015">
        <v>5340</v>
      </c>
      <c r="B1015" t="s">
        <v>234</v>
      </c>
      <c r="C1015">
        <v>5320</v>
      </c>
      <c r="D1015" t="s">
        <v>1666</v>
      </c>
      <c r="E1015" s="42">
        <v>0.29775280898876405</v>
      </c>
      <c r="F1015" s="42"/>
      <c r="G1015" s="27" t="str">
        <f t="shared" si="30"/>
        <v>X</v>
      </c>
      <c r="H1015" s="1" t="str">
        <f t="shared" si="31"/>
        <v/>
      </c>
      <c r="I1015" s="26" t="s">
        <v>2756</v>
      </c>
      <c r="J1015" s="22"/>
      <c r="K1015" s="22"/>
      <c r="L1015" s="22" t="s">
        <v>2749</v>
      </c>
      <c r="M1015" s="22"/>
      <c r="N1015" s="71">
        <v>178</v>
      </c>
      <c r="O1015" s="24"/>
    </row>
    <row r="1016" spans="1:15" x14ac:dyDescent="0.25">
      <c r="A1016">
        <v>5340</v>
      </c>
      <c r="B1016" t="s">
        <v>234</v>
      </c>
      <c r="C1016">
        <v>5321</v>
      </c>
      <c r="D1016" t="s">
        <v>1667</v>
      </c>
      <c r="E1016" s="42">
        <v>0.71925754060324831</v>
      </c>
      <c r="F1016" s="42"/>
      <c r="G1016" s="27" t="str">
        <f t="shared" si="30"/>
        <v>X</v>
      </c>
      <c r="H1016" s="1" t="str">
        <f t="shared" si="31"/>
        <v/>
      </c>
      <c r="I1016" s="26" t="s">
        <v>2756</v>
      </c>
      <c r="J1016" s="22"/>
      <c r="K1016" s="22"/>
      <c r="L1016" s="22" t="s">
        <v>2749</v>
      </c>
      <c r="M1016" s="22"/>
      <c r="N1016" s="71">
        <v>431</v>
      </c>
      <c r="O1016" s="24"/>
    </row>
    <row r="1017" spans="1:15" x14ac:dyDescent="0.25">
      <c r="A1017">
        <v>5340</v>
      </c>
      <c r="B1017" t="s">
        <v>234</v>
      </c>
      <c r="C1017">
        <v>5322</v>
      </c>
      <c r="D1017" t="s">
        <v>1668</v>
      </c>
      <c r="E1017" s="42">
        <v>0.67190226876090753</v>
      </c>
      <c r="F1017" s="42"/>
      <c r="G1017" s="27" t="str">
        <f t="shared" si="30"/>
        <v>X</v>
      </c>
      <c r="H1017" s="1" t="str">
        <f t="shared" si="31"/>
        <v/>
      </c>
      <c r="I1017" s="26" t="s">
        <v>2756</v>
      </c>
      <c r="J1017" s="22"/>
      <c r="K1017" s="22"/>
      <c r="L1017" s="22" t="s">
        <v>2749</v>
      </c>
      <c r="M1017" s="22"/>
      <c r="N1017" s="71">
        <v>573</v>
      </c>
      <c r="O1017" s="24"/>
    </row>
    <row r="1018" spans="1:15" x14ac:dyDescent="0.25">
      <c r="A1018">
        <v>5340</v>
      </c>
      <c r="B1018" t="s">
        <v>234</v>
      </c>
      <c r="C1018">
        <v>5325</v>
      </c>
      <c r="D1018" t="s">
        <v>1669</v>
      </c>
      <c r="E1018" s="42">
        <v>0.74354561101549055</v>
      </c>
      <c r="F1018" s="42"/>
      <c r="G1018" s="27" t="str">
        <f t="shared" si="30"/>
        <v>X</v>
      </c>
      <c r="H1018" s="1" t="str">
        <f t="shared" si="31"/>
        <v/>
      </c>
      <c r="I1018" s="26" t="s">
        <v>2756</v>
      </c>
      <c r="J1018" s="22"/>
      <c r="K1018" s="22"/>
      <c r="L1018" s="22" t="s">
        <v>2749</v>
      </c>
      <c r="M1018" s="22"/>
      <c r="N1018" s="71">
        <v>581</v>
      </c>
      <c r="O1018" s="24"/>
    </row>
    <row r="1019" spans="1:15" x14ac:dyDescent="0.25">
      <c r="A1019">
        <v>5340</v>
      </c>
      <c r="B1019" t="s">
        <v>234</v>
      </c>
      <c r="C1019">
        <v>5333</v>
      </c>
      <c r="D1019" t="s">
        <v>1670</v>
      </c>
      <c r="E1019" s="42">
        <v>0.7024952015355086</v>
      </c>
      <c r="F1019" s="42"/>
      <c r="G1019" s="27" t="str">
        <f t="shared" si="30"/>
        <v>X</v>
      </c>
      <c r="H1019" s="1" t="str">
        <f t="shared" si="31"/>
        <v/>
      </c>
      <c r="I1019" s="26" t="s">
        <v>2756</v>
      </c>
      <c r="J1019" s="22"/>
      <c r="K1019" s="22"/>
      <c r="L1019" s="22" t="s">
        <v>2749</v>
      </c>
      <c r="M1019" s="22"/>
      <c r="N1019" s="72">
        <v>521</v>
      </c>
      <c r="O1019" s="24"/>
    </row>
    <row r="1020" spans="1:15" x14ac:dyDescent="0.25">
      <c r="A1020">
        <v>5340</v>
      </c>
      <c r="B1020" t="s">
        <v>234</v>
      </c>
      <c r="C1020">
        <v>5337</v>
      </c>
      <c r="D1020" t="s">
        <v>1671</v>
      </c>
      <c r="E1020" s="42">
        <v>0.78763866877971478</v>
      </c>
      <c r="F1020" s="42"/>
      <c r="G1020" s="27" t="str">
        <f t="shared" si="30"/>
        <v>X</v>
      </c>
      <c r="H1020" s="1" t="str">
        <f t="shared" si="31"/>
        <v/>
      </c>
      <c r="I1020" s="26" t="s">
        <v>2756</v>
      </c>
      <c r="J1020" s="22"/>
      <c r="K1020" s="22"/>
      <c r="L1020" s="22" t="s">
        <v>2749</v>
      </c>
      <c r="M1020" s="22"/>
      <c r="N1020" s="71">
        <v>631</v>
      </c>
      <c r="O1020" s="24"/>
    </row>
    <row r="1021" spans="1:15" x14ac:dyDescent="0.25">
      <c r="A1021">
        <v>5340</v>
      </c>
      <c r="B1021" t="s">
        <v>234</v>
      </c>
      <c r="C1021">
        <v>5338</v>
      </c>
      <c r="D1021" t="s">
        <v>1672</v>
      </c>
      <c r="E1021" s="42">
        <v>0.52871287128712874</v>
      </c>
      <c r="F1021" s="42"/>
      <c r="G1021" s="27" t="str">
        <f t="shared" si="30"/>
        <v>X</v>
      </c>
      <c r="H1021" s="1" t="str">
        <f t="shared" si="31"/>
        <v/>
      </c>
      <c r="I1021" s="26" t="s">
        <v>2756</v>
      </c>
      <c r="J1021" s="22"/>
      <c r="K1021" s="22"/>
      <c r="L1021" s="22" t="s">
        <v>2749</v>
      </c>
      <c r="M1021" s="22"/>
      <c r="N1021" s="71">
        <v>505</v>
      </c>
      <c r="O1021" s="24"/>
    </row>
    <row r="1022" spans="1:15" x14ac:dyDescent="0.25">
      <c r="A1022">
        <v>5340</v>
      </c>
      <c r="B1022" t="s">
        <v>234</v>
      </c>
      <c r="C1022">
        <v>5345</v>
      </c>
      <c r="D1022" t="s">
        <v>1673</v>
      </c>
      <c r="E1022" s="42">
        <v>0.69002123142250527</v>
      </c>
      <c r="F1022" s="42"/>
      <c r="G1022" s="27" t="str">
        <f t="shared" si="30"/>
        <v>X</v>
      </c>
      <c r="H1022" s="1" t="str">
        <f t="shared" si="31"/>
        <v/>
      </c>
      <c r="I1022" s="26" t="s">
        <v>2756</v>
      </c>
      <c r="J1022" s="22"/>
      <c r="K1022" s="22"/>
      <c r="L1022" s="22" t="s">
        <v>2749</v>
      </c>
      <c r="M1022" s="22"/>
      <c r="N1022" s="71">
        <v>471</v>
      </c>
      <c r="O1022" s="24"/>
    </row>
    <row r="1023" spans="1:15" x14ac:dyDescent="0.25">
      <c r="A1023">
        <v>5340</v>
      </c>
      <c r="B1023" t="s">
        <v>234</v>
      </c>
      <c r="C1023">
        <v>5347</v>
      </c>
      <c r="D1023" t="s">
        <v>1674</v>
      </c>
      <c r="E1023" s="42">
        <v>0.77324263038548757</v>
      </c>
      <c r="F1023" s="42"/>
      <c r="G1023" s="27" t="str">
        <f t="shared" ref="G1023:G1086" si="32">IF(E1023&gt;=25%,"X",IF(F1023&gt;=25%,"X",IF(E1023="","",IF(F1023="",""))))</f>
        <v>X</v>
      </c>
      <c r="H1023" s="1" t="str">
        <f t="shared" ref="H1023:H1086" si="33">IF(AND(E1023="",F1023=""),"",IF(AND(E1023&lt;15%,F1023&lt;15%),"",IF(AND(E1023&lt;25%,F1023&lt;25%),"X",IF(E1023&gt;=25%,"",IF(F1023&gt;=25%,"")))))</f>
        <v/>
      </c>
      <c r="I1023" s="26" t="s">
        <v>2756</v>
      </c>
      <c r="J1023" s="22"/>
      <c r="K1023" s="22"/>
      <c r="L1023" s="22" t="s">
        <v>2749</v>
      </c>
      <c r="M1023" s="22"/>
      <c r="N1023" s="71">
        <v>441</v>
      </c>
      <c r="O1023" s="24"/>
    </row>
    <row r="1024" spans="1:15" x14ac:dyDescent="0.25">
      <c r="A1024">
        <v>5340</v>
      </c>
      <c r="B1024" t="s">
        <v>234</v>
      </c>
      <c r="C1024">
        <v>5351</v>
      </c>
      <c r="D1024" t="s">
        <v>1675</v>
      </c>
      <c r="E1024" s="42">
        <v>0.82889733840304181</v>
      </c>
      <c r="F1024" s="42"/>
      <c r="G1024" s="27" t="str">
        <f t="shared" si="32"/>
        <v>X</v>
      </c>
      <c r="H1024" s="1" t="str">
        <f t="shared" si="33"/>
        <v/>
      </c>
      <c r="I1024" s="26" t="s">
        <v>2756</v>
      </c>
      <c r="J1024" s="22"/>
      <c r="K1024" s="22"/>
      <c r="L1024" s="22" t="s">
        <v>2749</v>
      </c>
      <c r="M1024" s="22"/>
      <c r="N1024" s="71">
        <v>526</v>
      </c>
      <c r="O1024" s="24"/>
    </row>
    <row r="1025" spans="1:15" x14ac:dyDescent="0.25">
      <c r="A1025">
        <v>5340</v>
      </c>
      <c r="B1025" t="s">
        <v>234</v>
      </c>
      <c r="C1025">
        <v>5362</v>
      </c>
      <c r="D1025" t="s">
        <v>1676</v>
      </c>
      <c r="E1025" s="42">
        <v>0.15577889447236182</v>
      </c>
      <c r="F1025" s="42"/>
      <c r="G1025" s="27" t="str">
        <f t="shared" si="32"/>
        <v/>
      </c>
      <c r="H1025" s="1" t="str">
        <f t="shared" si="33"/>
        <v>X</v>
      </c>
      <c r="I1025" s="26" t="s">
        <v>2756</v>
      </c>
      <c r="J1025" s="22"/>
      <c r="K1025" s="22"/>
      <c r="L1025" s="22" t="s">
        <v>2749</v>
      </c>
      <c r="M1025" s="22"/>
      <c r="N1025" s="26">
        <v>199</v>
      </c>
      <c r="O1025" s="24"/>
    </row>
    <row r="1026" spans="1:15" x14ac:dyDescent="0.25">
      <c r="A1026">
        <v>5340</v>
      </c>
      <c r="B1026" t="s">
        <v>234</v>
      </c>
      <c r="C1026">
        <v>5366</v>
      </c>
      <c r="D1026" t="s">
        <v>1677</v>
      </c>
      <c r="E1026" s="42">
        <v>0.73106060606060608</v>
      </c>
      <c r="F1026" s="42"/>
      <c r="G1026" s="27" t="str">
        <f t="shared" si="32"/>
        <v>X</v>
      </c>
      <c r="H1026" s="1" t="str">
        <f t="shared" si="33"/>
        <v/>
      </c>
      <c r="I1026" s="26" t="s">
        <v>2756</v>
      </c>
      <c r="J1026" s="22"/>
      <c r="K1026" s="22"/>
      <c r="L1026" s="22" t="s">
        <v>2749</v>
      </c>
      <c r="M1026" s="22"/>
      <c r="N1026" s="71">
        <v>528</v>
      </c>
      <c r="O1026" s="24"/>
    </row>
    <row r="1027" spans="1:15" x14ac:dyDescent="0.25">
      <c r="A1027">
        <v>5340</v>
      </c>
      <c r="B1027" t="s">
        <v>234</v>
      </c>
      <c r="C1027">
        <v>5372</v>
      </c>
      <c r="D1027" t="s">
        <v>1678</v>
      </c>
      <c r="E1027" s="42">
        <v>0.56953642384105962</v>
      </c>
      <c r="F1027" s="42"/>
      <c r="G1027" s="27" t="str">
        <f t="shared" si="32"/>
        <v>X</v>
      </c>
      <c r="H1027" s="1" t="str">
        <f t="shared" si="33"/>
        <v/>
      </c>
      <c r="I1027" s="26" t="s">
        <v>2756</v>
      </c>
      <c r="J1027" s="22"/>
      <c r="K1027" s="22"/>
      <c r="L1027" s="22" t="s">
        <v>2749</v>
      </c>
      <c r="M1027" s="22"/>
      <c r="N1027" s="71">
        <v>604</v>
      </c>
      <c r="O1027" s="24"/>
    </row>
    <row r="1028" spans="1:15" x14ac:dyDescent="0.25">
      <c r="A1028">
        <v>5340</v>
      </c>
      <c r="B1028" t="s">
        <v>234</v>
      </c>
      <c r="C1028" t="s">
        <v>1679</v>
      </c>
      <c r="D1028" t="s">
        <v>1680</v>
      </c>
      <c r="E1028" s="42">
        <v>8.130081300813009E-3</v>
      </c>
      <c r="F1028" s="42"/>
      <c r="G1028" s="27" t="str">
        <f t="shared" si="32"/>
        <v/>
      </c>
      <c r="H1028" s="1" t="str">
        <f t="shared" si="33"/>
        <v/>
      </c>
      <c r="I1028" s="26" t="s">
        <v>2756</v>
      </c>
      <c r="J1028" s="22"/>
      <c r="K1028" s="22"/>
      <c r="L1028" s="22" t="s">
        <v>2749</v>
      </c>
      <c r="M1028" s="22"/>
      <c r="N1028" s="26">
        <v>123</v>
      </c>
      <c r="O1028" s="24"/>
    </row>
    <row r="1029" spans="1:15" x14ac:dyDescent="0.25">
      <c r="A1029">
        <v>5350</v>
      </c>
      <c r="B1029" t="s">
        <v>235</v>
      </c>
      <c r="C1029">
        <v>5349</v>
      </c>
      <c r="D1029" t="s">
        <v>1681</v>
      </c>
      <c r="E1029" s="42">
        <v>0.41299790356394128</v>
      </c>
      <c r="F1029" s="42"/>
      <c r="G1029" s="27" t="str">
        <f t="shared" si="32"/>
        <v>X</v>
      </c>
      <c r="H1029" s="1" t="str">
        <f t="shared" si="33"/>
        <v/>
      </c>
      <c r="I1029" s="26" t="s">
        <v>2756</v>
      </c>
      <c r="J1029" s="22"/>
      <c r="K1029" s="22"/>
      <c r="L1029" s="22" t="s">
        <v>2749</v>
      </c>
      <c r="M1029" s="22"/>
      <c r="N1029" s="71">
        <v>477</v>
      </c>
      <c r="O1029" s="24"/>
    </row>
    <row r="1030" spans="1:15" x14ac:dyDescent="0.25">
      <c r="A1030">
        <v>5350</v>
      </c>
      <c r="B1030" t="s">
        <v>235</v>
      </c>
      <c r="C1030">
        <v>5352</v>
      </c>
      <c r="D1030" t="s">
        <v>1682</v>
      </c>
      <c r="E1030" s="42">
        <v>0.64440734557595991</v>
      </c>
      <c r="F1030" s="42"/>
      <c r="G1030" s="27" t="str">
        <f t="shared" si="32"/>
        <v>X</v>
      </c>
      <c r="H1030" s="1" t="str">
        <f t="shared" si="33"/>
        <v/>
      </c>
      <c r="I1030" s="26" t="s">
        <v>2756</v>
      </c>
      <c r="J1030" s="22"/>
      <c r="K1030" s="22"/>
      <c r="L1030" s="22" t="s">
        <v>2749</v>
      </c>
      <c r="M1030" s="22"/>
      <c r="N1030" s="71">
        <v>599</v>
      </c>
      <c r="O1030" s="24"/>
    </row>
    <row r="1031" spans="1:15" x14ac:dyDescent="0.25">
      <c r="A1031">
        <v>5350</v>
      </c>
      <c r="B1031" t="s">
        <v>235</v>
      </c>
      <c r="C1031">
        <v>5353</v>
      </c>
      <c r="D1031" t="s">
        <v>1683</v>
      </c>
      <c r="E1031" s="42">
        <v>0.60502143294549904</v>
      </c>
      <c r="F1031" s="42"/>
      <c r="G1031" s="27" t="str">
        <f t="shared" si="32"/>
        <v>X</v>
      </c>
      <c r="H1031" s="1" t="str">
        <f t="shared" si="33"/>
        <v/>
      </c>
      <c r="I1031" s="26" t="s">
        <v>2756</v>
      </c>
      <c r="J1031" s="22"/>
      <c r="K1031" s="22"/>
      <c r="L1031" s="22" t="s">
        <v>2749</v>
      </c>
      <c r="M1031" s="22"/>
      <c r="N1031" s="71">
        <v>3266</v>
      </c>
      <c r="O1031" s="24"/>
    </row>
    <row r="1032" spans="1:15" x14ac:dyDescent="0.25">
      <c r="A1032">
        <v>5350</v>
      </c>
      <c r="B1032" t="s">
        <v>235</v>
      </c>
      <c r="C1032">
        <v>5354</v>
      </c>
      <c r="D1032" t="s">
        <v>1684</v>
      </c>
      <c r="E1032" s="42">
        <v>0.64397905759162299</v>
      </c>
      <c r="F1032" s="42"/>
      <c r="G1032" s="27" t="str">
        <f t="shared" si="32"/>
        <v>X</v>
      </c>
      <c r="H1032" s="1" t="str">
        <f t="shared" si="33"/>
        <v/>
      </c>
      <c r="I1032" s="26" t="s">
        <v>2756</v>
      </c>
      <c r="J1032" s="22"/>
      <c r="K1032" s="22"/>
      <c r="L1032" s="22" t="s">
        <v>2749</v>
      </c>
      <c r="M1032" s="22"/>
      <c r="N1032" s="71">
        <v>573</v>
      </c>
      <c r="O1032" s="24"/>
    </row>
    <row r="1033" spans="1:15" x14ac:dyDescent="0.25">
      <c r="A1033">
        <v>5350</v>
      </c>
      <c r="B1033" t="s">
        <v>235</v>
      </c>
      <c r="C1033">
        <v>5355</v>
      </c>
      <c r="D1033" t="s">
        <v>1685</v>
      </c>
      <c r="E1033" s="42">
        <v>0.62016574585635365</v>
      </c>
      <c r="F1033" s="42"/>
      <c r="G1033" s="27" t="str">
        <f t="shared" si="32"/>
        <v>X</v>
      </c>
      <c r="H1033" s="1" t="str">
        <f t="shared" si="33"/>
        <v/>
      </c>
      <c r="I1033" s="26" t="s">
        <v>2756</v>
      </c>
      <c r="J1033" s="22"/>
      <c r="K1033" s="22"/>
      <c r="L1033" s="22" t="s">
        <v>2749</v>
      </c>
      <c r="M1033" s="22"/>
      <c r="N1033" s="71">
        <v>724</v>
      </c>
      <c r="O1033" s="24"/>
    </row>
    <row r="1034" spans="1:15" x14ac:dyDescent="0.25">
      <c r="A1034">
        <v>5350</v>
      </c>
      <c r="B1034" t="s">
        <v>235</v>
      </c>
      <c r="C1034">
        <v>5356</v>
      </c>
      <c r="D1034" t="s">
        <v>1686</v>
      </c>
      <c r="E1034" s="42">
        <v>0.59090909090909094</v>
      </c>
      <c r="F1034" s="42"/>
      <c r="G1034" s="27" t="str">
        <f t="shared" si="32"/>
        <v>X</v>
      </c>
      <c r="H1034" s="1" t="str">
        <f t="shared" si="33"/>
        <v/>
      </c>
      <c r="I1034" s="26" t="s">
        <v>2756</v>
      </c>
      <c r="J1034" s="22"/>
      <c r="K1034" s="22"/>
      <c r="L1034" s="22" t="s">
        <v>2749</v>
      </c>
      <c r="M1034" s="22"/>
      <c r="N1034" s="71">
        <v>858</v>
      </c>
      <c r="O1034" s="24"/>
    </row>
    <row r="1035" spans="1:15" x14ac:dyDescent="0.25">
      <c r="A1035">
        <v>5350</v>
      </c>
      <c r="B1035" t="s">
        <v>235</v>
      </c>
      <c r="C1035">
        <v>5357</v>
      </c>
      <c r="D1035" t="s">
        <v>807</v>
      </c>
      <c r="E1035" s="42">
        <v>0.6097560975609756</v>
      </c>
      <c r="F1035" s="42"/>
      <c r="G1035" s="27" t="str">
        <f t="shared" si="32"/>
        <v>X</v>
      </c>
      <c r="H1035" s="1" t="str">
        <f t="shared" si="33"/>
        <v/>
      </c>
      <c r="I1035" s="26" t="s">
        <v>2756</v>
      </c>
      <c r="J1035" s="22"/>
      <c r="K1035" s="22"/>
      <c r="L1035" s="22" t="s">
        <v>2749</v>
      </c>
      <c r="M1035" s="22"/>
      <c r="N1035" s="71">
        <v>574</v>
      </c>
      <c r="O1035" s="24"/>
    </row>
    <row r="1036" spans="1:15" x14ac:dyDescent="0.25">
      <c r="A1036">
        <v>5350</v>
      </c>
      <c r="B1036" t="s">
        <v>235</v>
      </c>
      <c r="C1036">
        <v>5358</v>
      </c>
      <c r="D1036" t="s">
        <v>1687</v>
      </c>
      <c r="E1036" s="42">
        <v>0.53803339517625237</v>
      </c>
      <c r="F1036" s="42"/>
      <c r="G1036" s="27" t="str">
        <f t="shared" si="32"/>
        <v>X</v>
      </c>
      <c r="H1036" s="1" t="str">
        <f t="shared" si="33"/>
        <v/>
      </c>
      <c r="I1036" s="26" t="s">
        <v>2756</v>
      </c>
      <c r="J1036" s="22"/>
      <c r="K1036" s="22"/>
      <c r="L1036" s="22" t="s">
        <v>2749</v>
      </c>
      <c r="M1036" s="22"/>
      <c r="N1036" s="71">
        <v>539</v>
      </c>
      <c r="O1036" s="24"/>
    </row>
    <row r="1037" spans="1:15" x14ac:dyDescent="0.25">
      <c r="A1037">
        <v>5350</v>
      </c>
      <c r="B1037" t="s">
        <v>235</v>
      </c>
      <c r="C1037">
        <v>5359</v>
      </c>
      <c r="D1037" t="s">
        <v>1688</v>
      </c>
      <c r="E1037" s="42">
        <v>0.65194346289752647</v>
      </c>
      <c r="F1037" s="42"/>
      <c r="G1037" s="27" t="str">
        <f t="shared" si="32"/>
        <v>X</v>
      </c>
      <c r="H1037" s="1" t="str">
        <f t="shared" si="33"/>
        <v/>
      </c>
      <c r="I1037" s="26" t="s">
        <v>2756</v>
      </c>
      <c r="J1037" s="22"/>
      <c r="K1037" s="22"/>
      <c r="L1037" s="22" t="s">
        <v>2749</v>
      </c>
      <c r="M1037" s="22"/>
      <c r="N1037" s="71">
        <v>566</v>
      </c>
      <c r="O1037" s="24"/>
    </row>
    <row r="1038" spans="1:15" x14ac:dyDescent="0.25">
      <c r="A1038">
        <v>5350</v>
      </c>
      <c r="B1038" t="s">
        <v>235</v>
      </c>
      <c r="C1038">
        <v>5360</v>
      </c>
      <c r="D1038" t="s">
        <v>1689</v>
      </c>
      <c r="E1038" s="42">
        <v>0.59888059701492535</v>
      </c>
      <c r="F1038" s="42"/>
      <c r="G1038" s="27" t="str">
        <f t="shared" si="32"/>
        <v>X</v>
      </c>
      <c r="H1038" s="1" t="str">
        <f t="shared" si="33"/>
        <v/>
      </c>
      <c r="I1038" s="26" t="s">
        <v>2756</v>
      </c>
      <c r="J1038" s="22"/>
      <c r="K1038" s="22"/>
      <c r="L1038" s="22" t="s">
        <v>2749</v>
      </c>
      <c r="M1038" s="22"/>
      <c r="N1038" s="71">
        <v>536</v>
      </c>
      <c r="O1038" s="24"/>
    </row>
    <row r="1039" spans="1:15" x14ac:dyDescent="0.25">
      <c r="A1039">
        <v>5350</v>
      </c>
      <c r="B1039" t="s">
        <v>235</v>
      </c>
      <c r="C1039">
        <v>5363</v>
      </c>
      <c r="D1039" t="s">
        <v>1690</v>
      </c>
      <c r="E1039" s="42">
        <v>0.79039301310043664</v>
      </c>
      <c r="F1039" s="42"/>
      <c r="G1039" s="27" t="str">
        <f t="shared" si="32"/>
        <v>X</v>
      </c>
      <c r="H1039" s="1" t="str">
        <f t="shared" si="33"/>
        <v/>
      </c>
      <c r="I1039" s="26" t="s">
        <v>2756</v>
      </c>
      <c r="J1039" s="22"/>
      <c r="K1039" s="22"/>
      <c r="L1039" s="22" t="s">
        <v>2749</v>
      </c>
      <c r="M1039" s="22"/>
      <c r="N1039" s="71">
        <v>687</v>
      </c>
      <c r="O1039" s="24"/>
    </row>
    <row r="1040" spans="1:15" x14ac:dyDescent="0.25">
      <c r="A1040">
        <v>5350</v>
      </c>
      <c r="B1040" t="s">
        <v>235</v>
      </c>
      <c r="C1040">
        <v>5378</v>
      </c>
      <c r="D1040" t="s">
        <v>1691</v>
      </c>
      <c r="E1040" s="42">
        <v>0.63774403470715835</v>
      </c>
      <c r="F1040" s="42"/>
      <c r="G1040" s="27" t="str">
        <f t="shared" si="32"/>
        <v>X</v>
      </c>
      <c r="H1040" s="1" t="str">
        <f t="shared" si="33"/>
        <v/>
      </c>
      <c r="I1040" s="26" t="s">
        <v>2756</v>
      </c>
      <c r="J1040" s="22"/>
      <c r="K1040" s="22"/>
      <c r="L1040" s="22" t="s">
        <v>2749</v>
      </c>
      <c r="M1040" s="22"/>
      <c r="N1040" s="71">
        <v>461</v>
      </c>
      <c r="O1040" s="24"/>
    </row>
    <row r="1041" spans="1:15" x14ac:dyDescent="0.25">
      <c r="A1041">
        <v>5350</v>
      </c>
      <c r="B1041" t="s">
        <v>235</v>
      </c>
      <c r="C1041">
        <v>5380</v>
      </c>
      <c r="D1041" t="s">
        <v>1692</v>
      </c>
      <c r="E1041" s="42">
        <v>0.43076923076923079</v>
      </c>
      <c r="F1041" s="42"/>
      <c r="G1041" s="27" t="str">
        <f t="shared" si="32"/>
        <v>X</v>
      </c>
      <c r="H1041" s="1" t="str">
        <f t="shared" si="33"/>
        <v/>
      </c>
      <c r="I1041" s="26" t="s">
        <v>2756</v>
      </c>
      <c r="J1041" s="22"/>
      <c r="K1041" s="22"/>
      <c r="L1041" s="22" t="s">
        <v>2749</v>
      </c>
      <c r="M1041" s="22"/>
      <c r="N1041" s="71">
        <v>780</v>
      </c>
      <c r="O1041" s="24"/>
    </row>
    <row r="1042" spans="1:15" x14ac:dyDescent="0.25">
      <c r="A1042">
        <v>5350</v>
      </c>
      <c r="B1042" t="s">
        <v>235</v>
      </c>
      <c r="C1042">
        <v>101000</v>
      </c>
      <c r="D1042" t="s">
        <v>1693</v>
      </c>
      <c r="E1042" s="42">
        <v>0</v>
      </c>
      <c r="F1042" s="42"/>
      <c r="G1042" s="27" t="str">
        <f t="shared" si="32"/>
        <v/>
      </c>
      <c r="H1042" s="1" t="str">
        <f t="shared" si="33"/>
        <v/>
      </c>
      <c r="I1042" s="26" t="s">
        <v>2756</v>
      </c>
      <c r="J1042" s="22"/>
      <c r="K1042" s="22"/>
      <c r="L1042" s="22" t="s">
        <v>2749</v>
      </c>
      <c r="M1042" s="22"/>
      <c r="N1042" s="26">
        <v>115</v>
      </c>
      <c r="O1042" s="24"/>
    </row>
    <row r="1043" spans="1:15" x14ac:dyDescent="0.25">
      <c r="A1043">
        <v>5350</v>
      </c>
      <c r="B1043" t="s">
        <v>235</v>
      </c>
      <c r="C1043" t="s">
        <v>1694</v>
      </c>
      <c r="D1043" t="s">
        <v>1695</v>
      </c>
      <c r="E1043" s="42">
        <v>0</v>
      </c>
      <c r="F1043" s="42"/>
      <c r="G1043" s="27" t="str">
        <f t="shared" si="32"/>
        <v/>
      </c>
      <c r="H1043" s="1" t="str">
        <f t="shared" si="33"/>
        <v/>
      </c>
      <c r="I1043" s="26" t="s">
        <v>2756</v>
      </c>
      <c r="J1043" s="22"/>
      <c r="K1043" s="22"/>
      <c r="L1043" s="22" t="s">
        <v>2749</v>
      </c>
      <c r="M1043" s="22"/>
      <c r="N1043" s="26">
        <v>253</v>
      </c>
      <c r="O1043" s="24"/>
    </row>
    <row r="1044" spans="1:15" x14ac:dyDescent="0.25">
      <c r="A1044">
        <v>5360</v>
      </c>
      <c r="B1044" t="s">
        <v>236</v>
      </c>
      <c r="C1044">
        <v>5361</v>
      </c>
      <c r="D1044" t="s">
        <v>1696</v>
      </c>
      <c r="E1044" s="42">
        <v>0.60012117540139354</v>
      </c>
      <c r="F1044" s="42"/>
      <c r="G1044" s="27" t="str">
        <f t="shared" si="32"/>
        <v>X</v>
      </c>
      <c r="H1044" s="1" t="str">
        <f t="shared" si="33"/>
        <v/>
      </c>
      <c r="I1044" s="26" t="s">
        <v>2756</v>
      </c>
      <c r="J1044" s="22"/>
      <c r="K1044" s="22"/>
      <c r="L1044" s="22" t="s">
        <v>2749</v>
      </c>
      <c r="M1044" s="22"/>
      <c r="N1044" s="71">
        <v>3301</v>
      </c>
      <c r="O1044" s="24"/>
    </row>
    <row r="1045" spans="1:15" x14ac:dyDescent="0.25">
      <c r="A1045">
        <v>5360</v>
      </c>
      <c r="B1045" t="s">
        <v>236</v>
      </c>
      <c r="C1045">
        <v>5364</v>
      </c>
      <c r="D1045" t="s">
        <v>1697</v>
      </c>
      <c r="E1045" s="42">
        <v>0.64180478821362796</v>
      </c>
      <c r="F1045" s="42"/>
      <c r="G1045" s="27" t="str">
        <f t="shared" si="32"/>
        <v>X</v>
      </c>
      <c r="H1045" s="1" t="str">
        <f t="shared" si="33"/>
        <v/>
      </c>
      <c r="I1045" s="26" t="s">
        <v>2756</v>
      </c>
      <c r="J1045" s="22"/>
      <c r="K1045" s="22"/>
      <c r="L1045" s="22" t="s">
        <v>2749</v>
      </c>
      <c r="M1045" s="22"/>
      <c r="N1045" s="71">
        <v>1086</v>
      </c>
      <c r="O1045" s="24"/>
    </row>
    <row r="1046" spans="1:15" x14ac:dyDescent="0.25">
      <c r="A1046">
        <v>5360</v>
      </c>
      <c r="B1046" t="s">
        <v>236</v>
      </c>
      <c r="C1046">
        <v>5367</v>
      </c>
      <c r="D1046" t="s">
        <v>1698</v>
      </c>
      <c r="E1046" s="42">
        <v>0.66698935140367865</v>
      </c>
      <c r="F1046" s="42"/>
      <c r="G1046" s="27" t="str">
        <f t="shared" si="32"/>
        <v>X</v>
      </c>
      <c r="H1046" s="1" t="str">
        <f t="shared" si="33"/>
        <v/>
      </c>
      <c r="I1046" s="26" t="s">
        <v>2756</v>
      </c>
      <c r="J1046" s="22"/>
      <c r="K1046" s="22"/>
      <c r="L1046" s="22" t="s">
        <v>2749</v>
      </c>
      <c r="M1046" s="22"/>
      <c r="N1046" s="71">
        <v>1033</v>
      </c>
      <c r="O1046" s="24"/>
    </row>
    <row r="1047" spans="1:15" x14ac:dyDescent="0.25">
      <c r="A1047">
        <v>5360</v>
      </c>
      <c r="B1047" t="s">
        <v>236</v>
      </c>
      <c r="C1047">
        <v>5368</v>
      </c>
      <c r="D1047" t="s">
        <v>1699</v>
      </c>
      <c r="E1047" s="42">
        <v>0.65343659244917718</v>
      </c>
      <c r="F1047" s="42"/>
      <c r="G1047" s="27" t="str">
        <f t="shared" si="32"/>
        <v>X</v>
      </c>
      <c r="H1047" s="1" t="str">
        <f t="shared" si="33"/>
        <v/>
      </c>
      <c r="I1047" s="26" t="s">
        <v>2756</v>
      </c>
      <c r="J1047" s="22"/>
      <c r="K1047" s="22"/>
      <c r="L1047" s="22" t="s">
        <v>2749</v>
      </c>
      <c r="M1047" s="22"/>
      <c r="N1047" s="72">
        <v>1033</v>
      </c>
      <c r="O1047" s="24"/>
    </row>
    <row r="1048" spans="1:15" x14ac:dyDescent="0.25">
      <c r="A1048">
        <v>5360</v>
      </c>
      <c r="B1048" t="s">
        <v>236</v>
      </c>
      <c r="C1048">
        <v>5369</v>
      </c>
      <c r="D1048" t="s">
        <v>1700</v>
      </c>
      <c r="E1048" s="42">
        <v>0.75794621026894871</v>
      </c>
      <c r="F1048" s="42"/>
      <c r="G1048" s="27" t="str">
        <f t="shared" si="32"/>
        <v>X</v>
      </c>
      <c r="H1048" s="1" t="str">
        <f t="shared" si="33"/>
        <v/>
      </c>
      <c r="I1048" s="26" t="s">
        <v>2756</v>
      </c>
      <c r="J1048" s="22"/>
      <c r="K1048" s="22"/>
      <c r="L1048" s="22" t="s">
        <v>2749</v>
      </c>
      <c r="M1048" s="22"/>
      <c r="N1048" s="71">
        <v>409</v>
      </c>
      <c r="O1048" s="24"/>
    </row>
    <row r="1049" spans="1:15" x14ac:dyDescent="0.25">
      <c r="A1049">
        <v>5360</v>
      </c>
      <c r="B1049" t="s">
        <v>236</v>
      </c>
      <c r="C1049">
        <v>5370</v>
      </c>
      <c r="D1049" t="s">
        <v>1701</v>
      </c>
      <c r="E1049" s="42">
        <v>0.75728155339805825</v>
      </c>
      <c r="F1049" s="42"/>
      <c r="G1049" s="27" t="str">
        <f t="shared" si="32"/>
        <v>X</v>
      </c>
      <c r="H1049" s="1" t="str">
        <f t="shared" si="33"/>
        <v/>
      </c>
      <c r="I1049" s="26" t="s">
        <v>2756</v>
      </c>
      <c r="J1049" s="22"/>
      <c r="K1049" s="22"/>
      <c r="L1049" s="22" t="s">
        <v>2749</v>
      </c>
      <c r="M1049" s="22"/>
      <c r="N1049" s="71">
        <v>412</v>
      </c>
      <c r="O1049" s="24"/>
    </row>
    <row r="1050" spans="1:15" x14ac:dyDescent="0.25">
      <c r="A1050">
        <v>5360</v>
      </c>
      <c r="B1050" t="s">
        <v>236</v>
      </c>
      <c r="C1050">
        <v>5373</v>
      </c>
      <c r="D1050" t="s">
        <v>1361</v>
      </c>
      <c r="E1050" s="42">
        <v>0.72495088408644404</v>
      </c>
      <c r="F1050" s="42"/>
      <c r="G1050" s="27" t="str">
        <f t="shared" si="32"/>
        <v>X</v>
      </c>
      <c r="H1050" s="1" t="str">
        <f t="shared" si="33"/>
        <v/>
      </c>
      <c r="I1050" s="26" t="s">
        <v>2756</v>
      </c>
      <c r="J1050" s="22"/>
      <c r="K1050" s="22"/>
      <c r="L1050" s="22" t="s">
        <v>2749</v>
      </c>
      <c r="M1050" s="22"/>
      <c r="N1050" s="71">
        <v>509</v>
      </c>
      <c r="O1050" s="24"/>
    </row>
    <row r="1051" spans="1:15" x14ac:dyDescent="0.25">
      <c r="A1051">
        <v>5360</v>
      </c>
      <c r="B1051" t="s">
        <v>236</v>
      </c>
      <c r="C1051">
        <v>5375</v>
      </c>
      <c r="D1051" t="s">
        <v>1702</v>
      </c>
      <c r="E1051" s="42">
        <v>0.79843444227005866</v>
      </c>
      <c r="F1051" s="42"/>
      <c r="G1051" s="27" t="str">
        <f t="shared" si="32"/>
        <v>X</v>
      </c>
      <c r="H1051" s="1" t="str">
        <f t="shared" si="33"/>
        <v/>
      </c>
      <c r="I1051" s="26" t="s">
        <v>2756</v>
      </c>
      <c r="J1051" s="22"/>
      <c r="K1051" s="22"/>
      <c r="L1051" s="22" t="s">
        <v>2749</v>
      </c>
      <c r="M1051" s="22"/>
      <c r="N1051" s="71">
        <v>511</v>
      </c>
      <c r="O1051" s="24"/>
    </row>
    <row r="1052" spans="1:15" x14ac:dyDescent="0.25">
      <c r="A1052">
        <v>5360</v>
      </c>
      <c r="B1052" t="s">
        <v>236</v>
      </c>
      <c r="C1052">
        <v>5377</v>
      </c>
      <c r="D1052" t="s">
        <v>1703</v>
      </c>
      <c r="E1052" s="42">
        <v>0.81837606837606836</v>
      </c>
      <c r="F1052" s="42"/>
      <c r="G1052" s="27" t="str">
        <f t="shared" si="32"/>
        <v>X</v>
      </c>
      <c r="H1052" s="1" t="str">
        <f t="shared" si="33"/>
        <v/>
      </c>
      <c r="I1052" s="26" t="s">
        <v>2756</v>
      </c>
      <c r="J1052" s="22"/>
      <c r="K1052" s="22"/>
      <c r="L1052" s="22" t="s">
        <v>2749</v>
      </c>
      <c r="M1052" s="22"/>
      <c r="N1052" s="71">
        <v>468</v>
      </c>
      <c r="O1052" s="24"/>
    </row>
    <row r="1053" spans="1:15" x14ac:dyDescent="0.25">
      <c r="A1053">
        <v>5360</v>
      </c>
      <c r="B1053" t="s">
        <v>236</v>
      </c>
      <c r="C1053">
        <v>5379</v>
      </c>
      <c r="D1053" t="s">
        <v>1704</v>
      </c>
      <c r="E1053" s="42">
        <v>0.79912663755458513</v>
      </c>
      <c r="F1053" s="42"/>
      <c r="G1053" s="27" t="str">
        <f t="shared" si="32"/>
        <v>X</v>
      </c>
      <c r="H1053" s="1" t="str">
        <f t="shared" si="33"/>
        <v/>
      </c>
      <c r="I1053" s="26" t="s">
        <v>2756</v>
      </c>
      <c r="J1053" s="22"/>
      <c r="K1053" s="22"/>
      <c r="L1053" s="22" t="s">
        <v>2749</v>
      </c>
      <c r="M1053" s="22"/>
      <c r="N1053" s="71">
        <v>458</v>
      </c>
      <c r="O1053" s="24"/>
    </row>
    <row r="1054" spans="1:15" x14ac:dyDescent="0.25">
      <c r="A1054">
        <v>5360</v>
      </c>
      <c r="B1054" t="s">
        <v>236</v>
      </c>
      <c r="C1054">
        <v>5386</v>
      </c>
      <c r="D1054" t="s">
        <v>1705</v>
      </c>
      <c r="E1054" s="42">
        <v>0.81481481481481477</v>
      </c>
      <c r="F1054" s="42"/>
      <c r="G1054" s="27" t="str">
        <f t="shared" si="32"/>
        <v>X</v>
      </c>
      <c r="H1054" s="1" t="str">
        <f t="shared" si="33"/>
        <v/>
      </c>
      <c r="I1054" s="26" t="s">
        <v>2756</v>
      </c>
      <c r="J1054" s="22"/>
      <c r="K1054" s="22"/>
      <c r="L1054" s="22" t="s">
        <v>2749</v>
      </c>
      <c r="M1054" s="22"/>
      <c r="N1054" s="71">
        <v>540</v>
      </c>
      <c r="O1054" s="24"/>
    </row>
    <row r="1055" spans="1:15" x14ac:dyDescent="0.25">
      <c r="A1055">
        <v>5360</v>
      </c>
      <c r="B1055" t="s">
        <v>236</v>
      </c>
      <c r="C1055">
        <v>5387</v>
      </c>
      <c r="D1055" t="s">
        <v>1706</v>
      </c>
      <c r="E1055" s="42">
        <v>8.4415584415584416E-2</v>
      </c>
      <c r="F1055" s="42"/>
      <c r="G1055" s="27" t="str">
        <f t="shared" si="32"/>
        <v/>
      </c>
      <c r="H1055" s="1" t="str">
        <f t="shared" si="33"/>
        <v/>
      </c>
      <c r="I1055" s="26" t="s">
        <v>2756</v>
      </c>
      <c r="J1055" s="22"/>
      <c r="K1055" s="22"/>
      <c r="L1055" s="22" t="s">
        <v>2749</v>
      </c>
      <c r="M1055" s="22"/>
      <c r="N1055" s="24">
        <v>154</v>
      </c>
      <c r="O1055" s="24"/>
    </row>
    <row r="1056" spans="1:15" x14ac:dyDescent="0.25">
      <c r="A1056">
        <v>5360</v>
      </c>
      <c r="B1056" t="s">
        <v>236</v>
      </c>
      <c r="C1056">
        <v>5389</v>
      </c>
      <c r="D1056" t="s">
        <v>1707</v>
      </c>
      <c r="E1056" s="42">
        <v>0.82222222222222219</v>
      </c>
      <c r="F1056" s="42"/>
      <c r="G1056" s="27" t="str">
        <f t="shared" si="32"/>
        <v>X</v>
      </c>
      <c r="H1056" s="1" t="str">
        <f t="shared" si="33"/>
        <v/>
      </c>
      <c r="I1056" s="26" t="s">
        <v>2756</v>
      </c>
      <c r="J1056" s="22"/>
      <c r="K1056" s="22"/>
      <c r="L1056" s="22" t="s">
        <v>2749</v>
      </c>
      <c r="M1056" s="22"/>
      <c r="N1056" s="71">
        <v>450</v>
      </c>
      <c r="O1056" s="24"/>
    </row>
    <row r="1057" spans="1:15" x14ac:dyDescent="0.25">
      <c r="A1057">
        <v>5360</v>
      </c>
      <c r="B1057" t="s">
        <v>236</v>
      </c>
      <c r="C1057">
        <v>5391</v>
      </c>
      <c r="D1057" t="s">
        <v>1708</v>
      </c>
      <c r="E1057" s="42">
        <v>0.80434782608695654</v>
      </c>
      <c r="F1057" s="42"/>
      <c r="G1057" s="27" t="str">
        <f t="shared" si="32"/>
        <v>X</v>
      </c>
      <c r="H1057" s="1" t="str">
        <f t="shared" si="33"/>
        <v/>
      </c>
      <c r="I1057" s="26" t="s">
        <v>2756</v>
      </c>
      <c r="J1057" s="22"/>
      <c r="K1057" s="22"/>
      <c r="L1057" s="22" t="s">
        <v>2749</v>
      </c>
      <c r="M1057" s="22"/>
      <c r="N1057" s="71">
        <v>460</v>
      </c>
      <c r="O1057" s="24"/>
    </row>
    <row r="1058" spans="1:15" x14ac:dyDescent="0.25">
      <c r="A1058">
        <v>5360</v>
      </c>
      <c r="B1058" t="s">
        <v>236</v>
      </c>
      <c r="C1058">
        <v>5395</v>
      </c>
      <c r="D1058" t="s">
        <v>1709</v>
      </c>
      <c r="E1058" s="42">
        <v>1.1930294906166219</v>
      </c>
      <c r="F1058" s="42"/>
      <c r="G1058" s="27" t="str">
        <f t="shared" si="32"/>
        <v>X</v>
      </c>
      <c r="H1058" s="1" t="str">
        <f t="shared" si="33"/>
        <v/>
      </c>
      <c r="I1058" s="26" t="s">
        <v>2756</v>
      </c>
      <c r="J1058" s="22"/>
      <c r="K1058" s="22"/>
      <c r="L1058" s="22" t="s">
        <v>2749</v>
      </c>
      <c r="M1058" s="22"/>
      <c r="N1058" s="71">
        <v>373</v>
      </c>
      <c r="O1058" s="24"/>
    </row>
    <row r="1059" spans="1:15" x14ac:dyDescent="0.25">
      <c r="A1059">
        <v>5360</v>
      </c>
      <c r="B1059" t="s">
        <v>236</v>
      </c>
      <c r="C1059">
        <v>5397</v>
      </c>
      <c r="D1059" t="s">
        <v>1710</v>
      </c>
      <c r="E1059" s="42">
        <v>0.76034858387799564</v>
      </c>
      <c r="F1059" s="42"/>
      <c r="G1059" s="27" t="str">
        <f t="shared" si="32"/>
        <v>X</v>
      </c>
      <c r="H1059" s="1" t="str">
        <f t="shared" si="33"/>
        <v/>
      </c>
      <c r="I1059" s="26" t="s">
        <v>2756</v>
      </c>
      <c r="J1059" s="22"/>
      <c r="K1059" s="22"/>
      <c r="L1059" s="22" t="s">
        <v>2749</v>
      </c>
      <c r="M1059" s="22"/>
      <c r="N1059" s="71">
        <v>459</v>
      </c>
      <c r="O1059" s="24"/>
    </row>
    <row r="1060" spans="1:15" x14ac:dyDescent="0.25">
      <c r="A1060">
        <v>5370</v>
      </c>
      <c r="B1060" t="s">
        <v>237</v>
      </c>
      <c r="C1060">
        <v>5403</v>
      </c>
      <c r="D1060" t="s">
        <v>1711</v>
      </c>
      <c r="E1060" s="42">
        <v>0.40634441087613293</v>
      </c>
      <c r="F1060" s="42"/>
      <c r="G1060" s="27" t="str">
        <f t="shared" si="32"/>
        <v>X</v>
      </c>
      <c r="H1060" s="1" t="str">
        <f t="shared" si="33"/>
        <v/>
      </c>
      <c r="I1060" s="26" t="s">
        <v>2756</v>
      </c>
      <c r="J1060" s="22"/>
      <c r="K1060" s="22" t="s">
        <v>2748</v>
      </c>
      <c r="L1060" s="22"/>
      <c r="M1060" s="22"/>
      <c r="N1060" s="71">
        <v>662</v>
      </c>
      <c r="O1060" s="24"/>
    </row>
    <row r="1061" spans="1:15" x14ac:dyDescent="0.25">
      <c r="A1061">
        <v>5370</v>
      </c>
      <c r="B1061" t="s">
        <v>237</v>
      </c>
      <c r="C1061">
        <v>5406</v>
      </c>
      <c r="D1061" t="s">
        <v>1712</v>
      </c>
      <c r="E1061" s="42">
        <v>0.48367346938775513</v>
      </c>
      <c r="F1061" s="42"/>
      <c r="G1061" s="27" t="str">
        <f t="shared" si="32"/>
        <v>X</v>
      </c>
      <c r="H1061" s="1" t="str">
        <f t="shared" si="33"/>
        <v/>
      </c>
      <c r="I1061" s="26" t="s">
        <v>2756</v>
      </c>
      <c r="J1061" s="22"/>
      <c r="K1061" s="22" t="s">
        <v>2748</v>
      </c>
      <c r="L1061" s="22"/>
      <c r="M1061" s="22"/>
      <c r="N1061" s="71">
        <v>490</v>
      </c>
      <c r="O1061" s="24"/>
    </row>
    <row r="1062" spans="1:15" x14ac:dyDescent="0.25">
      <c r="A1062">
        <v>5370</v>
      </c>
      <c r="B1062" t="s">
        <v>237</v>
      </c>
      <c r="C1062">
        <v>5407</v>
      </c>
      <c r="D1062" t="s">
        <v>1713</v>
      </c>
      <c r="E1062" s="42">
        <v>0.42069892473118281</v>
      </c>
      <c r="F1062" s="42"/>
      <c r="G1062" s="27" t="str">
        <f t="shared" si="32"/>
        <v>X</v>
      </c>
      <c r="H1062" s="1" t="str">
        <f t="shared" si="33"/>
        <v/>
      </c>
      <c r="I1062" s="26" t="s">
        <v>2756</v>
      </c>
      <c r="J1062" s="22"/>
      <c r="K1062" s="22" t="s">
        <v>2748</v>
      </c>
      <c r="L1062" s="22"/>
      <c r="M1062" s="22"/>
      <c r="N1062" s="71">
        <v>744</v>
      </c>
      <c r="O1062" s="24"/>
    </row>
    <row r="1063" spans="1:15" x14ac:dyDescent="0.25">
      <c r="A1063">
        <v>5370</v>
      </c>
      <c r="B1063" t="s">
        <v>237</v>
      </c>
      <c r="C1063">
        <v>5408</v>
      </c>
      <c r="D1063" t="s">
        <v>1714</v>
      </c>
      <c r="E1063" s="42">
        <v>0.53287197231833905</v>
      </c>
      <c r="F1063" s="42"/>
      <c r="G1063" s="27" t="str">
        <f t="shared" si="32"/>
        <v>X</v>
      </c>
      <c r="H1063" s="1" t="str">
        <f t="shared" si="33"/>
        <v/>
      </c>
      <c r="I1063" s="26" t="s">
        <v>2756</v>
      </c>
      <c r="J1063" s="22"/>
      <c r="K1063" s="22" t="s">
        <v>2748</v>
      </c>
      <c r="L1063" s="22"/>
      <c r="M1063" s="22"/>
      <c r="N1063" s="72">
        <v>578</v>
      </c>
      <c r="O1063" s="24"/>
    </row>
    <row r="1064" spans="1:15" x14ac:dyDescent="0.25">
      <c r="A1064">
        <v>5370</v>
      </c>
      <c r="B1064" t="s">
        <v>237</v>
      </c>
      <c r="C1064">
        <v>5418</v>
      </c>
      <c r="D1064" t="s">
        <v>1715</v>
      </c>
      <c r="E1064" s="42">
        <v>0.58589511754068713</v>
      </c>
      <c r="F1064" s="42"/>
      <c r="G1064" s="27" t="str">
        <f t="shared" si="32"/>
        <v>X</v>
      </c>
      <c r="H1064" s="1" t="str">
        <f t="shared" si="33"/>
        <v/>
      </c>
      <c r="I1064" s="26" t="s">
        <v>2756</v>
      </c>
      <c r="J1064" s="22"/>
      <c r="K1064" s="22" t="s">
        <v>2748</v>
      </c>
      <c r="L1064" s="22"/>
      <c r="M1064" s="22"/>
      <c r="N1064" s="71">
        <v>553</v>
      </c>
      <c r="O1064" s="24"/>
    </row>
    <row r="1065" spans="1:15" x14ac:dyDescent="0.25">
      <c r="A1065">
        <v>5370</v>
      </c>
      <c r="B1065" t="s">
        <v>237</v>
      </c>
      <c r="C1065">
        <v>5427</v>
      </c>
      <c r="D1065" t="s">
        <v>1716</v>
      </c>
      <c r="E1065" s="42">
        <v>0.55729166666666663</v>
      </c>
      <c r="F1065" s="42"/>
      <c r="G1065" s="27" t="str">
        <f t="shared" si="32"/>
        <v>X</v>
      </c>
      <c r="H1065" s="1" t="str">
        <f t="shared" si="33"/>
        <v/>
      </c>
      <c r="I1065" s="26" t="s">
        <v>2756</v>
      </c>
      <c r="J1065" s="22"/>
      <c r="K1065" s="22" t="s">
        <v>2748</v>
      </c>
      <c r="L1065" s="22"/>
      <c r="M1065" s="22"/>
      <c r="N1065" s="71">
        <v>576</v>
      </c>
      <c r="O1065" s="24"/>
    </row>
    <row r="1066" spans="1:15" x14ac:dyDescent="0.25">
      <c r="A1066">
        <v>5370</v>
      </c>
      <c r="B1066" t="s">
        <v>237</v>
      </c>
      <c r="C1066">
        <v>5430</v>
      </c>
      <c r="D1066" t="s">
        <v>1717</v>
      </c>
      <c r="E1066" s="42">
        <v>0.59714795008912658</v>
      </c>
      <c r="F1066" s="42"/>
      <c r="G1066" s="27" t="str">
        <f t="shared" si="32"/>
        <v>X</v>
      </c>
      <c r="H1066" s="1" t="str">
        <f t="shared" si="33"/>
        <v/>
      </c>
      <c r="I1066" s="26" t="s">
        <v>2756</v>
      </c>
      <c r="J1066" s="22"/>
      <c r="K1066" s="22" t="s">
        <v>2748</v>
      </c>
      <c r="L1066" s="22"/>
      <c r="M1066" s="22"/>
      <c r="N1066" s="71">
        <v>561</v>
      </c>
      <c r="O1066" s="24"/>
    </row>
    <row r="1067" spans="1:15" x14ac:dyDescent="0.25">
      <c r="A1067">
        <v>5370</v>
      </c>
      <c r="B1067" t="s">
        <v>237</v>
      </c>
      <c r="C1067">
        <v>5436</v>
      </c>
      <c r="D1067" t="s">
        <v>1718</v>
      </c>
      <c r="E1067" s="42">
        <v>0.54782608695652169</v>
      </c>
      <c r="F1067" s="42"/>
      <c r="G1067" s="27" t="str">
        <f t="shared" si="32"/>
        <v>X</v>
      </c>
      <c r="H1067" s="1" t="str">
        <f t="shared" si="33"/>
        <v/>
      </c>
      <c r="I1067" s="26" t="s">
        <v>2756</v>
      </c>
      <c r="J1067" s="22"/>
      <c r="K1067" s="22" t="s">
        <v>2748</v>
      </c>
      <c r="L1067" s="22"/>
      <c r="M1067" s="22"/>
      <c r="N1067" s="71">
        <v>575</v>
      </c>
      <c r="O1067" s="24"/>
    </row>
    <row r="1068" spans="1:15" x14ac:dyDescent="0.25">
      <c r="A1068">
        <v>5370</v>
      </c>
      <c r="B1068" t="s">
        <v>237</v>
      </c>
      <c r="C1068">
        <v>5442</v>
      </c>
      <c r="D1068" t="s">
        <v>1719</v>
      </c>
      <c r="E1068" s="42">
        <v>0.40430622009569378</v>
      </c>
      <c r="F1068" s="42"/>
      <c r="G1068" s="27" t="str">
        <f t="shared" si="32"/>
        <v>X</v>
      </c>
      <c r="H1068" s="1" t="str">
        <f t="shared" si="33"/>
        <v/>
      </c>
      <c r="I1068" s="26" t="s">
        <v>2756</v>
      </c>
      <c r="J1068" s="22"/>
      <c r="K1068" s="22" t="s">
        <v>2748</v>
      </c>
      <c r="L1068" s="22"/>
      <c r="M1068" s="22"/>
      <c r="N1068" s="71">
        <v>836</v>
      </c>
      <c r="O1068" s="24"/>
    </row>
    <row r="1069" spans="1:15" x14ac:dyDescent="0.25">
      <c r="A1069">
        <v>5370</v>
      </c>
      <c r="B1069" t="s">
        <v>237</v>
      </c>
      <c r="C1069">
        <v>5445</v>
      </c>
      <c r="D1069" t="s">
        <v>1720</v>
      </c>
      <c r="E1069" s="42">
        <v>0.44176285414480587</v>
      </c>
      <c r="F1069" s="42"/>
      <c r="G1069" s="27" t="str">
        <f t="shared" si="32"/>
        <v>X</v>
      </c>
      <c r="H1069" s="1" t="str">
        <f t="shared" si="33"/>
        <v/>
      </c>
      <c r="I1069" s="26" t="s">
        <v>2756</v>
      </c>
      <c r="J1069" s="22"/>
      <c r="K1069" s="22" t="s">
        <v>2748</v>
      </c>
      <c r="L1069" s="22"/>
      <c r="M1069" s="22"/>
      <c r="N1069" s="71">
        <v>953</v>
      </c>
      <c r="O1069" s="24"/>
    </row>
    <row r="1070" spans="1:15" x14ac:dyDescent="0.25">
      <c r="A1070">
        <v>5370</v>
      </c>
      <c r="B1070" t="s">
        <v>237</v>
      </c>
      <c r="C1070">
        <v>5448</v>
      </c>
      <c r="D1070" t="s">
        <v>1721</v>
      </c>
      <c r="E1070" s="42">
        <v>0.54229432213209738</v>
      </c>
      <c r="F1070" s="42"/>
      <c r="G1070" s="27" t="str">
        <f t="shared" si="32"/>
        <v>X</v>
      </c>
      <c r="H1070" s="1" t="str">
        <f t="shared" si="33"/>
        <v/>
      </c>
      <c r="I1070" s="26" t="s">
        <v>2756</v>
      </c>
      <c r="J1070" s="22"/>
      <c r="K1070" s="22" t="s">
        <v>2748</v>
      </c>
      <c r="L1070" s="22"/>
      <c r="M1070" s="22"/>
      <c r="N1070" s="71">
        <v>863</v>
      </c>
      <c r="O1070" s="24"/>
    </row>
    <row r="1071" spans="1:15" x14ac:dyDescent="0.25">
      <c r="A1071">
        <v>5370</v>
      </c>
      <c r="B1071" t="s">
        <v>237</v>
      </c>
      <c r="C1071">
        <v>5451</v>
      </c>
      <c r="D1071" t="s">
        <v>1722</v>
      </c>
      <c r="E1071" s="42">
        <v>0.41457423580786024</v>
      </c>
      <c r="F1071" s="42"/>
      <c r="G1071" s="27" t="str">
        <f t="shared" si="32"/>
        <v>X</v>
      </c>
      <c r="H1071" s="1" t="str">
        <f t="shared" si="33"/>
        <v/>
      </c>
      <c r="I1071" s="26"/>
      <c r="J1071" s="22"/>
      <c r="K1071" s="22"/>
      <c r="L1071" s="22"/>
      <c r="M1071" s="22"/>
      <c r="N1071" s="71">
        <v>3664</v>
      </c>
      <c r="O1071" s="24"/>
    </row>
    <row r="1072" spans="1:15" x14ac:dyDescent="0.25">
      <c r="A1072">
        <v>5375</v>
      </c>
      <c r="B1072" t="s">
        <v>238</v>
      </c>
      <c r="C1072">
        <v>5213</v>
      </c>
      <c r="D1072" t="s">
        <v>1723</v>
      </c>
      <c r="E1072" s="42">
        <v>0.79736511919698871</v>
      </c>
      <c r="F1072" s="42"/>
      <c r="G1072" s="27" t="str">
        <f t="shared" si="32"/>
        <v>X</v>
      </c>
      <c r="H1072" s="1" t="str">
        <f t="shared" si="33"/>
        <v/>
      </c>
      <c r="I1072" s="26" t="s">
        <v>2756</v>
      </c>
      <c r="J1072" s="22"/>
      <c r="K1072" s="22"/>
      <c r="L1072" s="22" t="s">
        <v>2749</v>
      </c>
      <c r="M1072" s="22"/>
      <c r="N1072" s="71">
        <v>3188</v>
      </c>
      <c r="O1072" s="24"/>
    </row>
    <row r="1073" spans="1:15" x14ac:dyDescent="0.25">
      <c r="A1073">
        <v>5375</v>
      </c>
      <c r="B1073" t="s">
        <v>238</v>
      </c>
      <c r="C1073">
        <v>5219</v>
      </c>
      <c r="D1073" t="s">
        <v>1724</v>
      </c>
      <c r="E1073" s="42">
        <v>0.60322854715378083</v>
      </c>
      <c r="F1073" s="42"/>
      <c r="G1073" s="27" t="str">
        <f t="shared" si="32"/>
        <v>X</v>
      </c>
      <c r="H1073" s="1" t="str">
        <f t="shared" si="33"/>
        <v/>
      </c>
      <c r="I1073" s="26" t="s">
        <v>2756</v>
      </c>
      <c r="J1073" s="22"/>
      <c r="K1073" s="22"/>
      <c r="L1073" s="22" t="s">
        <v>2749</v>
      </c>
      <c r="M1073" s="22"/>
      <c r="N1073" s="71">
        <v>1177</v>
      </c>
      <c r="O1073" s="24"/>
    </row>
    <row r="1074" spans="1:15" x14ac:dyDescent="0.25">
      <c r="A1074">
        <v>5375</v>
      </c>
      <c r="B1074" t="s">
        <v>238</v>
      </c>
      <c r="C1074">
        <v>5221</v>
      </c>
      <c r="D1074" t="s">
        <v>1725</v>
      </c>
      <c r="E1074" s="42">
        <v>0.62613430127041747</v>
      </c>
      <c r="F1074" s="42"/>
      <c r="G1074" s="27" t="str">
        <f t="shared" si="32"/>
        <v>X</v>
      </c>
      <c r="H1074" s="1" t="str">
        <f t="shared" si="33"/>
        <v/>
      </c>
      <c r="I1074" s="26" t="s">
        <v>2756</v>
      </c>
      <c r="J1074" s="22"/>
      <c r="K1074" s="22"/>
      <c r="L1074" s="22" t="s">
        <v>2749</v>
      </c>
      <c r="M1074" s="22"/>
      <c r="N1074" s="71">
        <v>1102</v>
      </c>
      <c r="O1074" s="24"/>
    </row>
    <row r="1075" spans="1:15" x14ac:dyDescent="0.25">
      <c r="A1075">
        <v>5375</v>
      </c>
      <c r="B1075" t="s">
        <v>238</v>
      </c>
      <c r="C1075">
        <v>5222</v>
      </c>
      <c r="D1075" t="s">
        <v>1726</v>
      </c>
      <c r="E1075" s="42">
        <v>0.68893129770992367</v>
      </c>
      <c r="F1075" s="42"/>
      <c r="G1075" s="27" t="str">
        <f t="shared" si="32"/>
        <v>X</v>
      </c>
      <c r="H1075" s="1" t="str">
        <f t="shared" si="33"/>
        <v/>
      </c>
      <c r="I1075" s="26" t="s">
        <v>2756</v>
      </c>
      <c r="J1075" s="22"/>
      <c r="K1075" s="22"/>
      <c r="L1075" s="22" t="s">
        <v>2749</v>
      </c>
      <c r="M1075" s="22"/>
      <c r="N1075" s="71">
        <v>1048</v>
      </c>
      <c r="O1075" s="24"/>
    </row>
    <row r="1076" spans="1:15" x14ac:dyDescent="0.25">
      <c r="A1076">
        <v>5375</v>
      </c>
      <c r="B1076" t="s">
        <v>238</v>
      </c>
      <c r="C1076">
        <v>5223</v>
      </c>
      <c r="D1076" t="s">
        <v>1727</v>
      </c>
      <c r="E1076" s="42">
        <v>0.79344729344729348</v>
      </c>
      <c r="F1076" s="42"/>
      <c r="G1076" s="27" t="str">
        <f t="shared" si="32"/>
        <v>X</v>
      </c>
      <c r="H1076" s="1" t="str">
        <f t="shared" si="33"/>
        <v/>
      </c>
      <c r="I1076" s="26" t="s">
        <v>2756</v>
      </c>
      <c r="J1076" s="22"/>
      <c r="K1076" s="22"/>
      <c r="L1076" s="22" t="s">
        <v>2749</v>
      </c>
      <c r="M1076" s="22"/>
      <c r="N1076" s="71">
        <v>702</v>
      </c>
      <c r="O1076" s="24"/>
    </row>
    <row r="1077" spans="1:15" x14ac:dyDescent="0.25">
      <c r="A1077">
        <v>5375</v>
      </c>
      <c r="B1077" t="s">
        <v>238</v>
      </c>
      <c r="C1077">
        <v>5227</v>
      </c>
      <c r="D1077" t="s">
        <v>1728</v>
      </c>
      <c r="E1077" s="42">
        <v>0.7130214917825537</v>
      </c>
      <c r="F1077" s="42"/>
      <c r="G1077" s="27" t="str">
        <f t="shared" si="32"/>
        <v>X</v>
      </c>
      <c r="H1077" s="1" t="str">
        <f t="shared" si="33"/>
        <v/>
      </c>
      <c r="I1077" s="26" t="s">
        <v>2756</v>
      </c>
      <c r="J1077" s="22"/>
      <c r="K1077" s="22"/>
      <c r="L1077" s="22" t="s">
        <v>2749</v>
      </c>
      <c r="M1077" s="22"/>
      <c r="N1077" s="71">
        <v>791</v>
      </c>
      <c r="O1077" s="24"/>
    </row>
    <row r="1078" spans="1:15" x14ac:dyDescent="0.25">
      <c r="A1078">
        <v>5375</v>
      </c>
      <c r="B1078" t="s">
        <v>238</v>
      </c>
      <c r="C1078">
        <v>5241</v>
      </c>
      <c r="D1078" t="s">
        <v>1729</v>
      </c>
      <c r="E1078" s="42">
        <v>0.72197962154294038</v>
      </c>
      <c r="F1078" s="42"/>
      <c r="G1078" s="27" t="str">
        <f t="shared" si="32"/>
        <v>X</v>
      </c>
      <c r="H1078" s="1" t="str">
        <f t="shared" si="33"/>
        <v/>
      </c>
      <c r="I1078" s="26" t="s">
        <v>2756</v>
      </c>
      <c r="J1078" s="22"/>
      <c r="K1078" s="22"/>
      <c r="L1078" s="22" t="s">
        <v>2749</v>
      </c>
      <c r="M1078" s="22"/>
      <c r="N1078" s="71">
        <v>687</v>
      </c>
      <c r="O1078" s="24"/>
    </row>
    <row r="1079" spans="1:15" x14ac:dyDescent="0.25">
      <c r="A1079">
        <v>5375</v>
      </c>
      <c r="B1079" t="s">
        <v>238</v>
      </c>
      <c r="C1079">
        <v>5257</v>
      </c>
      <c r="D1079" t="s">
        <v>1730</v>
      </c>
      <c r="E1079" s="42">
        <v>0.705955334987593</v>
      </c>
      <c r="F1079" s="42"/>
      <c r="G1079" s="27" t="str">
        <f t="shared" si="32"/>
        <v>X</v>
      </c>
      <c r="H1079" s="1" t="str">
        <f t="shared" si="33"/>
        <v/>
      </c>
      <c r="I1079" s="26" t="s">
        <v>2756</v>
      </c>
      <c r="J1079" s="22"/>
      <c r="K1079" s="22"/>
      <c r="L1079" s="22" t="s">
        <v>2749</v>
      </c>
      <c r="M1079" s="22"/>
      <c r="N1079" s="71">
        <v>806</v>
      </c>
      <c r="O1079" s="24"/>
    </row>
    <row r="1080" spans="1:15" x14ac:dyDescent="0.25">
      <c r="A1080">
        <v>5375</v>
      </c>
      <c r="B1080" t="s">
        <v>238</v>
      </c>
      <c r="C1080">
        <v>5261</v>
      </c>
      <c r="D1080" t="s">
        <v>1731</v>
      </c>
      <c r="E1080" s="42">
        <v>0.80360065466448449</v>
      </c>
      <c r="F1080" s="42"/>
      <c r="G1080" s="27" t="str">
        <f t="shared" si="32"/>
        <v>X</v>
      </c>
      <c r="H1080" s="1" t="str">
        <f t="shared" si="33"/>
        <v/>
      </c>
      <c r="I1080" s="26" t="s">
        <v>2756</v>
      </c>
      <c r="J1080" s="22"/>
      <c r="K1080" s="22"/>
      <c r="L1080" s="22" t="s">
        <v>2749</v>
      </c>
      <c r="M1080" s="22"/>
      <c r="N1080" s="71">
        <v>611</v>
      </c>
      <c r="O1080" s="24"/>
    </row>
    <row r="1081" spans="1:15" x14ac:dyDescent="0.25">
      <c r="A1081">
        <v>5375</v>
      </c>
      <c r="B1081" t="s">
        <v>238</v>
      </c>
      <c r="C1081">
        <v>5265</v>
      </c>
      <c r="D1081" t="s">
        <v>1732</v>
      </c>
      <c r="E1081" s="42">
        <v>0.51694915254237284</v>
      </c>
      <c r="F1081" s="42"/>
      <c r="G1081" s="27" t="str">
        <f t="shared" si="32"/>
        <v>X</v>
      </c>
      <c r="H1081" s="1" t="str">
        <f t="shared" si="33"/>
        <v/>
      </c>
      <c r="I1081" s="26" t="s">
        <v>2756</v>
      </c>
      <c r="J1081" s="22"/>
      <c r="K1081" s="22"/>
      <c r="L1081" s="22" t="s">
        <v>2749</v>
      </c>
      <c r="M1081" s="22"/>
      <c r="N1081" s="71">
        <v>826</v>
      </c>
      <c r="O1081" s="24"/>
    </row>
    <row r="1082" spans="1:15" x14ac:dyDescent="0.25">
      <c r="A1082">
        <v>5375</v>
      </c>
      <c r="B1082" t="s">
        <v>238</v>
      </c>
      <c r="C1082">
        <v>5267</v>
      </c>
      <c r="D1082" t="s">
        <v>1733</v>
      </c>
      <c r="E1082" s="42">
        <v>0.73684210526315785</v>
      </c>
      <c r="F1082" s="42"/>
      <c r="G1082" s="27" t="str">
        <f t="shared" si="32"/>
        <v>X</v>
      </c>
      <c r="H1082" s="1" t="str">
        <f t="shared" si="33"/>
        <v/>
      </c>
      <c r="I1082" s="26" t="s">
        <v>2756</v>
      </c>
      <c r="J1082" s="22"/>
      <c r="K1082" s="22"/>
      <c r="L1082" s="22" t="s">
        <v>2749</v>
      </c>
      <c r="M1082" s="22"/>
      <c r="N1082" s="71">
        <v>836</v>
      </c>
      <c r="O1082" s="24"/>
    </row>
    <row r="1083" spans="1:15" x14ac:dyDescent="0.25">
      <c r="A1083">
        <v>5375</v>
      </c>
      <c r="B1083" t="s">
        <v>238</v>
      </c>
      <c r="C1083">
        <v>5270</v>
      </c>
      <c r="D1083" t="s">
        <v>1734</v>
      </c>
      <c r="E1083" s="42">
        <v>0.79610194902548725</v>
      </c>
      <c r="F1083" s="42"/>
      <c r="G1083" s="27" t="str">
        <f t="shared" si="32"/>
        <v>X</v>
      </c>
      <c r="H1083" s="1" t="str">
        <f t="shared" si="33"/>
        <v/>
      </c>
      <c r="I1083" s="26" t="s">
        <v>2756</v>
      </c>
      <c r="J1083" s="22"/>
      <c r="K1083" s="22"/>
      <c r="L1083" s="22" t="s">
        <v>2749</v>
      </c>
      <c r="M1083" s="22"/>
      <c r="N1083" s="71">
        <v>667</v>
      </c>
      <c r="O1083" s="24"/>
    </row>
    <row r="1084" spans="1:15" x14ac:dyDescent="0.25">
      <c r="A1084">
        <v>5375</v>
      </c>
      <c r="B1084" t="s">
        <v>238</v>
      </c>
      <c r="C1084">
        <v>5271</v>
      </c>
      <c r="D1084" t="s">
        <v>1735</v>
      </c>
      <c r="E1084" s="42">
        <v>0.64864864864864868</v>
      </c>
      <c r="F1084" s="42"/>
      <c r="G1084" s="27" t="str">
        <f t="shared" si="32"/>
        <v>X</v>
      </c>
      <c r="H1084" s="1" t="str">
        <f t="shared" si="33"/>
        <v/>
      </c>
      <c r="I1084" s="26" t="s">
        <v>2756</v>
      </c>
      <c r="J1084" s="22"/>
      <c r="K1084" s="22"/>
      <c r="L1084" s="22" t="s">
        <v>2749</v>
      </c>
      <c r="M1084" s="22"/>
      <c r="N1084" s="71">
        <v>74</v>
      </c>
      <c r="O1084" s="24"/>
    </row>
    <row r="1085" spans="1:15" x14ac:dyDescent="0.25">
      <c r="A1085">
        <v>5375</v>
      </c>
      <c r="B1085" t="s">
        <v>238</v>
      </c>
      <c r="C1085">
        <v>5273</v>
      </c>
      <c r="D1085" t="s">
        <v>1736</v>
      </c>
      <c r="E1085" s="42">
        <v>0.71581769436997322</v>
      </c>
      <c r="F1085" s="42"/>
      <c r="G1085" s="27" t="str">
        <f t="shared" si="32"/>
        <v>X</v>
      </c>
      <c r="H1085" s="1" t="str">
        <f t="shared" si="33"/>
        <v/>
      </c>
      <c r="I1085" s="26" t="s">
        <v>2756</v>
      </c>
      <c r="J1085" s="22"/>
      <c r="K1085" s="22"/>
      <c r="L1085" s="22" t="s">
        <v>2749</v>
      </c>
      <c r="M1085" s="22"/>
      <c r="N1085" s="71">
        <v>746</v>
      </c>
      <c r="O1085" s="24"/>
    </row>
    <row r="1086" spans="1:15" x14ac:dyDescent="0.25">
      <c r="A1086">
        <v>5375</v>
      </c>
      <c r="B1086" t="s">
        <v>238</v>
      </c>
      <c r="C1086">
        <v>5274</v>
      </c>
      <c r="D1086" t="s">
        <v>1737</v>
      </c>
      <c r="E1086" s="42">
        <v>0.67254408060453397</v>
      </c>
      <c r="F1086" s="42"/>
      <c r="G1086" s="27" t="str">
        <f t="shared" si="32"/>
        <v>X</v>
      </c>
      <c r="H1086" s="1" t="str">
        <f t="shared" si="33"/>
        <v/>
      </c>
      <c r="I1086" s="26" t="s">
        <v>2756</v>
      </c>
      <c r="J1086" s="22"/>
      <c r="K1086" s="22"/>
      <c r="L1086" s="22" t="s">
        <v>2749</v>
      </c>
      <c r="M1086" s="22"/>
      <c r="N1086" s="71">
        <v>794</v>
      </c>
      <c r="O1086" s="24"/>
    </row>
    <row r="1087" spans="1:15" x14ac:dyDescent="0.25">
      <c r="A1087">
        <v>5375</v>
      </c>
      <c r="B1087" t="s">
        <v>238</v>
      </c>
      <c r="C1087">
        <v>5446</v>
      </c>
      <c r="D1087" t="s">
        <v>1738</v>
      </c>
      <c r="E1087" s="42">
        <v>0.61094674556213013</v>
      </c>
      <c r="F1087" s="42"/>
      <c r="G1087" s="27" t="str">
        <f t="shared" ref="G1087:G1150" si="34">IF(E1087&gt;=25%,"X",IF(F1087&gt;=25%,"X",IF(E1087="","",IF(F1087="",""))))</f>
        <v>X</v>
      </c>
      <c r="H1087" s="1" t="str">
        <f t="shared" ref="H1087:H1150" si="35">IF(AND(E1087="",F1087=""),"",IF(AND(E1087&lt;15%,F1087&lt;15%),"",IF(AND(E1087&lt;25%,F1087&lt;25%),"X",IF(E1087&gt;=25%,"",IF(F1087&gt;=25%,"")))))</f>
        <v/>
      </c>
      <c r="I1087" s="26" t="s">
        <v>2756</v>
      </c>
      <c r="J1087" s="22"/>
      <c r="K1087" s="22"/>
      <c r="L1087" s="22" t="s">
        <v>2749</v>
      </c>
      <c r="M1087" s="22"/>
      <c r="N1087" s="71">
        <v>676</v>
      </c>
      <c r="O1087" s="24"/>
    </row>
    <row r="1088" spans="1:15" x14ac:dyDescent="0.25">
      <c r="A1088">
        <v>5375</v>
      </c>
      <c r="B1088" t="s">
        <v>238</v>
      </c>
      <c r="C1088">
        <v>5447</v>
      </c>
      <c r="D1088" t="s">
        <v>1739</v>
      </c>
      <c r="E1088" s="42">
        <v>0.87704918032786883</v>
      </c>
      <c r="F1088" s="42"/>
      <c r="G1088" s="27" t="str">
        <f t="shared" si="34"/>
        <v>X</v>
      </c>
      <c r="H1088" s="1" t="str">
        <f t="shared" si="35"/>
        <v/>
      </c>
      <c r="I1088" s="26" t="s">
        <v>2756</v>
      </c>
      <c r="J1088" s="22"/>
      <c r="K1088" s="22"/>
      <c r="L1088" s="22" t="s">
        <v>2749</v>
      </c>
      <c r="M1088" s="22"/>
      <c r="N1088" s="71">
        <v>366</v>
      </c>
      <c r="O1088" s="24"/>
    </row>
    <row r="1089" spans="1:15" x14ac:dyDescent="0.25">
      <c r="A1089">
        <v>5375</v>
      </c>
      <c r="B1089" t="s">
        <v>238</v>
      </c>
      <c r="C1089" t="s">
        <v>1740</v>
      </c>
      <c r="D1089" t="s">
        <v>1741</v>
      </c>
      <c r="E1089" s="42">
        <v>6.1611374407582936E-2</v>
      </c>
      <c r="F1089" s="42"/>
      <c r="G1089" s="27" t="str">
        <f t="shared" si="34"/>
        <v/>
      </c>
      <c r="H1089" s="1" t="str">
        <f t="shared" si="35"/>
        <v/>
      </c>
      <c r="I1089" s="26" t="s">
        <v>2756</v>
      </c>
      <c r="J1089" s="22"/>
      <c r="K1089" s="22"/>
      <c r="L1089" s="22" t="s">
        <v>2749</v>
      </c>
      <c r="M1089" s="22"/>
      <c r="N1089" s="26">
        <v>211</v>
      </c>
      <c r="O1089" s="24"/>
    </row>
    <row r="1090" spans="1:15" x14ac:dyDescent="0.25">
      <c r="A1090">
        <v>5375</v>
      </c>
      <c r="B1090" t="s">
        <v>238</v>
      </c>
      <c r="C1090" t="s">
        <v>1742</v>
      </c>
      <c r="D1090" t="s">
        <v>1743</v>
      </c>
      <c r="E1090" s="42">
        <v>0</v>
      </c>
      <c r="F1090" s="42"/>
      <c r="G1090" s="27" t="str">
        <f t="shared" si="34"/>
        <v/>
      </c>
      <c r="H1090" s="1" t="str">
        <f t="shared" si="35"/>
        <v/>
      </c>
      <c r="I1090" s="26" t="s">
        <v>2756</v>
      </c>
      <c r="J1090" s="22"/>
      <c r="K1090" s="22"/>
      <c r="L1090" s="22" t="s">
        <v>2749</v>
      </c>
      <c r="M1090" s="22"/>
      <c r="N1090" s="71">
        <v>48</v>
      </c>
      <c r="O1090" s="24"/>
    </row>
    <row r="1091" spans="1:15" x14ac:dyDescent="0.25">
      <c r="A1091">
        <v>5380</v>
      </c>
      <c r="B1091" t="s">
        <v>239</v>
      </c>
      <c r="C1091">
        <v>5449</v>
      </c>
      <c r="D1091" t="s">
        <v>1744</v>
      </c>
      <c r="E1091" s="42">
        <v>0.60398230088495575</v>
      </c>
      <c r="F1091" s="42"/>
      <c r="G1091" s="27" t="str">
        <f t="shared" si="34"/>
        <v>X</v>
      </c>
      <c r="H1091" s="1" t="str">
        <f t="shared" si="35"/>
        <v/>
      </c>
      <c r="I1091" s="26" t="s">
        <v>2756</v>
      </c>
      <c r="J1091" s="22"/>
      <c r="K1091" s="22"/>
      <c r="L1091" s="22" t="s">
        <v>2749</v>
      </c>
      <c r="M1091" s="22"/>
      <c r="N1091" s="71">
        <v>904</v>
      </c>
      <c r="O1091" s="24"/>
    </row>
    <row r="1092" spans="1:15" x14ac:dyDescent="0.25">
      <c r="A1092">
        <v>5380</v>
      </c>
      <c r="B1092" t="s">
        <v>239</v>
      </c>
      <c r="C1092">
        <v>5453</v>
      </c>
      <c r="D1092" t="s">
        <v>1745</v>
      </c>
      <c r="E1092" s="42">
        <v>0.56666666666666665</v>
      </c>
      <c r="F1092" s="42"/>
      <c r="G1092" s="27" t="str">
        <f t="shared" si="34"/>
        <v>X</v>
      </c>
      <c r="H1092" s="1" t="str">
        <f t="shared" si="35"/>
        <v/>
      </c>
      <c r="I1092" s="26" t="s">
        <v>2756</v>
      </c>
      <c r="J1092" s="22"/>
      <c r="K1092" s="22"/>
      <c r="L1092" s="22" t="s">
        <v>2749</v>
      </c>
      <c r="M1092" s="22"/>
      <c r="N1092" s="71">
        <v>420</v>
      </c>
      <c r="O1092" s="24"/>
    </row>
    <row r="1093" spans="1:15" x14ac:dyDescent="0.25">
      <c r="A1093">
        <v>5380</v>
      </c>
      <c r="B1093" t="s">
        <v>239</v>
      </c>
      <c r="C1093">
        <v>5457</v>
      </c>
      <c r="D1093" t="s">
        <v>1746</v>
      </c>
      <c r="E1093" s="42">
        <v>0.59708737864077666</v>
      </c>
      <c r="F1093" s="42"/>
      <c r="G1093" s="27" t="str">
        <f t="shared" si="34"/>
        <v>X</v>
      </c>
      <c r="H1093" s="1" t="str">
        <f t="shared" si="35"/>
        <v/>
      </c>
      <c r="I1093" s="26" t="s">
        <v>2756</v>
      </c>
      <c r="J1093" s="22"/>
      <c r="K1093" s="22"/>
      <c r="L1093" s="22" t="s">
        <v>2749</v>
      </c>
      <c r="M1093" s="22"/>
      <c r="N1093" s="71">
        <v>412</v>
      </c>
      <c r="O1093" s="24"/>
    </row>
    <row r="1094" spans="1:15" x14ac:dyDescent="0.25">
      <c r="A1094">
        <v>5380</v>
      </c>
      <c r="B1094" t="s">
        <v>239</v>
      </c>
      <c r="C1094">
        <v>5461</v>
      </c>
      <c r="D1094" t="s">
        <v>1747</v>
      </c>
      <c r="E1094" s="42">
        <v>0.63903281519861832</v>
      </c>
      <c r="F1094" s="42"/>
      <c r="G1094" s="27" t="str">
        <f t="shared" si="34"/>
        <v>X</v>
      </c>
      <c r="H1094" s="1" t="str">
        <f t="shared" si="35"/>
        <v/>
      </c>
      <c r="I1094" s="26" t="s">
        <v>2756</v>
      </c>
      <c r="J1094" s="22"/>
      <c r="K1094" s="22"/>
      <c r="L1094" s="22" t="s">
        <v>2749</v>
      </c>
      <c r="M1094" s="22"/>
      <c r="N1094" s="71">
        <v>579</v>
      </c>
      <c r="O1094" s="24"/>
    </row>
    <row r="1095" spans="1:15" x14ac:dyDescent="0.25">
      <c r="A1095">
        <v>5380</v>
      </c>
      <c r="B1095" t="s">
        <v>239</v>
      </c>
      <c r="C1095">
        <v>5463</v>
      </c>
      <c r="D1095" t="s">
        <v>1748</v>
      </c>
      <c r="E1095" s="42">
        <v>0.66970387243735763</v>
      </c>
      <c r="F1095" s="42"/>
      <c r="G1095" s="27" t="str">
        <f t="shared" si="34"/>
        <v>X</v>
      </c>
      <c r="H1095" s="1" t="str">
        <f t="shared" si="35"/>
        <v/>
      </c>
      <c r="I1095" s="26" t="s">
        <v>2756</v>
      </c>
      <c r="J1095" s="22"/>
      <c r="K1095" s="22"/>
      <c r="L1095" s="22" t="s">
        <v>2749</v>
      </c>
      <c r="M1095" s="22"/>
      <c r="N1095" s="71">
        <v>439</v>
      </c>
      <c r="O1095" s="24"/>
    </row>
    <row r="1096" spans="1:15" x14ac:dyDescent="0.25">
      <c r="A1096">
        <v>5380</v>
      </c>
      <c r="B1096" t="s">
        <v>239</v>
      </c>
      <c r="C1096" t="s">
        <v>1749</v>
      </c>
      <c r="D1096" t="s">
        <v>1750</v>
      </c>
      <c r="E1096" s="42">
        <v>0</v>
      </c>
      <c r="F1096" s="42"/>
      <c r="G1096" s="27" t="str">
        <f t="shared" si="34"/>
        <v/>
      </c>
      <c r="H1096" s="1" t="str">
        <f t="shared" si="35"/>
        <v/>
      </c>
      <c r="I1096" s="26" t="s">
        <v>2756</v>
      </c>
      <c r="J1096" s="22"/>
      <c r="K1096" s="22"/>
      <c r="L1096" s="22" t="s">
        <v>2749</v>
      </c>
      <c r="M1096" s="22"/>
      <c r="N1096" s="26">
        <v>64</v>
      </c>
      <c r="O1096" s="24"/>
    </row>
    <row r="1097" spans="1:15" x14ac:dyDescent="0.25">
      <c r="A1097">
        <v>5385</v>
      </c>
      <c r="B1097" t="s">
        <v>240</v>
      </c>
      <c r="C1097">
        <v>5462</v>
      </c>
      <c r="D1097" t="s">
        <v>1751</v>
      </c>
      <c r="E1097" s="42">
        <v>0.92530712530712533</v>
      </c>
      <c r="F1097" s="42"/>
      <c r="G1097" s="27" t="str">
        <f t="shared" si="34"/>
        <v>X</v>
      </c>
      <c r="H1097" s="1" t="str">
        <f t="shared" si="35"/>
        <v/>
      </c>
      <c r="I1097" s="26" t="s">
        <v>2756</v>
      </c>
      <c r="J1097" s="22"/>
      <c r="K1097" s="22"/>
      <c r="L1097" s="22" t="s">
        <v>2749</v>
      </c>
      <c r="M1097" s="22"/>
      <c r="N1097" s="71">
        <v>2035</v>
      </c>
      <c r="O1097" s="24"/>
    </row>
    <row r="1098" spans="1:15" x14ac:dyDescent="0.25">
      <c r="A1098">
        <v>5385</v>
      </c>
      <c r="B1098" t="s">
        <v>240</v>
      </c>
      <c r="C1098">
        <v>5466</v>
      </c>
      <c r="D1098" t="s">
        <v>1752</v>
      </c>
      <c r="E1098" s="42">
        <v>0.95</v>
      </c>
      <c r="F1098" s="42"/>
      <c r="G1098" s="27" t="str">
        <f t="shared" si="34"/>
        <v>X</v>
      </c>
      <c r="H1098" s="1" t="str">
        <f t="shared" si="35"/>
        <v/>
      </c>
      <c r="I1098" s="26" t="s">
        <v>2756</v>
      </c>
      <c r="J1098" s="22"/>
      <c r="K1098" s="22"/>
      <c r="L1098" s="22" t="s">
        <v>2749</v>
      </c>
      <c r="M1098" s="22"/>
      <c r="N1098" s="71">
        <v>320</v>
      </c>
      <c r="O1098" s="24"/>
    </row>
    <row r="1099" spans="1:15" x14ac:dyDescent="0.25">
      <c r="A1099">
        <v>5385</v>
      </c>
      <c r="B1099" t="s">
        <v>240</v>
      </c>
      <c r="C1099">
        <v>5467</v>
      </c>
      <c r="D1099" t="s">
        <v>1753</v>
      </c>
      <c r="E1099" s="42">
        <v>0.93580246913580245</v>
      </c>
      <c r="F1099" s="42"/>
      <c r="G1099" s="27" t="str">
        <f t="shared" si="34"/>
        <v>X</v>
      </c>
      <c r="H1099" s="1" t="str">
        <f t="shared" si="35"/>
        <v/>
      </c>
      <c r="I1099" s="26" t="s">
        <v>2756</v>
      </c>
      <c r="J1099" s="22"/>
      <c r="K1099" s="22"/>
      <c r="L1099" s="22" t="s">
        <v>2749</v>
      </c>
      <c r="M1099" s="22"/>
      <c r="N1099" s="71">
        <v>405</v>
      </c>
      <c r="O1099" s="24"/>
    </row>
    <row r="1100" spans="1:15" x14ac:dyDescent="0.25">
      <c r="A1100">
        <v>5385</v>
      </c>
      <c r="B1100" t="s">
        <v>240</v>
      </c>
      <c r="C1100">
        <v>5474</v>
      </c>
      <c r="D1100" t="s">
        <v>1754</v>
      </c>
      <c r="E1100" s="42">
        <v>0.91225165562913912</v>
      </c>
      <c r="F1100" s="42"/>
      <c r="G1100" s="27" t="str">
        <f t="shared" si="34"/>
        <v>X</v>
      </c>
      <c r="H1100" s="1" t="str">
        <f t="shared" si="35"/>
        <v/>
      </c>
      <c r="I1100" s="26" t="s">
        <v>2756</v>
      </c>
      <c r="J1100" s="22"/>
      <c r="K1100" s="22"/>
      <c r="L1100" s="22" t="s">
        <v>2749</v>
      </c>
      <c r="M1100" s="22"/>
      <c r="N1100" s="71">
        <v>1208</v>
      </c>
      <c r="O1100" s="24"/>
    </row>
    <row r="1101" spans="1:15" x14ac:dyDescent="0.25">
      <c r="A1101">
        <v>5385</v>
      </c>
      <c r="B1101" t="s">
        <v>240</v>
      </c>
      <c r="C1101">
        <v>5492</v>
      </c>
      <c r="D1101" t="s">
        <v>1755</v>
      </c>
      <c r="E1101" s="42">
        <v>0.84192730346576505</v>
      </c>
      <c r="F1101" s="42"/>
      <c r="G1101" s="27" t="str">
        <f t="shared" si="34"/>
        <v>X</v>
      </c>
      <c r="H1101" s="1" t="str">
        <f t="shared" si="35"/>
        <v/>
      </c>
      <c r="I1101" s="26" t="s">
        <v>2756</v>
      </c>
      <c r="J1101" s="22"/>
      <c r="K1101" s="22"/>
      <c r="L1101" s="22" t="s">
        <v>2749</v>
      </c>
      <c r="M1101" s="22"/>
      <c r="N1101" s="71">
        <v>1183</v>
      </c>
      <c r="O1101" s="24"/>
    </row>
    <row r="1102" spans="1:15" x14ac:dyDescent="0.25">
      <c r="A1102">
        <v>5385</v>
      </c>
      <c r="B1102" t="s">
        <v>240</v>
      </c>
      <c r="C1102">
        <v>5498</v>
      </c>
      <c r="D1102" t="s">
        <v>1756</v>
      </c>
      <c r="E1102" s="42">
        <v>0.6097560975609756</v>
      </c>
      <c r="F1102" s="42"/>
      <c r="G1102" s="27" t="str">
        <f t="shared" si="34"/>
        <v>X</v>
      </c>
      <c r="H1102" s="1" t="str">
        <f t="shared" si="35"/>
        <v/>
      </c>
      <c r="I1102" s="26" t="s">
        <v>2756</v>
      </c>
      <c r="J1102" s="22"/>
      <c r="K1102" s="22"/>
      <c r="L1102" s="22" t="s">
        <v>2749</v>
      </c>
      <c r="M1102" s="22"/>
      <c r="N1102" s="71">
        <v>410</v>
      </c>
      <c r="O1102" s="24"/>
    </row>
    <row r="1103" spans="1:15" x14ac:dyDescent="0.25">
      <c r="A1103">
        <v>5385</v>
      </c>
      <c r="B1103" t="s">
        <v>240</v>
      </c>
      <c r="C1103">
        <v>5514</v>
      </c>
      <c r="D1103" t="s">
        <v>1757</v>
      </c>
      <c r="E1103" s="42">
        <v>0.97744360902255634</v>
      </c>
      <c r="F1103" s="42"/>
      <c r="G1103" s="27" t="str">
        <f t="shared" si="34"/>
        <v>X</v>
      </c>
      <c r="H1103" s="1" t="str">
        <f t="shared" si="35"/>
        <v/>
      </c>
      <c r="I1103" s="26" t="s">
        <v>2756</v>
      </c>
      <c r="J1103" s="22"/>
      <c r="K1103" s="22"/>
      <c r="L1103" s="22" t="s">
        <v>2749</v>
      </c>
      <c r="M1103" s="22"/>
      <c r="N1103" s="71">
        <v>266</v>
      </c>
      <c r="O1103" s="24"/>
    </row>
    <row r="1104" spans="1:15" x14ac:dyDescent="0.25">
      <c r="A1104">
        <v>5385</v>
      </c>
      <c r="B1104" t="s">
        <v>240</v>
      </c>
      <c r="C1104">
        <v>5515</v>
      </c>
      <c r="D1104" t="s">
        <v>1758</v>
      </c>
      <c r="E1104" s="42">
        <v>0.79588014981273403</v>
      </c>
      <c r="F1104" s="42"/>
      <c r="G1104" s="27" t="str">
        <f t="shared" si="34"/>
        <v>X</v>
      </c>
      <c r="H1104" s="1" t="str">
        <f t="shared" si="35"/>
        <v/>
      </c>
      <c r="I1104" s="26" t="s">
        <v>2756</v>
      </c>
      <c r="J1104" s="22"/>
      <c r="K1104" s="22"/>
      <c r="L1104" s="22" t="s">
        <v>2749</v>
      </c>
      <c r="M1104" s="22"/>
      <c r="N1104" s="71">
        <v>534</v>
      </c>
      <c r="O1104" s="24"/>
    </row>
    <row r="1105" spans="1:15" x14ac:dyDescent="0.25">
      <c r="A1105">
        <v>5385</v>
      </c>
      <c r="B1105" t="s">
        <v>240</v>
      </c>
      <c r="C1105">
        <v>5516</v>
      </c>
      <c r="D1105" t="s">
        <v>1759</v>
      </c>
      <c r="E1105" s="42">
        <v>0.80565371024734977</v>
      </c>
      <c r="F1105" s="42"/>
      <c r="G1105" s="27" t="str">
        <f t="shared" si="34"/>
        <v>X</v>
      </c>
      <c r="H1105" s="1" t="str">
        <f t="shared" si="35"/>
        <v/>
      </c>
      <c r="I1105" s="26" t="s">
        <v>2756</v>
      </c>
      <c r="J1105" s="22"/>
      <c r="K1105" s="22"/>
      <c r="L1105" s="22" t="s">
        <v>2749</v>
      </c>
      <c r="M1105" s="22"/>
      <c r="N1105" s="71">
        <v>566</v>
      </c>
      <c r="O1105" s="24"/>
    </row>
    <row r="1106" spans="1:15" x14ac:dyDescent="0.25">
      <c r="A1106">
        <v>5385</v>
      </c>
      <c r="B1106" t="s">
        <v>240</v>
      </c>
      <c r="C1106">
        <v>5530</v>
      </c>
      <c r="D1106" t="s">
        <v>1760</v>
      </c>
      <c r="E1106" s="42">
        <v>0.65891472868217049</v>
      </c>
      <c r="F1106" s="42"/>
      <c r="G1106" s="27" t="str">
        <f t="shared" si="34"/>
        <v>X</v>
      </c>
      <c r="H1106" s="1" t="str">
        <f t="shared" si="35"/>
        <v/>
      </c>
      <c r="I1106" s="26" t="s">
        <v>2756</v>
      </c>
      <c r="J1106" s="22"/>
      <c r="K1106" s="22"/>
      <c r="L1106" s="22" t="s">
        <v>2749</v>
      </c>
      <c r="M1106" s="22"/>
      <c r="N1106" s="71">
        <v>516</v>
      </c>
      <c r="O1106" s="24"/>
    </row>
    <row r="1107" spans="1:15" x14ac:dyDescent="0.25">
      <c r="A1107">
        <v>5385</v>
      </c>
      <c r="B1107" t="s">
        <v>240</v>
      </c>
      <c r="C1107">
        <v>5531</v>
      </c>
      <c r="D1107" t="s">
        <v>1761</v>
      </c>
      <c r="E1107" s="42">
        <v>0.84745762711864403</v>
      </c>
      <c r="F1107" s="42"/>
      <c r="G1107" s="27" t="str">
        <f t="shared" si="34"/>
        <v>X</v>
      </c>
      <c r="H1107" s="1" t="str">
        <f t="shared" si="35"/>
        <v/>
      </c>
      <c r="I1107" s="26" t="s">
        <v>2756</v>
      </c>
      <c r="J1107" s="22"/>
      <c r="K1107" s="22"/>
      <c r="L1107" s="22" t="s">
        <v>2749</v>
      </c>
      <c r="M1107" s="22"/>
      <c r="N1107" s="71">
        <v>177</v>
      </c>
      <c r="O1107" s="24"/>
    </row>
    <row r="1108" spans="1:15" x14ac:dyDescent="0.25">
      <c r="A1108">
        <v>5385</v>
      </c>
      <c r="B1108" t="s">
        <v>240</v>
      </c>
      <c r="C1108">
        <v>5534</v>
      </c>
      <c r="D1108" t="s">
        <v>1762</v>
      </c>
      <c r="E1108" s="42">
        <v>0.85263157894736841</v>
      </c>
      <c r="F1108" s="42"/>
      <c r="G1108" s="27" t="str">
        <f t="shared" si="34"/>
        <v>X</v>
      </c>
      <c r="H1108" s="1" t="str">
        <f t="shared" si="35"/>
        <v/>
      </c>
      <c r="I1108" s="26" t="s">
        <v>2756</v>
      </c>
      <c r="J1108" s="22"/>
      <c r="K1108" s="22"/>
      <c r="L1108" s="22" t="s">
        <v>2749</v>
      </c>
      <c r="M1108" s="22"/>
      <c r="N1108" s="71">
        <v>285</v>
      </c>
      <c r="O1108" s="24"/>
    </row>
    <row r="1109" spans="1:15" x14ac:dyDescent="0.25">
      <c r="A1109">
        <v>5385</v>
      </c>
      <c r="B1109" t="s">
        <v>240</v>
      </c>
      <c r="C1109">
        <v>5536</v>
      </c>
      <c r="D1109" t="s">
        <v>1763</v>
      </c>
      <c r="E1109" s="42">
        <v>0.81941309255079009</v>
      </c>
      <c r="F1109" s="42"/>
      <c r="G1109" s="27" t="str">
        <f t="shared" si="34"/>
        <v>X</v>
      </c>
      <c r="H1109" s="1" t="str">
        <f t="shared" si="35"/>
        <v/>
      </c>
      <c r="I1109" s="26" t="s">
        <v>2756</v>
      </c>
      <c r="J1109" s="22"/>
      <c r="K1109" s="22"/>
      <c r="L1109" s="22" t="s">
        <v>2749</v>
      </c>
      <c r="M1109" s="22"/>
      <c r="N1109" s="72">
        <v>443</v>
      </c>
      <c r="O1109" s="24"/>
    </row>
    <row r="1110" spans="1:15" x14ac:dyDescent="0.25">
      <c r="A1110">
        <v>5385</v>
      </c>
      <c r="B1110" t="s">
        <v>240</v>
      </c>
      <c r="C1110">
        <v>5538</v>
      </c>
      <c r="D1110" t="s">
        <v>1764</v>
      </c>
      <c r="E1110" s="42">
        <v>0.33423180592991913</v>
      </c>
      <c r="F1110" s="42"/>
      <c r="G1110" s="27" t="str">
        <f t="shared" si="34"/>
        <v>X</v>
      </c>
      <c r="H1110" s="1" t="str">
        <f t="shared" si="35"/>
        <v/>
      </c>
      <c r="I1110" s="26" t="s">
        <v>2756</v>
      </c>
      <c r="J1110" s="22"/>
      <c r="K1110" s="22"/>
      <c r="L1110" s="22" t="s">
        <v>2749</v>
      </c>
      <c r="M1110" s="22"/>
      <c r="N1110" s="71">
        <v>371</v>
      </c>
      <c r="O1110" s="24"/>
    </row>
    <row r="1111" spans="1:15" x14ac:dyDescent="0.25">
      <c r="A1111">
        <v>5385</v>
      </c>
      <c r="B1111" t="s">
        <v>240</v>
      </c>
      <c r="C1111">
        <v>5539</v>
      </c>
      <c r="D1111" t="s">
        <v>1765</v>
      </c>
      <c r="E1111" s="42">
        <v>0.82706766917293228</v>
      </c>
      <c r="F1111" s="42"/>
      <c r="G1111" s="27" t="str">
        <f t="shared" si="34"/>
        <v>X</v>
      </c>
      <c r="H1111" s="1" t="str">
        <f t="shared" si="35"/>
        <v/>
      </c>
      <c r="I1111" s="26" t="s">
        <v>2756</v>
      </c>
      <c r="J1111" s="22"/>
      <c r="K1111" s="22"/>
      <c r="L1111" s="22" t="s">
        <v>2749</v>
      </c>
      <c r="M1111" s="22"/>
      <c r="N1111" s="71">
        <v>399</v>
      </c>
      <c r="O1111" s="24"/>
    </row>
    <row r="1112" spans="1:15" x14ac:dyDescent="0.25">
      <c r="A1112">
        <v>5385</v>
      </c>
      <c r="B1112" t="s">
        <v>240</v>
      </c>
      <c r="C1112">
        <v>5543</v>
      </c>
      <c r="D1112" t="s">
        <v>1766</v>
      </c>
      <c r="E1112" s="42">
        <v>0.94</v>
      </c>
      <c r="F1112" s="42"/>
      <c r="G1112" s="27" t="str">
        <f t="shared" si="34"/>
        <v>X</v>
      </c>
      <c r="H1112" s="1" t="str">
        <f t="shared" si="35"/>
        <v/>
      </c>
      <c r="I1112" s="26" t="s">
        <v>2756</v>
      </c>
      <c r="J1112" s="22"/>
      <c r="K1112" s="22"/>
      <c r="L1112" s="22" t="s">
        <v>2749</v>
      </c>
      <c r="M1112" s="22"/>
      <c r="N1112" s="71">
        <v>250</v>
      </c>
      <c r="O1112" s="24"/>
    </row>
    <row r="1113" spans="1:15" x14ac:dyDescent="0.25">
      <c r="A1113">
        <v>5385</v>
      </c>
      <c r="B1113" t="s">
        <v>240</v>
      </c>
      <c r="C1113">
        <v>5544</v>
      </c>
      <c r="D1113" t="s">
        <v>1767</v>
      </c>
      <c r="E1113" s="42">
        <v>2.1276595744680851E-2</v>
      </c>
      <c r="F1113" s="42"/>
      <c r="G1113" s="27" t="str">
        <f t="shared" si="34"/>
        <v/>
      </c>
      <c r="H1113" s="1" t="str">
        <f t="shared" si="35"/>
        <v/>
      </c>
      <c r="I1113" s="26" t="s">
        <v>2756</v>
      </c>
      <c r="J1113" s="22"/>
      <c r="K1113" s="22"/>
      <c r="L1113" s="22" t="s">
        <v>2749</v>
      </c>
      <c r="M1113" s="22"/>
      <c r="N1113" s="26">
        <v>47</v>
      </c>
      <c r="O1113" s="24"/>
    </row>
    <row r="1114" spans="1:15" x14ac:dyDescent="0.25">
      <c r="A1114">
        <v>5385</v>
      </c>
      <c r="B1114" t="s">
        <v>240</v>
      </c>
      <c r="C1114">
        <v>5546</v>
      </c>
      <c r="D1114" t="s">
        <v>1768</v>
      </c>
      <c r="E1114" s="42">
        <v>0.87290167865707435</v>
      </c>
      <c r="F1114" s="42"/>
      <c r="G1114" s="27" t="str">
        <f t="shared" si="34"/>
        <v>X</v>
      </c>
      <c r="H1114" s="1" t="str">
        <f t="shared" si="35"/>
        <v/>
      </c>
      <c r="I1114" s="26" t="s">
        <v>2756</v>
      </c>
      <c r="J1114" s="22"/>
      <c r="K1114" s="22"/>
      <c r="L1114" s="22" t="s">
        <v>2749</v>
      </c>
      <c r="M1114" s="22"/>
      <c r="N1114" s="71">
        <v>417</v>
      </c>
      <c r="O1114" s="24"/>
    </row>
    <row r="1115" spans="1:15" x14ac:dyDescent="0.25">
      <c r="A1115">
        <v>5385</v>
      </c>
      <c r="B1115" t="s">
        <v>240</v>
      </c>
      <c r="C1115">
        <v>5549</v>
      </c>
      <c r="D1115" t="s">
        <v>1769</v>
      </c>
      <c r="E1115" s="42">
        <v>0.76029055690072644</v>
      </c>
      <c r="F1115" s="42"/>
      <c r="G1115" s="27" t="str">
        <f t="shared" si="34"/>
        <v>X</v>
      </c>
      <c r="H1115" s="1" t="str">
        <f t="shared" si="35"/>
        <v/>
      </c>
      <c r="I1115" s="26" t="s">
        <v>2756</v>
      </c>
      <c r="J1115" s="22"/>
      <c r="K1115" s="22"/>
      <c r="L1115" s="22" t="s">
        <v>2749</v>
      </c>
      <c r="M1115" s="22"/>
      <c r="N1115" s="71">
        <v>413</v>
      </c>
      <c r="O1115" s="24"/>
    </row>
    <row r="1116" spans="1:15" x14ac:dyDescent="0.25">
      <c r="A1116">
        <v>5385</v>
      </c>
      <c r="B1116" t="s">
        <v>240</v>
      </c>
      <c r="C1116">
        <v>5551</v>
      </c>
      <c r="D1116" t="s">
        <v>1770</v>
      </c>
      <c r="E1116" s="42">
        <v>0.90491803278688521</v>
      </c>
      <c r="F1116" s="42"/>
      <c r="G1116" s="27" t="str">
        <f t="shared" si="34"/>
        <v>X</v>
      </c>
      <c r="H1116" s="1" t="str">
        <f t="shared" si="35"/>
        <v/>
      </c>
      <c r="I1116" s="26" t="s">
        <v>2756</v>
      </c>
      <c r="J1116" s="22"/>
      <c r="K1116" s="22"/>
      <c r="L1116" s="22" t="s">
        <v>2749</v>
      </c>
      <c r="M1116" s="22"/>
      <c r="N1116" s="71">
        <v>305</v>
      </c>
      <c r="O1116" s="24"/>
    </row>
    <row r="1117" spans="1:15" x14ac:dyDescent="0.25">
      <c r="A1117">
        <v>5385</v>
      </c>
      <c r="B1117" t="s">
        <v>240</v>
      </c>
      <c r="C1117">
        <v>5554</v>
      </c>
      <c r="D1117" t="s">
        <v>1771</v>
      </c>
      <c r="E1117" s="42">
        <v>0.92972972972972978</v>
      </c>
      <c r="F1117" s="42"/>
      <c r="G1117" s="27" t="str">
        <f t="shared" si="34"/>
        <v>X</v>
      </c>
      <c r="H1117" s="1" t="str">
        <f t="shared" si="35"/>
        <v/>
      </c>
      <c r="I1117" s="26" t="s">
        <v>2756</v>
      </c>
      <c r="J1117" s="22"/>
      <c r="K1117" s="22"/>
      <c r="L1117" s="22" t="s">
        <v>2749</v>
      </c>
      <c r="M1117" s="22"/>
      <c r="N1117" s="71">
        <v>370</v>
      </c>
      <c r="O1117" s="24"/>
    </row>
    <row r="1118" spans="1:15" x14ac:dyDescent="0.25">
      <c r="A1118">
        <v>5385</v>
      </c>
      <c r="B1118" t="s">
        <v>240</v>
      </c>
      <c r="C1118">
        <v>5555</v>
      </c>
      <c r="D1118" t="s">
        <v>1772</v>
      </c>
      <c r="E1118" s="42">
        <v>0.44620253164556961</v>
      </c>
      <c r="F1118" s="42"/>
      <c r="G1118" s="27" t="str">
        <f t="shared" si="34"/>
        <v>X</v>
      </c>
      <c r="H1118" s="1" t="str">
        <f t="shared" si="35"/>
        <v/>
      </c>
      <c r="I1118" s="26" t="s">
        <v>2756</v>
      </c>
      <c r="J1118" s="22"/>
      <c r="K1118" s="22"/>
      <c r="L1118" s="22" t="s">
        <v>2749</v>
      </c>
      <c r="M1118" s="22"/>
      <c r="N1118" s="71">
        <v>316</v>
      </c>
      <c r="O1118" s="24"/>
    </row>
    <row r="1119" spans="1:15" x14ac:dyDescent="0.25">
      <c r="A1119">
        <v>5385</v>
      </c>
      <c r="B1119" t="s">
        <v>240</v>
      </c>
      <c r="C1119">
        <v>5557</v>
      </c>
      <c r="D1119" t="s">
        <v>1773</v>
      </c>
      <c r="E1119" s="42">
        <v>0.5532994923857868</v>
      </c>
      <c r="F1119" s="42"/>
      <c r="G1119" s="27" t="str">
        <f t="shared" si="34"/>
        <v>X</v>
      </c>
      <c r="H1119" s="1" t="str">
        <f t="shared" si="35"/>
        <v/>
      </c>
      <c r="I1119" s="26" t="s">
        <v>2756</v>
      </c>
      <c r="J1119" s="22"/>
      <c r="K1119" s="22"/>
      <c r="L1119" s="22" t="s">
        <v>2749</v>
      </c>
      <c r="M1119" s="22"/>
      <c r="N1119" s="72">
        <v>197</v>
      </c>
      <c r="O1119" s="24"/>
    </row>
    <row r="1120" spans="1:15" x14ac:dyDescent="0.25">
      <c r="A1120">
        <v>5385</v>
      </c>
      <c r="B1120" t="s">
        <v>240</v>
      </c>
      <c r="C1120">
        <v>5558</v>
      </c>
      <c r="D1120" t="s">
        <v>1774</v>
      </c>
      <c r="E1120" s="42">
        <v>0.85784313725490191</v>
      </c>
      <c r="F1120" s="42"/>
      <c r="G1120" s="27" t="str">
        <f t="shared" si="34"/>
        <v>X</v>
      </c>
      <c r="H1120" s="1" t="str">
        <f t="shared" si="35"/>
        <v/>
      </c>
      <c r="I1120" s="26" t="s">
        <v>2756</v>
      </c>
      <c r="J1120" s="22"/>
      <c r="K1120" s="22"/>
      <c r="L1120" s="22" t="s">
        <v>2749</v>
      </c>
      <c r="M1120" s="22"/>
      <c r="N1120" s="71">
        <v>204</v>
      </c>
      <c r="O1120" s="24"/>
    </row>
    <row r="1121" spans="1:15" x14ac:dyDescent="0.25">
      <c r="A1121">
        <v>5385</v>
      </c>
      <c r="B1121" t="s">
        <v>240</v>
      </c>
      <c r="C1121">
        <v>5560</v>
      </c>
      <c r="D1121" t="s">
        <v>1775</v>
      </c>
      <c r="E1121" s="42">
        <v>0.75786163522012584</v>
      </c>
      <c r="F1121" s="42"/>
      <c r="G1121" s="27" t="str">
        <f t="shared" si="34"/>
        <v>X</v>
      </c>
      <c r="H1121" s="1" t="str">
        <f t="shared" si="35"/>
        <v/>
      </c>
      <c r="I1121" s="26" t="s">
        <v>2756</v>
      </c>
      <c r="J1121" s="22"/>
      <c r="K1121" s="22"/>
      <c r="L1121" s="22" t="s">
        <v>2749</v>
      </c>
      <c r="M1121" s="22"/>
      <c r="N1121" s="71">
        <v>318</v>
      </c>
      <c r="O1121" s="24"/>
    </row>
    <row r="1122" spans="1:15" x14ac:dyDescent="0.25">
      <c r="A1122">
        <v>5385</v>
      </c>
      <c r="B1122" t="s">
        <v>240</v>
      </c>
      <c r="C1122">
        <v>5567</v>
      </c>
      <c r="D1122" t="s">
        <v>1776</v>
      </c>
      <c r="E1122" s="42">
        <v>0.31428571428571428</v>
      </c>
      <c r="F1122" s="42"/>
      <c r="G1122" s="27" t="str">
        <f t="shared" si="34"/>
        <v>X</v>
      </c>
      <c r="H1122" s="1" t="str">
        <f t="shared" si="35"/>
        <v/>
      </c>
      <c r="I1122" s="26" t="s">
        <v>2756</v>
      </c>
      <c r="J1122" s="22"/>
      <c r="K1122" s="22"/>
      <c r="L1122" s="22" t="s">
        <v>2749</v>
      </c>
      <c r="M1122" s="22"/>
      <c r="N1122" s="26">
        <v>35</v>
      </c>
      <c r="O1122" s="24"/>
    </row>
    <row r="1123" spans="1:15" x14ac:dyDescent="0.25">
      <c r="A1123">
        <v>5385</v>
      </c>
      <c r="B1123" t="s">
        <v>240</v>
      </c>
      <c r="C1123">
        <v>5570</v>
      </c>
      <c r="D1123" t="s">
        <v>1777</v>
      </c>
      <c r="E1123" s="42">
        <v>0.82155477031802115</v>
      </c>
      <c r="F1123" s="42"/>
      <c r="G1123" s="27" t="str">
        <f t="shared" si="34"/>
        <v>X</v>
      </c>
      <c r="H1123" s="1" t="str">
        <f t="shared" si="35"/>
        <v/>
      </c>
      <c r="I1123" s="26" t="s">
        <v>2756</v>
      </c>
      <c r="J1123" s="22"/>
      <c r="K1123" s="22"/>
      <c r="L1123" s="22" t="s">
        <v>2749</v>
      </c>
      <c r="M1123" s="22"/>
      <c r="N1123" s="71">
        <v>566</v>
      </c>
      <c r="O1123" s="24"/>
    </row>
    <row r="1124" spans="1:15" x14ac:dyDescent="0.25">
      <c r="A1124">
        <v>5385</v>
      </c>
      <c r="B1124" t="s">
        <v>240</v>
      </c>
      <c r="C1124">
        <v>5574</v>
      </c>
      <c r="D1124" t="s">
        <v>1778</v>
      </c>
      <c r="E1124" s="42">
        <v>0.53398058252427183</v>
      </c>
      <c r="F1124" s="42"/>
      <c r="G1124" s="27" t="str">
        <f t="shared" si="34"/>
        <v>X</v>
      </c>
      <c r="H1124" s="1" t="str">
        <f t="shared" si="35"/>
        <v/>
      </c>
      <c r="I1124" s="26" t="s">
        <v>2756</v>
      </c>
      <c r="J1124" s="22"/>
      <c r="K1124" s="22"/>
      <c r="L1124" s="22" t="s">
        <v>2749</v>
      </c>
      <c r="M1124" s="22"/>
      <c r="N1124" s="71">
        <v>206</v>
      </c>
      <c r="O1124" s="24"/>
    </row>
    <row r="1125" spans="1:15" x14ac:dyDescent="0.25">
      <c r="A1125">
        <v>5385</v>
      </c>
      <c r="B1125" t="s">
        <v>240</v>
      </c>
      <c r="C1125">
        <v>5577</v>
      </c>
      <c r="D1125" t="s">
        <v>1779</v>
      </c>
      <c r="E1125" s="42">
        <v>0.40206185567010311</v>
      </c>
      <c r="F1125" s="42"/>
      <c r="G1125" s="27" t="str">
        <f t="shared" si="34"/>
        <v>X</v>
      </c>
      <c r="H1125" s="1" t="str">
        <f t="shared" si="35"/>
        <v/>
      </c>
      <c r="I1125" s="26" t="s">
        <v>2756</v>
      </c>
      <c r="J1125" s="22"/>
      <c r="K1125" s="22"/>
      <c r="L1125" s="22" t="s">
        <v>2749</v>
      </c>
      <c r="M1125" s="22"/>
      <c r="N1125" s="71">
        <v>194</v>
      </c>
      <c r="O1125" s="24"/>
    </row>
    <row r="1126" spans="1:15" x14ac:dyDescent="0.25">
      <c r="A1126">
        <v>5385</v>
      </c>
      <c r="B1126" t="s">
        <v>240</v>
      </c>
      <c r="C1126">
        <v>5579</v>
      </c>
      <c r="D1126" t="s">
        <v>1780</v>
      </c>
      <c r="E1126" s="42">
        <v>0.82339955849889623</v>
      </c>
      <c r="F1126" s="42"/>
      <c r="G1126" s="27" t="str">
        <f t="shared" si="34"/>
        <v>X</v>
      </c>
      <c r="H1126" s="1" t="str">
        <f t="shared" si="35"/>
        <v/>
      </c>
      <c r="I1126" s="26" t="s">
        <v>2756</v>
      </c>
      <c r="J1126" s="22"/>
      <c r="K1126" s="22"/>
      <c r="L1126" s="22" t="s">
        <v>2749</v>
      </c>
      <c r="M1126" s="22"/>
      <c r="N1126" s="71">
        <v>453</v>
      </c>
      <c r="O1126" s="24"/>
    </row>
    <row r="1127" spans="1:15" x14ac:dyDescent="0.25">
      <c r="A1127">
        <v>5385</v>
      </c>
      <c r="B1127" t="s">
        <v>240</v>
      </c>
      <c r="C1127">
        <v>5582</v>
      </c>
      <c r="D1127" t="s">
        <v>1781</v>
      </c>
      <c r="E1127" s="42">
        <v>0.86301369863013699</v>
      </c>
      <c r="F1127" s="42"/>
      <c r="G1127" s="27" t="str">
        <f t="shared" si="34"/>
        <v>X</v>
      </c>
      <c r="H1127" s="1" t="str">
        <f t="shared" si="35"/>
        <v/>
      </c>
      <c r="I1127" s="26" t="s">
        <v>2756</v>
      </c>
      <c r="J1127" s="22"/>
      <c r="K1127" s="22"/>
      <c r="L1127" s="22" t="s">
        <v>2749</v>
      </c>
      <c r="M1127" s="22"/>
      <c r="N1127" s="71">
        <v>219</v>
      </c>
      <c r="O1127" s="24"/>
    </row>
    <row r="1128" spans="1:15" x14ac:dyDescent="0.25">
      <c r="A1128">
        <v>5385</v>
      </c>
      <c r="B1128" t="s">
        <v>240</v>
      </c>
      <c r="C1128">
        <v>5587</v>
      </c>
      <c r="D1128" t="s">
        <v>1782</v>
      </c>
      <c r="E1128" s="42">
        <v>0.66423357664233573</v>
      </c>
      <c r="F1128" s="42"/>
      <c r="G1128" s="27" t="str">
        <f t="shared" si="34"/>
        <v>X</v>
      </c>
      <c r="H1128" s="1" t="str">
        <f t="shared" si="35"/>
        <v/>
      </c>
      <c r="I1128" s="26" t="s">
        <v>2756</v>
      </c>
      <c r="J1128" s="22"/>
      <c r="K1128" s="22"/>
      <c r="L1128" s="22" t="s">
        <v>2749</v>
      </c>
      <c r="M1128" s="22"/>
      <c r="N1128" s="71">
        <v>274</v>
      </c>
      <c r="O1128" s="24"/>
    </row>
    <row r="1129" spans="1:15" x14ac:dyDescent="0.25">
      <c r="A1129">
        <v>5385</v>
      </c>
      <c r="B1129" t="s">
        <v>240</v>
      </c>
      <c r="C1129">
        <v>5588</v>
      </c>
      <c r="D1129" t="s">
        <v>1783</v>
      </c>
      <c r="E1129" s="42">
        <v>0.95422535211267601</v>
      </c>
      <c r="F1129" s="42"/>
      <c r="G1129" s="27" t="str">
        <f t="shared" si="34"/>
        <v>X</v>
      </c>
      <c r="H1129" s="1" t="str">
        <f t="shared" si="35"/>
        <v/>
      </c>
      <c r="I1129" s="26" t="s">
        <v>2756</v>
      </c>
      <c r="J1129" s="22"/>
      <c r="K1129" s="22"/>
      <c r="L1129" s="22" t="s">
        <v>2749</v>
      </c>
      <c r="M1129" s="22"/>
      <c r="N1129" s="71">
        <v>284</v>
      </c>
      <c r="O1129" s="24"/>
    </row>
    <row r="1130" spans="1:15" x14ac:dyDescent="0.25">
      <c r="A1130">
        <v>5385</v>
      </c>
      <c r="B1130" t="s">
        <v>240</v>
      </c>
      <c r="C1130">
        <v>5590</v>
      </c>
      <c r="D1130" t="s">
        <v>1784</v>
      </c>
      <c r="E1130" s="42">
        <v>0.86120996441281139</v>
      </c>
      <c r="F1130" s="42"/>
      <c r="G1130" s="27" t="str">
        <f t="shared" si="34"/>
        <v>X</v>
      </c>
      <c r="H1130" s="1" t="str">
        <f t="shared" si="35"/>
        <v/>
      </c>
      <c r="I1130" s="26" t="s">
        <v>2756</v>
      </c>
      <c r="J1130" s="22"/>
      <c r="K1130" s="22"/>
      <c r="L1130" s="22" t="s">
        <v>2749</v>
      </c>
      <c r="M1130" s="22"/>
      <c r="N1130" s="71">
        <v>281</v>
      </c>
      <c r="O1130" s="24"/>
    </row>
    <row r="1131" spans="1:15" x14ac:dyDescent="0.25">
      <c r="A1131">
        <v>5385</v>
      </c>
      <c r="B1131" t="s">
        <v>240</v>
      </c>
      <c r="C1131">
        <v>5591</v>
      </c>
      <c r="D1131" t="s">
        <v>1785</v>
      </c>
      <c r="E1131" s="42">
        <v>0.54233870967741937</v>
      </c>
      <c r="F1131" s="42"/>
      <c r="G1131" s="27" t="str">
        <f t="shared" si="34"/>
        <v>X</v>
      </c>
      <c r="H1131" s="1" t="str">
        <f t="shared" si="35"/>
        <v/>
      </c>
      <c r="I1131" s="26" t="s">
        <v>2756</v>
      </c>
      <c r="J1131" s="22"/>
      <c r="K1131" s="22"/>
      <c r="L1131" s="22" t="s">
        <v>2749</v>
      </c>
      <c r="M1131" s="22"/>
      <c r="N1131" s="71">
        <v>496</v>
      </c>
      <c r="O1131" s="24"/>
    </row>
    <row r="1132" spans="1:15" x14ac:dyDescent="0.25">
      <c r="A1132">
        <v>5385</v>
      </c>
      <c r="B1132" t="s">
        <v>240</v>
      </c>
      <c r="C1132">
        <v>5596</v>
      </c>
      <c r="D1132" t="s">
        <v>1786</v>
      </c>
      <c r="E1132" s="42">
        <v>0.83333333333333337</v>
      </c>
      <c r="F1132" s="42"/>
      <c r="G1132" s="27" t="str">
        <f t="shared" si="34"/>
        <v>X</v>
      </c>
      <c r="H1132" s="1" t="str">
        <f t="shared" si="35"/>
        <v/>
      </c>
      <c r="I1132" s="26" t="s">
        <v>2756</v>
      </c>
      <c r="J1132" s="22"/>
      <c r="K1132" s="22"/>
      <c r="L1132" s="22" t="s">
        <v>2749</v>
      </c>
      <c r="M1132" s="22"/>
      <c r="N1132" s="71">
        <v>384</v>
      </c>
      <c r="O1132" s="24"/>
    </row>
    <row r="1133" spans="1:15" x14ac:dyDescent="0.25">
      <c r="A1133">
        <v>5385</v>
      </c>
      <c r="B1133" t="s">
        <v>240</v>
      </c>
      <c r="C1133">
        <v>5601</v>
      </c>
      <c r="D1133" t="s">
        <v>1787</v>
      </c>
      <c r="E1133" s="42">
        <v>0.55334538878842676</v>
      </c>
      <c r="F1133" s="42"/>
      <c r="G1133" s="27" t="str">
        <f t="shared" si="34"/>
        <v>X</v>
      </c>
      <c r="H1133" s="1" t="str">
        <f t="shared" si="35"/>
        <v/>
      </c>
      <c r="I1133" s="26" t="s">
        <v>2756</v>
      </c>
      <c r="J1133" s="22"/>
      <c r="K1133" s="22"/>
      <c r="L1133" s="22" t="s">
        <v>2749</v>
      </c>
      <c r="M1133" s="22"/>
      <c r="N1133" s="71">
        <v>553</v>
      </c>
      <c r="O1133" s="24"/>
    </row>
    <row r="1134" spans="1:15" x14ac:dyDescent="0.25">
      <c r="A1134">
        <v>5385</v>
      </c>
      <c r="B1134" t="s">
        <v>240</v>
      </c>
      <c r="C1134">
        <v>5605</v>
      </c>
      <c r="D1134" t="s">
        <v>1788</v>
      </c>
      <c r="E1134" s="42">
        <v>0.79620853080568721</v>
      </c>
      <c r="F1134" s="42"/>
      <c r="G1134" s="27" t="str">
        <f t="shared" si="34"/>
        <v>X</v>
      </c>
      <c r="H1134" s="1" t="str">
        <f t="shared" si="35"/>
        <v/>
      </c>
      <c r="I1134" s="26" t="s">
        <v>2756</v>
      </c>
      <c r="J1134" s="22"/>
      <c r="K1134" s="22"/>
      <c r="L1134" s="22" t="s">
        <v>2749</v>
      </c>
      <c r="M1134" s="22"/>
      <c r="N1134" s="71">
        <v>422</v>
      </c>
      <c r="O1134" s="24"/>
    </row>
    <row r="1135" spans="1:15" x14ac:dyDescent="0.25">
      <c r="A1135">
        <v>5385</v>
      </c>
      <c r="B1135" t="s">
        <v>240</v>
      </c>
      <c r="C1135">
        <v>5606</v>
      </c>
      <c r="D1135" t="s">
        <v>1789</v>
      </c>
      <c r="E1135" s="42">
        <v>0.95057034220532322</v>
      </c>
      <c r="F1135" s="42"/>
      <c r="G1135" s="27" t="str">
        <f t="shared" si="34"/>
        <v>X</v>
      </c>
      <c r="H1135" s="1" t="str">
        <f t="shared" si="35"/>
        <v/>
      </c>
      <c r="I1135" s="26" t="s">
        <v>2756</v>
      </c>
      <c r="J1135" s="22"/>
      <c r="K1135" s="22"/>
      <c r="L1135" s="22" t="s">
        <v>2749</v>
      </c>
      <c r="M1135" s="22"/>
      <c r="N1135" s="71">
        <v>263</v>
      </c>
      <c r="O1135" s="24"/>
    </row>
    <row r="1136" spans="1:15" x14ac:dyDescent="0.25">
      <c r="A1136">
        <v>5385</v>
      </c>
      <c r="B1136" t="s">
        <v>240</v>
      </c>
      <c r="C1136">
        <v>5607</v>
      </c>
      <c r="D1136" t="s">
        <v>1790</v>
      </c>
      <c r="E1136" s="42">
        <v>0.70460048426150124</v>
      </c>
      <c r="F1136" s="42"/>
      <c r="G1136" s="27" t="str">
        <f t="shared" si="34"/>
        <v>X</v>
      </c>
      <c r="H1136" s="1" t="str">
        <f t="shared" si="35"/>
        <v/>
      </c>
      <c r="I1136" s="26" t="s">
        <v>2756</v>
      </c>
      <c r="J1136" s="22"/>
      <c r="K1136" s="22"/>
      <c r="L1136" s="22" t="s">
        <v>2749</v>
      </c>
      <c r="M1136" s="22"/>
      <c r="N1136" s="71">
        <v>413</v>
      </c>
      <c r="O1136" s="24"/>
    </row>
    <row r="1137" spans="1:15" x14ac:dyDescent="0.25">
      <c r="A1137">
        <v>5385</v>
      </c>
      <c r="B1137" t="s">
        <v>240</v>
      </c>
      <c r="C1137">
        <v>5609</v>
      </c>
      <c r="D1137" t="s">
        <v>1791</v>
      </c>
      <c r="E1137" s="42">
        <v>0.72426470588235292</v>
      </c>
      <c r="F1137" s="42"/>
      <c r="G1137" s="27" t="str">
        <f t="shared" si="34"/>
        <v>X</v>
      </c>
      <c r="H1137" s="1" t="str">
        <f t="shared" si="35"/>
        <v/>
      </c>
      <c r="I1137" s="26" t="s">
        <v>2756</v>
      </c>
      <c r="J1137" s="22"/>
      <c r="K1137" s="22"/>
      <c r="L1137" s="22" t="s">
        <v>2749</v>
      </c>
      <c r="M1137" s="22"/>
      <c r="N1137" s="71">
        <v>272</v>
      </c>
      <c r="O1137" s="24"/>
    </row>
    <row r="1138" spans="1:15" x14ac:dyDescent="0.25">
      <c r="A1138">
        <v>5385</v>
      </c>
      <c r="B1138" t="s">
        <v>240</v>
      </c>
      <c r="C1138">
        <v>5623</v>
      </c>
      <c r="D1138" t="s">
        <v>1792</v>
      </c>
      <c r="E1138" s="42">
        <v>0.84693877551020413</v>
      </c>
      <c r="F1138" s="42"/>
      <c r="G1138" s="27" t="str">
        <f t="shared" si="34"/>
        <v>X</v>
      </c>
      <c r="H1138" s="1" t="str">
        <f t="shared" si="35"/>
        <v/>
      </c>
      <c r="I1138" s="26" t="s">
        <v>2756</v>
      </c>
      <c r="J1138" s="22"/>
      <c r="K1138" s="22"/>
      <c r="L1138" s="22" t="s">
        <v>2749</v>
      </c>
      <c r="M1138" s="22"/>
      <c r="N1138" s="71">
        <v>294</v>
      </c>
      <c r="O1138" s="24"/>
    </row>
    <row r="1139" spans="1:15" x14ac:dyDescent="0.25">
      <c r="A1139">
        <v>5385</v>
      </c>
      <c r="B1139" t="s">
        <v>240</v>
      </c>
      <c r="C1139">
        <v>5635</v>
      </c>
      <c r="D1139" t="s">
        <v>1793</v>
      </c>
      <c r="E1139" s="42">
        <v>0.43944636678200694</v>
      </c>
      <c r="F1139" s="42"/>
      <c r="G1139" s="27" t="str">
        <f t="shared" si="34"/>
        <v>X</v>
      </c>
      <c r="H1139" s="1" t="str">
        <f t="shared" si="35"/>
        <v/>
      </c>
      <c r="I1139" s="26" t="s">
        <v>2756</v>
      </c>
      <c r="J1139" s="22"/>
      <c r="K1139" s="22"/>
      <c r="L1139" s="22" t="s">
        <v>2749</v>
      </c>
      <c r="M1139" s="22"/>
      <c r="N1139" s="71">
        <v>289</v>
      </c>
      <c r="O1139" s="24"/>
    </row>
    <row r="1140" spans="1:15" x14ac:dyDescent="0.25">
      <c r="A1140">
        <v>5385</v>
      </c>
      <c r="B1140" t="s">
        <v>240</v>
      </c>
      <c r="C1140">
        <v>5644</v>
      </c>
      <c r="D1140" t="s">
        <v>1794</v>
      </c>
      <c r="E1140" s="42">
        <v>0.88943089430894307</v>
      </c>
      <c r="F1140" s="42"/>
      <c r="G1140" s="27" t="str">
        <f t="shared" si="34"/>
        <v>X</v>
      </c>
      <c r="H1140" s="1" t="str">
        <f t="shared" si="35"/>
        <v/>
      </c>
      <c r="I1140" s="26" t="s">
        <v>2756</v>
      </c>
      <c r="J1140" s="22"/>
      <c r="K1140" s="22"/>
      <c r="L1140" s="22" t="s">
        <v>2749</v>
      </c>
      <c r="M1140" s="22"/>
      <c r="N1140" s="71">
        <v>615</v>
      </c>
      <c r="O1140" s="24"/>
    </row>
    <row r="1141" spans="1:15" x14ac:dyDescent="0.25">
      <c r="A1141">
        <v>5385</v>
      </c>
      <c r="B1141" t="s">
        <v>240</v>
      </c>
      <c r="C1141">
        <v>5659</v>
      </c>
      <c r="D1141" t="s">
        <v>1795</v>
      </c>
      <c r="E1141" s="42">
        <v>0.18208092485549132</v>
      </c>
      <c r="F1141" s="42"/>
      <c r="G1141" s="27" t="str">
        <f t="shared" si="34"/>
        <v/>
      </c>
      <c r="H1141" s="1" t="str">
        <f t="shared" si="35"/>
        <v>X</v>
      </c>
      <c r="I1141" s="26" t="s">
        <v>2756</v>
      </c>
      <c r="J1141" s="22"/>
      <c r="K1141" s="22"/>
      <c r="L1141" s="22" t="s">
        <v>2749</v>
      </c>
      <c r="M1141" s="22"/>
      <c r="N1141" s="71">
        <v>346</v>
      </c>
      <c r="O1141" s="24"/>
    </row>
    <row r="1142" spans="1:15" x14ac:dyDescent="0.25">
      <c r="A1142">
        <v>5385</v>
      </c>
      <c r="B1142" t="s">
        <v>240</v>
      </c>
      <c r="C1142">
        <v>5662</v>
      </c>
      <c r="D1142" t="s">
        <v>1796</v>
      </c>
      <c r="E1142" s="42">
        <v>0.8771929824561403</v>
      </c>
      <c r="F1142" s="42"/>
      <c r="G1142" s="27" t="str">
        <f t="shared" si="34"/>
        <v>X</v>
      </c>
      <c r="H1142" s="1" t="str">
        <f t="shared" si="35"/>
        <v/>
      </c>
      <c r="I1142" s="26" t="s">
        <v>2756</v>
      </c>
      <c r="J1142" s="22"/>
      <c r="K1142" s="22"/>
      <c r="L1142" s="22" t="s">
        <v>2749</v>
      </c>
      <c r="M1142" s="22"/>
      <c r="N1142" s="71">
        <v>399</v>
      </c>
      <c r="O1142" s="24"/>
    </row>
    <row r="1143" spans="1:15" x14ac:dyDescent="0.25">
      <c r="A1143">
        <v>5385</v>
      </c>
      <c r="B1143" t="s">
        <v>240</v>
      </c>
      <c r="C1143">
        <v>5668</v>
      </c>
      <c r="D1143" t="s">
        <v>1797</v>
      </c>
      <c r="E1143" s="42">
        <v>0.69841269841269837</v>
      </c>
      <c r="F1143" s="42"/>
      <c r="G1143" s="27" t="str">
        <f t="shared" si="34"/>
        <v>X</v>
      </c>
      <c r="H1143" s="1" t="str">
        <f t="shared" si="35"/>
        <v/>
      </c>
      <c r="I1143" s="26" t="s">
        <v>2756</v>
      </c>
      <c r="J1143" s="22"/>
      <c r="K1143" s="22"/>
      <c r="L1143" s="22" t="s">
        <v>2749</v>
      </c>
      <c r="M1143" s="22"/>
      <c r="N1143" s="71">
        <v>252</v>
      </c>
      <c r="O1143" s="24"/>
    </row>
    <row r="1144" spans="1:15" x14ac:dyDescent="0.25">
      <c r="A1144">
        <v>5385</v>
      </c>
      <c r="B1144" t="s">
        <v>240</v>
      </c>
      <c r="C1144">
        <v>5670</v>
      </c>
      <c r="D1144" t="s">
        <v>1798</v>
      </c>
      <c r="E1144" s="42">
        <v>0</v>
      </c>
      <c r="F1144" s="42"/>
      <c r="G1144" s="27" t="str">
        <f t="shared" si="34"/>
        <v/>
      </c>
      <c r="H1144" s="1" t="str">
        <f t="shared" si="35"/>
        <v/>
      </c>
      <c r="I1144" s="26" t="s">
        <v>2756</v>
      </c>
      <c r="J1144" s="22"/>
      <c r="K1144" s="22"/>
      <c r="L1144" s="22" t="s">
        <v>2749</v>
      </c>
      <c r="M1144" s="22"/>
      <c r="N1144" s="26">
        <v>198</v>
      </c>
      <c r="O1144" s="24"/>
    </row>
    <row r="1145" spans="1:15" x14ac:dyDescent="0.25">
      <c r="A1145">
        <v>5385</v>
      </c>
      <c r="B1145" t="s">
        <v>240</v>
      </c>
      <c r="C1145">
        <v>5674</v>
      </c>
      <c r="D1145" t="s">
        <v>1799</v>
      </c>
      <c r="E1145" s="42">
        <v>0.91031390134529144</v>
      </c>
      <c r="F1145" s="42"/>
      <c r="G1145" s="27" t="str">
        <f t="shared" si="34"/>
        <v>X</v>
      </c>
      <c r="H1145" s="1" t="str">
        <f t="shared" si="35"/>
        <v/>
      </c>
      <c r="I1145" s="26" t="s">
        <v>2756</v>
      </c>
      <c r="J1145" s="22"/>
      <c r="K1145" s="22"/>
      <c r="L1145" s="22" t="s">
        <v>2749</v>
      </c>
      <c r="M1145" s="22"/>
      <c r="N1145" s="71">
        <v>223</v>
      </c>
      <c r="O1145" s="24"/>
    </row>
    <row r="1146" spans="1:15" x14ac:dyDescent="0.25">
      <c r="A1146">
        <v>5385</v>
      </c>
      <c r="B1146" t="s">
        <v>240</v>
      </c>
      <c r="C1146">
        <v>9839</v>
      </c>
      <c r="D1146" t="s">
        <v>1800</v>
      </c>
      <c r="E1146" s="42">
        <v>0</v>
      </c>
      <c r="F1146" s="42"/>
      <c r="G1146" s="27" t="str">
        <f t="shared" si="34"/>
        <v/>
      </c>
      <c r="H1146" s="1" t="str">
        <f t="shared" si="35"/>
        <v/>
      </c>
      <c r="I1146" s="26" t="s">
        <v>2756</v>
      </c>
      <c r="J1146" s="22"/>
      <c r="K1146" s="22"/>
      <c r="L1146" s="22" t="s">
        <v>2749</v>
      </c>
      <c r="M1146" s="22"/>
      <c r="N1146" s="71">
        <v>217</v>
      </c>
      <c r="O1146" s="24"/>
    </row>
    <row r="1147" spans="1:15" x14ac:dyDescent="0.25">
      <c r="A1147">
        <v>5400</v>
      </c>
      <c r="B1147" t="s">
        <v>241</v>
      </c>
      <c r="C1147">
        <v>5889</v>
      </c>
      <c r="D1147" t="s">
        <v>1801</v>
      </c>
      <c r="E1147" s="42">
        <v>0.43636363636363634</v>
      </c>
      <c r="F1147" s="42"/>
      <c r="G1147" s="27" t="str">
        <f t="shared" si="34"/>
        <v>X</v>
      </c>
      <c r="H1147" s="1" t="str">
        <f t="shared" si="35"/>
        <v/>
      </c>
      <c r="I1147" s="26"/>
      <c r="J1147" s="22"/>
      <c r="K1147" s="22"/>
      <c r="L1147" s="22"/>
      <c r="M1147" s="22"/>
      <c r="N1147" s="72">
        <v>220</v>
      </c>
      <c r="O1147" s="24"/>
    </row>
    <row r="1148" spans="1:15" x14ac:dyDescent="0.25">
      <c r="A1148">
        <v>5400</v>
      </c>
      <c r="B1148" t="s">
        <v>241</v>
      </c>
      <c r="C1148">
        <v>5891</v>
      </c>
      <c r="D1148" t="s">
        <v>1802</v>
      </c>
      <c r="E1148" s="42">
        <v>0.37024221453287198</v>
      </c>
      <c r="F1148" s="42"/>
      <c r="G1148" s="27" t="str">
        <f t="shared" si="34"/>
        <v>X</v>
      </c>
      <c r="H1148" s="1" t="str">
        <f t="shared" si="35"/>
        <v/>
      </c>
      <c r="I1148" s="26"/>
      <c r="J1148" s="22"/>
      <c r="K1148" s="22"/>
      <c r="L1148" s="22"/>
      <c r="M1148" s="22"/>
      <c r="N1148" s="71">
        <v>578</v>
      </c>
      <c r="O1148" s="24"/>
    </row>
    <row r="1149" spans="1:15" x14ac:dyDescent="0.25">
      <c r="A1149">
        <v>5400</v>
      </c>
      <c r="B1149" t="s">
        <v>241</v>
      </c>
      <c r="C1149">
        <v>5893</v>
      </c>
      <c r="D1149" t="s">
        <v>1803</v>
      </c>
      <c r="E1149" s="42">
        <v>0.51091703056768556</v>
      </c>
      <c r="F1149" s="42"/>
      <c r="G1149" s="27" t="str">
        <f t="shared" si="34"/>
        <v>X</v>
      </c>
      <c r="H1149" s="1" t="str">
        <f t="shared" si="35"/>
        <v/>
      </c>
      <c r="I1149" s="26"/>
      <c r="J1149" s="22"/>
      <c r="K1149" s="22"/>
      <c r="L1149" s="22"/>
      <c r="M1149" s="22"/>
      <c r="N1149" s="72">
        <v>229</v>
      </c>
      <c r="O1149" s="24"/>
    </row>
    <row r="1150" spans="1:15" x14ac:dyDescent="0.25">
      <c r="A1150">
        <v>5400</v>
      </c>
      <c r="B1150" t="s">
        <v>241</v>
      </c>
      <c r="C1150">
        <v>5897</v>
      </c>
      <c r="D1150" t="s">
        <v>1804</v>
      </c>
      <c r="E1150" s="42">
        <v>0.44537815126050423</v>
      </c>
      <c r="F1150" s="42"/>
      <c r="G1150" s="27" t="str">
        <f t="shared" si="34"/>
        <v>X</v>
      </c>
      <c r="H1150" s="1" t="str">
        <f t="shared" si="35"/>
        <v/>
      </c>
      <c r="I1150" s="26"/>
      <c r="J1150" s="22"/>
      <c r="K1150" s="22"/>
      <c r="L1150" s="22"/>
      <c r="M1150" s="22"/>
      <c r="N1150" s="72">
        <v>119</v>
      </c>
      <c r="O1150" s="24"/>
    </row>
    <row r="1151" spans="1:15" x14ac:dyDescent="0.25">
      <c r="A1151">
        <v>5400</v>
      </c>
      <c r="B1151" t="s">
        <v>241</v>
      </c>
      <c r="C1151">
        <v>5901</v>
      </c>
      <c r="D1151" t="s">
        <v>1805</v>
      </c>
      <c r="E1151" s="42">
        <v>0.436</v>
      </c>
      <c r="F1151" s="42"/>
      <c r="G1151" s="27" t="str">
        <f t="shared" ref="G1151:G1214" si="36">IF(E1151&gt;=25%,"X",IF(F1151&gt;=25%,"X",IF(E1151="","",IF(F1151="",""))))</f>
        <v>X</v>
      </c>
      <c r="H1151" s="1" t="str">
        <f t="shared" ref="H1151:H1214" si="37">IF(AND(E1151="",F1151=""),"",IF(AND(E1151&lt;15%,F1151&lt;15%),"",IF(AND(E1151&lt;25%,F1151&lt;25%),"X",IF(E1151&gt;=25%,"",IF(F1151&gt;=25%,"")))))</f>
        <v/>
      </c>
      <c r="I1151" s="26"/>
      <c r="J1151" s="22"/>
      <c r="K1151" s="22"/>
      <c r="L1151" s="22"/>
      <c r="M1151" s="22"/>
      <c r="N1151" s="71">
        <v>250</v>
      </c>
      <c r="O1151" s="24"/>
    </row>
    <row r="1152" spans="1:15" x14ac:dyDescent="0.25">
      <c r="A1152">
        <v>5400</v>
      </c>
      <c r="B1152" t="s">
        <v>241</v>
      </c>
      <c r="C1152">
        <v>5905</v>
      </c>
      <c r="D1152" t="s">
        <v>1806</v>
      </c>
      <c r="E1152" s="42">
        <v>0.38906752411575563</v>
      </c>
      <c r="F1152" s="42"/>
      <c r="G1152" s="27" t="str">
        <f t="shared" si="36"/>
        <v>X</v>
      </c>
      <c r="H1152" s="1" t="str">
        <f t="shared" si="37"/>
        <v/>
      </c>
      <c r="I1152" s="26"/>
      <c r="J1152" s="22"/>
      <c r="K1152" s="22"/>
      <c r="L1152" s="22"/>
      <c r="M1152" s="22"/>
      <c r="N1152" s="71">
        <v>311</v>
      </c>
      <c r="O1152" s="24"/>
    </row>
    <row r="1153" spans="1:15" x14ac:dyDescent="0.25">
      <c r="A1153">
        <v>5455</v>
      </c>
      <c r="B1153" t="s">
        <v>242</v>
      </c>
      <c r="C1153">
        <v>5245</v>
      </c>
      <c r="D1153" t="s">
        <v>1807</v>
      </c>
      <c r="E1153" s="42">
        <v>0.46210268948655259</v>
      </c>
      <c r="F1153" s="42"/>
      <c r="G1153" s="27" t="str">
        <f t="shared" si="36"/>
        <v>X</v>
      </c>
      <c r="H1153" s="1" t="str">
        <f t="shared" si="37"/>
        <v/>
      </c>
      <c r="I1153" s="26"/>
      <c r="J1153" s="22"/>
      <c r="K1153" s="22"/>
      <c r="L1153" s="22"/>
      <c r="M1153" s="22"/>
      <c r="N1153" s="71">
        <v>409</v>
      </c>
      <c r="O1153" s="24"/>
    </row>
    <row r="1154" spans="1:15" x14ac:dyDescent="0.25">
      <c r="A1154">
        <v>5455</v>
      </c>
      <c r="B1154" t="s">
        <v>242</v>
      </c>
      <c r="C1154">
        <v>5928</v>
      </c>
      <c r="D1154" t="s">
        <v>1808</v>
      </c>
      <c r="E1154" s="42">
        <v>0.44556962025316454</v>
      </c>
      <c r="F1154" s="42"/>
      <c r="G1154" s="27" t="str">
        <f t="shared" si="36"/>
        <v>X</v>
      </c>
      <c r="H1154" s="1" t="str">
        <f t="shared" si="37"/>
        <v/>
      </c>
      <c r="I1154" s="26"/>
      <c r="J1154" s="22"/>
      <c r="K1154" s="22"/>
      <c r="L1154" s="22"/>
      <c r="M1154" s="22"/>
      <c r="N1154" s="71">
        <v>395</v>
      </c>
      <c r="O1154" s="24"/>
    </row>
    <row r="1155" spans="1:15" x14ac:dyDescent="0.25">
      <c r="A1155">
        <v>5470</v>
      </c>
      <c r="B1155" t="s">
        <v>243</v>
      </c>
      <c r="C1155">
        <v>5936</v>
      </c>
      <c r="D1155" t="s">
        <v>1809</v>
      </c>
      <c r="E1155" s="42">
        <v>0.42514970059880242</v>
      </c>
      <c r="F1155" s="42"/>
      <c r="G1155" s="27" t="str">
        <f t="shared" si="36"/>
        <v>X</v>
      </c>
      <c r="H1155" s="1" t="str">
        <f t="shared" si="37"/>
        <v/>
      </c>
      <c r="I1155" s="26"/>
      <c r="J1155" s="22"/>
      <c r="K1155" s="22"/>
      <c r="L1155" s="22"/>
      <c r="M1155" s="22"/>
      <c r="N1155" s="71">
        <v>334</v>
      </c>
      <c r="O1155" s="24"/>
    </row>
    <row r="1156" spans="1:15" x14ac:dyDescent="0.25">
      <c r="A1156">
        <v>5470</v>
      </c>
      <c r="B1156" t="s">
        <v>243</v>
      </c>
      <c r="C1156">
        <v>5937</v>
      </c>
      <c r="D1156" t="s">
        <v>1810</v>
      </c>
      <c r="E1156" s="42">
        <v>0.296875</v>
      </c>
      <c r="F1156" s="42"/>
      <c r="G1156" s="27" t="str">
        <f t="shared" si="36"/>
        <v>X</v>
      </c>
      <c r="H1156" s="1" t="str">
        <f t="shared" si="37"/>
        <v/>
      </c>
      <c r="I1156" s="26"/>
      <c r="J1156" s="22"/>
      <c r="K1156" s="22"/>
      <c r="L1156" s="22"/>
      <c r="M1156" s="22"/>
      <c r="N1156" s="71">
        <v>320</v>
      </c>
      <c r="O1156" s="24"/>
    </row>
    <row r="1157" spans="1:15" x14ac:dyDescent="0.25">
      <c r="A1157">
        <v>5480</v>
      </c>
      <c r="B1157" t="s">
        <v>244</v>
      </c>
      <c r="C1157">
        <v>5941</v>
      </c>
      <c r="D1157" t="s">
        <v>1811</v>
      </c>
      <c r="E1157" s="42">
        <v>0.33478260869565218</v>
      </c>
      <c r="F1157" s="42"/>
      <c r="G1157" s="27" t="str">
        <f t="shared" si="36"/>
        <v>X</v>
      </c>
      <c r="H1157" s="1" t="str">
        <f t="shared" si="37"/>
        <v/>
      </c>
      <c r="I1157" s="26"/>
      <c r="J1157" s="22"/>
      <c r="K1157" s="22"/>
      <c r="L1157" s="22"/>
      <c r="M1157" s="22"/>
      <c r="N1157" s="71">
        <v>460</v>
      </c>
      <c r="O1157" s="24"/>
    </row>
    <row r="1158" spans="1:15" x14ac:dyDescent="0.25">
      <c r="A1158">
        <v>5480</v>
      </c>
      <c r="B1158" t="s">
        <v>244</v>
      </c>
      <c r="C1158">
        <v>5943</v>
      </c>
      <c r="D1158" t="s">
        <v>1812</v>
      </c>
      <c r="E1158" s="42">
        <v>0.3602794411177645</v>
      </c>
      <c r="F1158" s="42"/>
      <c r="G1158" s="27" t="str">
        <f t="shared" si="36"/>
        <v>X</v>
      </c>
      <c r="H1158" s="1" t="str">
        <f t="shared" si="37"/>
        <v/>
      </c>
      <c r="I1158" s="26"/>
      <c r="J1158" s="22"/>
      <c r="K1158" s="22"/>
      <c r="L1158" s="22"/>
      <c r="M1158" s="22"/>
      <c r="N1158" s="71">
        <v>1002</v>
      </c>
      <c r="O1158" s="24"/>
    </row>
    <row r="1159" spans="1:15" x14ac:dyDescent="0.25">
      <c r="A1159">
        <v>5485</v>
      </c>
      <c r="B1159" t="s">
        <v>245</v>
      </c>
      <c r="C1159">
        <v>5933</v>
      </c>
      <c r="D1159" t="s">
        <v>1813</v>
      </c>
      <c r="E1159" s="42">
        <v>0.42105263157894735</v>
      </c>
      <c r="F1159" s="42"/>
      <c r="G1159" s="27" t="str">
        <f t="shared" si="36"/>
        <v>X</v>
      </c>
      <c r="H1159" s="1" t="str">
        <f t="shared" si="37"/>
        <v/>
      </c>
      <c r="I1159" s="26" t="s">
        <v>2756</v>
      </c>
      <c r="J1159" s="22"/>
      <c r="K1159" s="22" t="s">
        <v>2748</v>
      </c>
      <c r="L1159" s="22"/>
      <c r="M1159" s="22"/>
      <c r="N1159" s="71">
        <v>342</v>
      </c>
      <c r="O1159" s="24"/>
    </row>
    <row r="1160" spans="1:15" x14ac:dyDescent="0.25">
      <c r="A1160">
        <v>5485</v>
      </c>
      <c r="B1160" t="s">
        <v>245</v>
      </c>
      <c r="C1160">
        <v>5945</v>
      </c>
      <c r="D1160" t="s">
        <v>1814</v>
      </c>
      <c r="E1160" s="42">
        <v>0.38014042126379138</v>
      </c>
      <c r="F1160" s="42"/>
      <c r="G1160" s="27" t="str">
        <f t="shared" si="36"/>
        <v>X</v>
      </c>
      <c r="H1160" s="1" t="str">
        <f t="shared" si="37"/>
        <v/>
      </c>
      <c r="I1160" s="26" t="s">
        <v>2756</v>
      </c>
      <c r="J1160" s="22"/>
      <c r="K1160" s="22" t="s">
        <v>2748</v>
      </c>
      <c r="L1160" s="22"/>
      <c r="M1160" s="22"/>
      <c r="N1160" s="71">
        <v>997</v>
      </c>
      <c r="O1160" s="24"/>
    </row>
    <row r="1161" spans="1:15" x14ac:dyDescent="0.25">
      <c r="A1161">
        <v>5485</v>
      </c>
      <c r="B1161" t="s">
        <v>245</v>
      </c>
      <c r="C1161">
        <v>5949</v>
      </c>
      <c r="D1161" t="s">
        <v>1815</v>
      </c>
      <c r="E1161" s="42">
        <v>0.31982942430703626</v>
      </c>
      <c r="F1161" s="42"/>
      <c r="G1161" s="27" t="str">
        <f t="shared" si="36"/>
        <v>X</v>
      </c>
      <c r="H1161" s="1" t="str">
        <f t="shared" si="37"/>
        <v/>
      </c>
      <c r="I1161" s="26" t="s">
        <v>2756</v>
      </c>
      <c r="J1161" s="22"/>
      <c r="K1161" s="22" t="s">
        <v>2748</v>
      </c>
      <c r="L1161" s="22"/>
      <c r="M1161" s="22"/>
      <c r="N1161" s="71">
        <v>469</v>
      </c>
      <c r="O1161" s="24"/>
    </row>
    <row r="1162" spans="1:15" x14ac:dyDescent="0.25">
      <c r="A1162">
        <v>5485</v>
      </c>
      <c r="B1162" t="s">
        <v>245</v>
      </c>
      <c r="C1162">
        <v>5956</v>
      </c>
      <c r="D1162" t="s">
        <v>1816</v>
      </c>
      <c r="E1162" s="42">
        <v>0.33039647577092512</v>
      </c>
      <c r="F1162" s="42"/>
      <c r="G1162" s="27" t="str">
        <f t="shared" si="36"/>
        <v>X</v>
      </c>
      <c r="H1162" s="1" t="str">
        <f t="shared" si="37"/>
        <v/>
      </c>
      <c r="I1162" s="26" t="s">
        <v>2756</v>
      </c>
      <c r="J1162" s="22"/>
      <c r="K1162" s="22" t="s">
        <v>2748</v>
      </c>
      <c r="L1162" s="22"/>
      <c r="M1162" s="22"/>
      <c r="N1162" s="71">
        <v>454</v>
      </c>
      <c r="O1162" s="24"/>
    </row>
    <row r="1163" spans="1:15" x14ac:dyDescent="0.25">
      <c r="A1163">
        <v>5485</v>
      </c>
      <c r="B1163" t="s">
        <v>245</v>
      </c>
      <c r="C1163">
        <v>5961</v>
      </c>
      <c r="D1163" t="s">
        <v>990</v>
      </c>
      <c r="E1163" s="42">
        <v>0.36199095022624433</v>
      </c>
      <c r="F1163" s="42"/>
      <c r="G1163" s="27" t="str">
        <f t="shared" si="36"/>
        <v>X</v>
      </c>
      <c r="H1163" s="1" t="str">
        <f t="shared" si="37"/>
        <v/>
      </c>
      <c r="I1163" s="26" t="s">
        <v>2756</v>
      </c>
      <c r="J1163" s="22"/>
      <c r="K1163" s="22" t="s">
        <v>2748</v>
      </c>
      <c r="L1163" s="22"/>
      <c r="M1163" s="22"/>
      <c r="N1163" s="71">
        <v>221</v>
      </c>
      <c r="O1163" s="24"/>
    </row>
    <row r="1164" spans="1:15" x14ac:dyDescent="0.25">
      <c r="A1164">
        <v>5485</v>
      </c>
      <c r="B1164" t="s">
        <v>245</v>
      </c>
      <c r="C1164">
        <v>5965</v>
      </c>
      <c r="D1164" t="s">
        <v>744</v>
      </c>
      <c r="E1164" s="42">
        <v>0.45977011494252873</v>
      </c>
      <c r="F1164" s="42"/>
      <c r="G1164" s="27" t="str">
        <f t="shared" si="36"/>
        <v>X</v>
      </c>
      <c r="H1164" s="1" t="str">
        <f t="shared" si="37"/>
        <v/>
      </c>
      <c r="I1164" s="26" t="s">
        <v>2756</v>
      </c>
      <c r="J1164" s="22"/>
      <c r="K1164" s="22" t="s">
        <v>2748</v>
      </c>
      <c r="L1164" s="22"/>
      <c r="M1164" s="22"/>
      <c r="N1164" s="71">
        <v>261</v>
      </c>
      <c r="O1164" s="24"/>
    </row>
    <row r="1165" spans="1:15" x14ac:dyDescent="0.25">
      <c r="A1165">
        <v>5485</v>
      </c>
      <c r="B1165" t="s">
        <v>245</v>
      </c>
      <c r="C1165">
        <v>5969</v>
      </c>
      <c r="D1165" t="s">
        <v>1817</v>
      </c>
      <c r="E1165" s="42">
        <v>0.40273037542662116</v>
      </c>
      <c r="F1165" s="42"/>
      <c r="G1165" s="27" t="str">
        <f t="shared" si="36"/>
        <v>X</v>
      </c>
      <c r="H1165" s="1" t="str">
        <f t="shared" si="37"/>
        <v/>
      </c>
      <c r="I1165" s="26" t="s">
        <v>2756</v>
      </c>
      <c r="J1165" s="22"/>
      <c r="K1165" s="22" t="s">
        <v>2748</v>
      </c>
      <c r="L1165" s="22"/>
      <c r="M1165" s="22"/>
      <c r="N1165" s="71">
        <v>293</v>
      </c>
      <c r="O1165" s="24"/>
    </row>
    <row r="1166" spans="1:15" x14ac:dyDescent="0.25">
      <c r="A1166">
        <v>5485</v>
      </c>
      <c r="B1166" t="s">
        <v>245</v>
      </c>
      <c r="C1166" t="s">
        <v>1818</v>
      </c>
      <c r="D1166" t="s">
        <v>1819</v>
      </c>
      <c r="E1166" s="42">
        <v>0.22705314009661837</v>
      </c>
      <c r="F1166" s="42"/>
      <c r="G1166" s="27" t="str">
        <f t="shared" si="36"/>
        <v/>
      </c>
      <c r="H1166" s="1" t="str">
        <f t="shared" si="37"/>
        <v>X</v>
      </c>
      <c r="I1166" s="26"/>
      <c r="J1166" s="22"/>
      <c r="K1166" s="22"/>
      <c r="L1166" s="22"/>
      <c r="M1166" s="22"/>
      <c r="N1166" s="71">
        <v>207</v>
      </c>
      <c r="O1166" s="24"/>
    </row>
    <row r="1167" spans="1:15" x14ac:dyDescent="0.25">
      <c r="A1167">
        <v>5495</v>
      </c>
      <c r="B1167" t="s">
        <v>246</v>
      </c>
      <c r="C1167">
        <v>5922</v>
      </c>
      <c r="D1167" t="s">
        <v>1820</v>
      </c>
      <c r="E1167" s="42">
        <v>0.33867735470941884</v>
      </c>
      <c r="F1167" s="42"/>
      <c r="G1167" s="27" t="str">
        <f t="shared" si="36"/>
        <v>X</v>
      </c>
      <c r="H1167" s="1" t="str">
        <f t="shared" si="37"/>
        <v/>
      </c>
      <c r="I1167" s="26"/>
      <c r="J1167" s="22"/>
      <c r="K1167" s="22"/>
      <c r="L1167" s="22"/>
      <c r="M1167" s="22"/>
      <c r="N1167" s="71">
        <v>499</v>
      </c>
      <c r="O1167" s="24"/>
    </row>
    <row r="1168" spans="1:15" x14ac:dyDescent="0.25">
      <c r="A1168">
        <v>5495</v>
      </c>
      <c r="B1168" t="s">
        <v>246</v>
      </c>
      <c r="C1168">
        <v>5923</v>
      </c>
      <c r="D1168" t="s">
        <v>1821</v>
      </c>
      <c r="E1168" s="42">
        <v>0.22641509433962265</v>
      </c>
      <c r="F1168" s="42"/>
      <c r="G1168" s="27" t="str">
        <f t="shared" si="36"/>
        <v/>
      </c>
      <c r="H1168" s="1" t="str">
        <f t="shared" si="37"/>
        <v>X</v>
      </c>
      <c r="I1168" s="26"/>
      <c r="J1168" s="22"/>
      <c r="K1168" s="22"/>
      <c r="L1168" s="22"/>
      <c r="M1168" s="22"/>
      <c r="N1168" s="71">
        <v>424</v>
      </c>
      <c r="O1168" s="24"/>
    </row>
    <row r="1169" spans="1:15" x14ac:dyDescent="0.25">
      <c r="A1169">
        <v>5520</v>
      </c>
      <c r="B1169" t="s">
        <v>247</v>
      </c>
      <c r="C1169">
        <v>5985</v>
      </c>
      <c r="D1169" t="s">
        <v>1822</v>
      </c>
      <c r="E1169" s="42">
        <v>0.25227963525835867</v>
      </c>
      <c r="F1169" s="42"/>
      <c r="G1169" s="27" t="str">
        <f t="shared" si="36"/>
        <v>X</v>
      </c>
      <c r="H1169" s="1" t="str">
        <f t="shared" si="37"/>
        <v/>
      </c>
      <c r="I1169" s="26" t="s">
        <v>2756</v>
      </c>
      <c r="J1169" s="22"/>
      <c r="K1169" s="22"/>
      <c r="L1169" s="22" t="s">
        <v>2749</v>
      </c>
      <c r="M1169" s="22"/>
      <c r="N1169" s="71">
        <v>329</v>
      </c>
      <c r="O1169" s="24"/>
    </row>
    <row r="1170" spans="1:15" x14ac:dyDescent="0.25">
      <c r="A1170">
        <v>5520</v>
      </c>
      <c r="B1170" t="s">
        <v>247</v>
      </c>
      <c r="C1170">
        <v>5989</v>
      </c>
      <c r="D1170" t="s">
        <v>1823</v>
      </c>
      <c r="E1170" s="42">
        <v>0.43233082706766918</v>
      </c>
      <c r="F1170" s="42"/>
      <c r="G1170" s="27" t="str">
        <f t="shared" si="36"/>
        <v>X</v>
      </c>
      <c r="H1170" s="1" t="str">
        <f t="shared" si="37"/>
        <v/>
      </c>
      <c r="I1170" s="26" t="s">
        <v>2756</v>
      </c>
      <c r="J1170" s="22"/>
      <c r="K1170" s="22"/>
      <c r="L1170" s="22" t="s">
        <v>2749</v>
      </c>
      <c r="M1170" s="22"/>
      <c r="N1170" s="71">
        <v>266</v>
      </c>
      <c r="O1170" s="24"/>
    </row>
    <row r="1171" spans="1:15" x14ac:dyDescent="0.25">
      <c r="A1171">
        <v>5525</v>
      </c>
      <c r="B1171" t="s">
        <v>248</v>
      </c>
      <c r="C1171">
        <v>5997</v>
      </c>
      <c r="D1171" t="s">
        <v>1824</v>
      </c>
      <c r="E1171" s="42">
        <v>0.34707903780068727</v>
      </c>
      <c r="F1171" s="42"/>
      <c r="G1171" s="27" t="str">
        <f t="shared" si="36"/>
        <v>X</v>
      </c>
      <c r="H1171" s="1" t="str">
        <f t="shared" si="37"/>
        <v/>
      </c>
      <c r="I1171" s="26"/>
      <c r="J1171" s="22"/>
      <c r="K1171" s="22"/>
      <c r="L1171" s="22"/>
      <c r="M1171" s="22"/>
      <c r="N1171" s="71">
        <v>291</v>
      </c>
      <c r="O1171" s="24"/>
    </row>
    <row r="1172" spans="1:15" x14ac:dyDescent="0.25">
      <c r="A1172">
        <v>5525</v>
      </c>
      <c r="B1172" t="s">
        <v>248</v>
      </c>
      <c r="C1172">
        <v>6003</v>
      </c>
      <c r="D1172" t="s">
        <v>1825</v>
      </c>
      <c r="E1172" s="42">
        <v>0.10672853828306264</v>
      </c>
      <c r="F1172" s="42"/>
      <c r="G1172" s="27" t="str">
        <f t="shared" si="36"/>
        <v/>
      </c>
      <c r="H1172" s="1" t="str">
        <f t="shared" si="37"/>
        <v/>
      </c>
      <c r="I1172" s="26"/>
      <c r="J1172" s="22"/>
      <c r="K1172" s="22"/>
      <c r="L1172" s="22"/>
      <c r="M1172" s="22"/>
      <c r="N1172" s="63"/>
      <c r="O1172" s="24"/>
    </row>
    <row r="1173" spans="1:15" x14ac:dyDescent="0.25">
      <c r="A1173">
        <v>5615</v>
      </c>
      <c r="B1173" t="s">
        <v>249</v>
      </c>
      <c r="C1173">
        <v>6012</v>
      </c>
      <c r="D1173" t="s">
        <v>1826</v>
      </c>
      <c r="E1173" s="42">
        <v>0.67590027700831024</v>
      </c>
      <c r="F1173" s="42"/>
      <c r="G1173" s="27" t="str">
        <f t="shared" si="36"/>
        <v>X</v>
      </c>
      <c r="H1173" s="1" t="str">
        <f t="shared" si="37"/>
        <v/>
      </c>
      <c r="I1173" s="26"/>
      <c r="J1173" s="22"/>
      <c r="K1173" s="22"/>
      <c r="L1173" s="22"/>
      <c r="M1173" s="22"/>
      <c r="N1173" s="71">
        <v>361</v>
      </c>
      <c r="O1173" s="24"/>
    </row>
    <row r="1174" spans="1:15" x14ac:dyDescent="0.25">
      <c r="A1174">
        <v>5615</v>
      </c>
      <c r="B1174" t="s">
        <v>249</v>
      </c>
      <c r="C1174">
        <v>6032</v>
      </c>
      <c r="D1174" t="s">
        <v>1827</v>
      </c>
      <c r="E1174" s="42">
        <v>0.75882352941176467</v>
      </c>
      <c r="F1174" s="42"/>
      <c r="G1174" s="27" t="str">
        <f t="shared" si="36"/>
        <v>X</v>
      </c>
      <c r="H1174" s="1" t="str">
        <f t="shared" si="37"/>
        <v/>
      </c>
      <c r="I1174" s="26"/>
      <c r="J1174" s="22"/>
      <c r="K1174" s="22"/>
      <c r="L1174" s="22"/>
      <c r="M1174" s="22"/>
      <c r="N1174" s="71">
        <v>510</v>
      </c>
      <c r="O1174" s="24"/>
    </row>
    <row r="1175" spans="1:15" x14ac:dyDescent="0.25">
      <c r="A1175">
        <v>5615</v>
      </c>
      <c r="B1175" t="s">
        <v>249</v>
      </c>
      <c r="C1175">
        <v>6033</v>
      </c>
      <c r="D1175" t="s">
        <v>1828</v>
      </c>
      <c r="E1175" s="42">
        <v>0.51627906976744187</v>
      </c>
      <c r="F1175" s="42"/>
      <c r="G1175" s="27" t="str">
        <f t="shared" si="36"/>
        <v>X</v>
      </c>
      <c r="H1175" s="1" t="str">
        <f t="shared" si="37"/>
        <v/>
      </c>
      <c r="I1175" s="26"/>
      <c r="J1175" s="22"/>
      <c r="K1175" s="22"/>
      <c r="L1175" s="22"/>
      <c r="M1175" s="22"/>
      <c r="N1175" s="71">
        <v>430</v>
      </c>
      <c r="O1175" s="24"/>
    </row>
    <row r="1176" spans="1:15" x14ac:dyDescent="0.25">
      <c r="A1176">
        <v>5615</v>
      </c>
      <c r="B1176" t="s">
        <v>249</v>
      </c>
      <c r="C1176">
        <v>6035</v>
      </c>
      <c r="D1176" t="s">
        <v>1829</v>
      </c>
      <c r="E1176" s="42">
        <v>0.55882352941176472</v>
      </c>
      <c r="F1176" s="42"/>
      <c r="G1176" s="27" t="str">
        <f t="shared" si="36"/>
        <v>X</v>
      </c>
      <c r="H1176" s="1" t="str">
        <f t="shared" si="37"/>
        <v/>
      </c>
      <c r="I1176" s="26"/>
      <c r="J1176" s="22"/>
      <c r="K1176" s="22"/>
      <c r="L1176" s="22"/>
      <c r="M1176" s="22"/>
      <c r="N1176" s="71">
        <v>544</v>
      </c>
      <c r="O1176" s="24"/>
    </row>
    <row r="1177" spans="1:15" x14ac:dyDescent="0.25">
      <c r="A1177">
        <v>5620</v>
      </c>
      <c r="B1177" t="s">
        <v>250</v>
      </c>
      <c r="C1177">
        <v>6049</v>
      </c>
      <c r="D1177" t="s">
        <v>1830</v>
      </c>
      <c r="E1177" s="42">
        <v>0.37087912087912089</v>
      </c>
      <c r="F1177" s="42"/>
      <c r="G1177" s="27" t="str">
        <f t="shared" si="36"/>
        <v>X</v>
      </c>
      <c r="H1177" s="1" t="str">
        <f t="shared" si="37"/>
        <v/>
      </c>
      <c r="I1177" s="26"/>
      <c r="J1177" s="22"/>
      <c r="K1177" s="22"/>
      <c r="L1177" s="22"/>
      <c r="M1177" s="22"/>
      <c r="N1177" s="71">
        <v>364</v>
      </c>
      <c r="O1177" s="24"/>
    </row>
    <row r="1178" spans="1:15" x14ac:dyDescent="0.25">
      <c r="A1178">
        <v>5620</v>
      </c>
      <c r="B1178" t="s">
        <v>250</v>
      </c>
      <c r="C1178">
        <v>6051</v>
      </c>
      <c r="D1178" t="s">
        <v>1831</v>
      </c>
      <c r="E1178" s="42">
        <v>0.41314553990610331</v>
      </c>
      <c r="F1178" s="42"/>
      <c r="G1178" s="27" t="str">
        <f t="shared" si="36"/>
        <v>X</v>
      </c>
      <c r="H1178" s="1" t="str">
        <f t="shared" si="37"/>
        <v/>
      </c>
      <c r="I1178" s="26"/>
      <c r="J1178" s="22"/>
      <c r="K1178" s="22"/>
      <c r="L1178" s="22"/>
      <c r="M1178" s="22"/>
      <c r="N1178" s="71">
        <v>426</v>
      </c>
      <c r="O1178" s="24"/>
    </row>
    <row r="1179" spans="1:15" x14ac:dyDescent="0.25">
      <c r="A1179">
        <v>5625</v>
      </c>
      <c r="B1179" t="s">
        <v>251</v>
      </c>
      <c r="C1179">
        <v>2305</v>
      </c>
      <c r="D1179" t="s">
        <v>1832</v>
      </c>
      <c r="E1179" s="42">
        <v>0.34782608695652173</v>
      </c>
      <c r="F1179" s="42"/>
      <c r="G1179" s="27" t="str">
        <f t="shared" si="36"/>
        <v>X</v>
      </c>
      <c r="H1179" s="1" t="str">
        <f t="shared" si="37"/>
        <v/>
      </c>
      <c r="I1179" s="26"/>
      <c r="J1179" s="22"/>
      <c r="K1179" s="22"/>
      <c r="L1179" s="22"/>
      <c r="M1179" s="22"/>
      <c r="N1179" s="71">
        <v>253</v>
      </c>
      <c r="O1179" s="24"/>
    </row>
    <row r="1180" spans="1:15" x14ac:dyDescent="0.25">
      <c r="A1180">
        <v>5625</v>
      </c>
      <c r="B1180" t="s">
        <v>251</v>
      </c>
      <c r="C1180">
        <v>2306</v>
      </c>
      <c r="D1180" t="s">
        <v>1833</v>
      </c>
      <c r="E1180" s="42">
        <v>0.32258064516129031</v>
      </c>
      <c r="F1180" s="42"/>
      <c r="G1180" s="27" t="str">
        <f t="shared" si="36"/>
        <v>X</v>
      </c>
      <c r="H1180" s="1" t="str">
        <f t="shared" si="37"/>
        <v/>
      </c>
      <c r="I1180" s="26"/>
      <c r="J1180" s="22"/>
      <c r="K1180" s="22"/>
      <c r="L1180" s="22"/>
      <c r="M1180" s="22"/>
      <c r="N1180" s="71">
        <v>248</v>
      </c>
      <c r="O1180" s="24"/>
    </row>
    <row r="1181" spans="1:15" x14ac:dyDescent="0.25">
      <c r="A1181">
        <v>5625</v>
      </c>
      <c r="B1181" t="s">
        <v>251</v>
      </c>
      <c r="C1181">
        <v>6069</v>
      </c>
      <c r="D1181" t="s">
        <v>1834</v>
      </c>
      <c r="E1181" s="42">
        <v>0.35728952772073924</v>
      </c>
      <c r="F1181" s="42"/>
      <c r="G1181" s="27" t="str">
        <f t="shared" si="36"/>
        <v>X</v>
      </c>
      <c r="H1181" s="1" t="str">
        <f t="shared" si="37"/>
        <v/>
      </c>
      <c r="I1181" s="26"/>
      <c r="J1181" s="22"/>
      <c r="K1181" s="22"/>
      <c r="L1181" s="22"/>
      <c r="M1181" s="22"/>
      <c r="N1181" s="71">
        <v>487</v>
      </c>
      <c r="O1181" s="24"/>
    </row>
    <row r="1182" spans="1:15" x14ac:dyDescent="0.25">
      <c r="A1182">
        <v>5625</v>
      </c>
      <c r="B1182" t="s">
        <v>251</v>
      </c>
      <c r="C1182">
        <v>6073</v>
      </c>
      <c r="D1182" t="s">
        <v>1835</v>
      </c>
      <c r="E1182" s="42">
        <v>0.38390092879256965</v>
      </c>
      <c r="F1182" s="42"/>
      <c r="G1182" s="27" t="str">
        <f t="shared" si="36"/>
        <v>X</v>
      </c>
      <c r="H1182" s="1" t="str">
        <f t="shared" si="37"/>
        <v/>
      </c>
      <c r="I1182" s="26"/>
      <c r="J1182" s="22"/>
      <c r="K1182" s="22"/>
      <c r="L1182" s="22"/>
      <c r="M1182" s="22"/>
      <c r="N1182" s="71">
        <v>323</v>
      </c>
      <c r="O1182" s="24"/>
    </row>
    <row r="1183" spans="1:15" x14ac:dyDescent="0.25">
      <c r="A1183">
        <v>5625</v>
      </c>
      <c r="B1183" t="s">
        <v>251</v>
      </c>
      <c r="C1183">
        <v>6081</v>
      </c>
      <c r="D1183" t="s">
        <v>1836</v>
      </c>
      <c r="E1183" s="42">
        <v>0.34196891191709844</v>
      </c>
      <c r="F1183" s="42"/>
      <c r="G1183" s="27" t="str">
        <f t="shared" si="36"/>
        <v>X</v>
      </c>
      <c r="H1183" s="1" t="str">
        <f t="shared" si="37"/>
        <v/>
      </c>
      <c r="I1183" s="26"/>
      <c r="J1183" s="22"/>
      <c r="K1183" s="22"/>
      <c r="L1183" s="22"/>
      <c r="M1183" s="22"/>
      <c r="N1183" s="71">
        <v>193</v>
      </c>
      <c r="O1183" s="24"/>
    </row>
    <row r="1184" spans="1:15" x14ac:dyDescent="0.25">
      <c r="A1184">
        <v>5635</v>
      </c>
      <c r="B1184" t="s">
        <v>252</v>
      </c>
      <c r="C1184">
        <v>6085</v>
      </c>
      <c r="D1184" t="s">
        <v>1837</v>
      </c>
      <c r="E1184" s="42">
        <v>0.52793296089385477</v>
      </c>
      <c r="F1184" s="42"/>
      <c r="G1184" s="27" t="str">
        <f t="shared" si="36"/>
        <v>X</v>
      </c>
      <c r="H1184" s="1" t="str">
        <f t="shared" si="37"/>
        <v/>
      </c>
      <c r="I1184" s="26" t="s">
        <v>2756</v>
      </c>
      <c r="J1184" s="22"/>
      <c r="K1184" s="22"/>
      <c r="L1184" s="22" t="s">
        <v>2749</v>
      </c>
      <c r="M1184" s="22"/>
      <c r="N1184" s="71">
        <v>716</v>
      </c>
      <c r="O1184" s="24"/>
    </row>
    <row r="1185" spans="1:15" x14ac:dyDescent="0.25">
      <c r="A1185">
        <v>5635</v>
      </c>
      <c r="B1185" t="s">
        <v>252</v>
      </c>
      <c r="C1185">
        <v>6093</v>
      </c>
      <c r="D1185" t="s">
        <v>1838</v>
      </c>
      <c r="E1185" s="42">
        <v>0.55737704918032782</v>
      </c>
      <c r="F1185" s="42"/>
      <c r="G1185" s="27" t="str">
        <f t="shared" si="36"/>
        <v>X</v>
      </c>
      <c r="H1185" s="1" t="str">
        <f t="shared" si="37"/>
        <v/>
      </c>
      <c r="I1185" s="26" t="s">
        <v>2756</v>
      </c>
      <c r="J1185" s="22"/>
      <c r="K1185" s="22"/>
      <c r="L1185" s="22" t="s">
        <v>2749</v>
      </c>
      <c r="M1185" s="22"/>
      <c r="N1185" s="71">
        <v>549</v>
      </c>
      <c r="O1185" s="24"/>
    </row>
    <row r="1186" spans="1:15" x14ac:dyDescent="0.25">
      <c r="A1186">
        <v>5635</v>
      </c>
      <c r="B1186" t="s">
        <v>252</v>
      </c>
      <c r="C1186">
        <v>6097</v>
      </c>
      <c r="D1186" t="s">
        <v>1839</v>
      </c>
      <c r="E1186" s="42">
        <v>0.66835443037974684</v>
      </c>
      <c r="F1186" s="42"/>
      <c r="G1186" s="27" t="str">
        <f t="shared" si="36"/>
        <v>X</v>
      </c>
      <c r="H1186" s="1" t="str">
        <f t="shared" si="37"/>
        <v/>
      </c>
      <c r="I1186" s="26" t="s">
        <v>2756</v>
      </c>
      <c r="J1186" s="22"/>
      <c r="K1186" s="22"/>
      <c r="L1186" s="22" t="s">
        <v>2749</v>
      </c>
      <c r="M1186" s="22"/>
      <c r="N1186" s="71">
        <v>395</v>
      </c>
      <c r="O1186" s="24"/>
    </row>
    <row r="1187" spans="1:15" x14ac:dyDescent="0.25">
      <c r="A1187">
        <v>5635</v>
      </c>
      <c r="B1187" t="s">
        <v>252</v>
      </c>
      <c r="C1187">
        <v>6109</v>
      </c>
      <c r="D1187" t="s">
        <v>1840</v>
      </c>
      <c r="E1187" s="42">
        <v>0.9285714285714286</v>
      </c>
      <c r="F1187" s="42"/>
      <c r="G1187" s="27" t="str">
        <f t="shared" si="36"/>
        <v>X</v>
      </c>
      <c r="H1187" s="1" t="str">
        <f t="shared" si="37"/>
        <v/>
      </c>
      <c r="I1187" s="26" t="s">
        <v>2756</v>
      </c>
      <c r="J1187" s="22"/>
      <c r="K1187" s="22"/>
      <c r="L1187" s="22" t="s">
        <v>2749</v>
      </c>
      <c r="M1187" s="22"/>
      <c r="N1187" s="71">
        <v>28</v>
      </c>
      <c r="O1187" s="24"/>
    </row>
    <row r="1188" spans="1:15" x14ac:dyDescent="0.25">
      <c r="A1188">
        <v>5705</v>
      </c>
      <c r="B1188" t="s">
        <v>253</v>
      </c>
      <c r="C1188">
        <v>6144</v>
      </c>
      <c r="D1188" t="s">
        <v>1841</v>
      </c>
      <c r="E1188" s="42">
        <v>0.31097560975609756</v>
      </c>
      <c r="F1188" s="42"/>
      <c r="G1188" s="27" t="str">
        <f t="shared" si="36"/>
        <v>X</v>
      </c>
      <c r="H1188" s="1" t="str">
        <f t="shared" si="37"/>
        <v/>
      </c>
      <c r="I1188" s="26"/>
      <c r="J1188" s="22"/>
      <c r="K1188" s="22"/>
      <c r="L1188" s="22"/>
      <c r="M1188" s="22"/>
      <c r="N1188" s="71">
        <v>164</v>
      </c>
      <c r="O1188" s="24"/>
    </row>
    <row r="1189" spans="1:15" x14ac:dyDescent="0.25">
      <c r="A1189">
        <v>5705</v>
      </c>
      <c r="B1189" t="s">
        <v>253</v>
      </c>
      <c r="C1189">
        <v>6146</v>
      </c>
      <c r="D1189" t="s">
        <v>1842</v>
      </c>
      <c r="E1189" s="42">
        <v>0.29015544041450775</v>
      </c>
      <c r="F1189" s="42"/>
      <c r="G1189" s="27" t="str">
        <f t="shared" si="36"/>
        <v>X</v>
      </c>
      <c r="H1189" s="1" t="str">
        <f t="shared" si="37"/>
        <v/>
      </c>
      <c r="I1189" s="26"/>
      <c r="J1189" s="22"/>
      <c r="K1189" s="22"/>
      <c r="L1189" s="22"/>
      <c r="M1189" s="22"/>
      <c r="N1189" s="71">
        <v>772</v>
      </c>
      <c r="O1189" s="24"/>
    </row>
    <row r="1190" spans="1:15" x14ac:dyDescent="0.25">
      <c r="A1190">
        <v>5705</v>
      </c>
      <c r="B1190" t="s">
        <v>253</v>
      </c>
      <c r="C1190">
        <v>6147</v>
      </c>
      <c r="D1190" t="s">
        <v>1843</v>
      </c>
      <c r="E1190" s="42">
        <v>0.29599999999999999</v>
      </c>
      <c r="F1190" s="42"/>
      <c r="G1190" s="27" t="str">
        <f t="shared" si="36"/>
        <v>X</v>
      </c>
      <c r="H1190" s="1" t="str">
        <f t="shared" si="37"/>
        <v/>
      </c>
      <c r="I1190" s="26"/>
      <c r="J1190" s="22"/>
      <c r="K1190" s="22"/>
      <c r="L1190" s="22"/>
      <c r="M1190" s="22"/>
      <c r="N1190" s="71">
        <v>625</v>
      </c>
      <c r="O1190" s="24"/>
    </row>
    <row r="1191" spans="1:15" x14ac:dyDescent="0.25">
      <c r="A1191">
        <v>5705</v>
      </c>
      <c r="B1191" t="s">
        <v>253</v>
      </c>
      <c r="C1191">
        <v>6151</v>
      </c>
      <c r="D1191" t="s">
        <v>1844</v>
      </c>
      <c r="E1191" s="42">
        <v>0.3202416918429003</v>
      </c>
      <c r="F1191" s="42"/>
      <c r="G1191" s="27" t="str">
        <f t="shared" si="36"/>
        <v>X</v>
      </c>
      <c r="H1191" s="1" t="str">
        <f t="shared" si="37"/>
        <v/>
      </c>
      <c r="I1191" s="26" t="s">
        <v>2756</v>
      </c>
      <c r="J1191" s="22"/>
      <c r="K1191" s="22" t="s">
        <v>2748</v>
      </c>
      <c r="L1191" s="22"/>
      <c r="M1191" s="22"/>
      <c r="N1191" s="71">
        <v>662</v>
      </c>
      <c r="O1191" s="24"/>
    </row>
    <row r="1192" spans="1:15" x14ac:dyDescent="0.25">
      <c r="A1192">
        <v>5705</v>
      </c>
      <c r="B1192" t="s">
        <v>253</v>
      </c>
      <c r="C1192">
        <v>6153</v>
      </c>
      <c r="D1192" t="s">
        <v>1633</v>
      </c>
      <c r="E1192" s="42">
        <v>0.32488114104595878</v>
      </c>
      <c r="F1192" s="42"/>
      <c r="G1192" s="27" t="str">
        <f t="shared" si="36"/>
        <v>X</v>
      </c>
      <c r="H1192" s="1" t="str">
        <f t="shared" si="37"/>
        <v/>
      </c>
      <c r="I1192" s="26" t="s">
        <v>2756</v>
      </c>
      <c r="J1192" s="22"/>
      <c r="K1192" s="22" t="s">
        <v>2748</v>
      </c>
      <c r="L1192" s="22"/>
      <c r="M1192" s="22"/>
      <c r="N1192" s="71">
        <v>631</v>
      </c>
      <c r="O1192" s="24"/>
    </row>
    <row r="1193" spans="1:15" x14ac:dyDescent="0.25">
      <c r="A1193">
        <v>5740</v>
      </c>
      <c r="B1193" t="s">
        <v>254</v>
      </c>
      <c r="C1193">
        <v>6123</v>
      </c>
      <c r="D1193" t="s">
        <v>1845</v>
      </c>
      <c r="E1193" s="42">
        <v>0.32178217821782179</v>
      </c>
      <c r="F1193" s="42"/>
      <c r="G1193" s="27" t="str">
        <f t="shared" si="36"/>
        <v>X</v>
      </c>
      <c r="H1193" s="1" t="str">
        <f t="shared" si="37"/>
        <v/>
      </c>
      <c r="I1193" s="26"/>
      <c r="J1193" s="22"/>
      <c r="K1193" s="22"/>
      <c r="L1193" s="22"/>
      <c r="M1193" s="22"/>
      <c r="N1193" s="71">
        <v>202</v>
      </c>
      <c r="O1193" s="24"/>
    </row>
    <row r="1194" spans="1:15" x14ac:dyDescent="0.25">
      <c r="A1194">
        <v>5740</v>
      </c>
      <c r="B1194" t="s">
        <v>254</v>
      </c>
      <c r="C1194">
        <v>6134</v>
      </c>
      <c r="D1194" t="s">
        <v>1846</v>
      </c>
      <c r="E1194" s="42">
        <v>0.33812949640287771</v>
      </c>
      <c r="F1194" s="42"/>
      <c r="G1194" s="27" t="str">
        <f t="shared" si="36"/>
        <v>X</v>
      </c>
      <c r="H1194" s="1" t="str">
        <f t="shared" si="37"/>
        <v/>
      </c>
      <c r="I1194" s="26"/>
      <c r="J1194" s="22"/>
      <c r="K1194" s="22"/>
      <c r="L1194" s="22"/>
      <c r="M1194" s="22"/>
      <c r="N1194" s="71">
        <v>417</v>
      </c>
      <c r="O1194" s="24"/>
    </row>
    <row r="1195" spans="1:15" x14ac:dyDescent="0.25">
      <c r="A1195">
        <v>5740</v>
      </c>
      <c r="B1195" t="s">
        <v>254</v>
      </c>
      <c r="C1195">
        <v>6157</v>
      </c>
      <c r="D1195" t="s">
        <v>1037</v>
      </c>
      <c r="E1195" s="42">
        <v>0.52867830423940154</v>
      </c>
      <c r="F1195" s="42"/>
      <c r="G1195" s="27" t="str">
        <f t="shared" si="36"/>
        <v>X</v>
      </c>
      <c r="H1195" s="1" t="str">
        <f t="shared" si="37"/>
        <v/>
      </c>
      <c r="I1195" s="26" t="s">
        <v>2756</v>
      </c>
      <c r="J1195" s="22"/>
      <c r="K1195" s="22" t="s">
        <v>2748</v>
      </c>
      <c r="L1195" s="22"/>
      <c r="M1195" s="22"/>
      <c r="N1195" s="71">
        <v>401</v>
      </c>
      <c r="O1195" s="24"/>
    </row>
    <row r="1196" spans="1:15" x14ac:dyDescent="0.25">
      <c r="A1196">
        <v>5740</v>
      </c>
      <c r="B1196" t="s">
        <v>254</v>
      </c>
      <c r="C1196">
        <v>6162</v>
      </c>
      <c r="D1196" t="s">
        <v>1847</v>
      </c>
      <c r="E1196" s="42">
        <v>0.59800664451827246</v>
      </c>
      <c r="F1196" s="42"/>
      <c r="G1196" s="27" t="str">
        <f t="shared" si="36"/>
        <v>X</v>
      </c>
      <c r="H1196" s="1" t="str">
        <f t="shared" si="37"/>
        <v/>
      </c>
      <c r="I1196" s="26" t="s">
        <v>2756</v>
      </c>
      <c r="J1196" s="22"/>
      <c r="K1196" s="22" t="s">
        <v>2748</v>
      </c>
      <c r="L1196" s="22"/>
      <c r="M1196" s="22"/>
      <c r="N1196" s="71">
        <v>301</v>
      </c>
      <c r="O1196" s="24"/>
    </row>
    <row r="1197" spans="1:15" x14ac:dyDescent="0.25">
      <c r="A1197">
        <v>5740</v>
      </c>
      <c r="B1197" t="s">
        <v>254</v>
      </c>
      <c r="C1197">
        <v>6164</v>
      </c>
      <c r="D1197" t="s">
        <v>1848</v>
      </c>
      <c r="E1197" s="42">
        <v>0.45666666666666667</v>
      </c>
      <c r="F1197" s="42"/>
      <c r="G1197" s="27" t="str">
        <f t="shared" si="36"/>
        <v>X</v>
      </c>
      <c r="H1197" s="1" t="str">
        <f t="shared" si="37"/>
        <v/>
      </c>
      <c r="I1197" s="26"/>
      <c r="J1197" s="22"/>
      <c r="K1197" s="22"/>
      <c r="L1197" s="22"/>
      <c r="M1197" s="22"/>
      <c r="N1197" s="71">
        <v>600</v>
      </c>
      <c r="O1197" s="24"/>
    </row>
    <row r="1198" spans="1:15" x14ac:dyDescent="0.25">
      <c r="A1198">
        <v>5740</v>
      </c>
      <c r="B1198" t="s">
        <v>254</v>
      </c>
      <c r="C1198">
        <v>6166</v>
      </c>
      <c r="D1198" t="s">
        <v>1849</v>
      </c>
      <c r="E1198" s="42">
        <v>0.28879813302217039</v>
      </c>
      <c r="F1198" s="42"/>
      <c r="G1198" s="27" t="str">
        <f t="shared" si="36"/>
        <v>X</v>
      </c>
      <c r="H1198" s="1" t="str">
        <f t="shared" si="37"/>
        <v/>
      </c>
      <c r="I1198" s="26"/>
      <c r="J1198" s="22"/>
      <c r="K1198" s="22"/>
      <c r="L1198" s="22"/>
      <c r="M1198" s="22"/>
      <c r="N1198" s="71">
        <v>1714</v>
      </c>
      <c r="O1198" s="24"/>
    </row>
    <row r="1199" spans="1:15" x14ac:dyDescent="0.25">
      <c r="A1199">
        <v>5740</v>
      </c>
      <c r="B1199" t="s">
        <v>254</v>
      </c>
      <c r="C1199">
        <v>6168</v>
      </c>
      <c r="D1199" t="s">
        <v>1850</v>
      </c>
      <c r="E1199" s="42">
        <v>0.37785467128027683</v>
      </c>
      <c r="F1199" s="42"/>
      <c r="G1199" s="27" t="str">
        <f t="shared" si="36"/>
        <v>X</v>
      </c>
      <c r="H1199" s="1" t="str">
        <f t="shared" si="37"/>
        <v/>
      </c>
      <c r="I1199" s="26"/>
      <c r="J1199" s="22"/>
      <c r="K1199" s="22"/>
      <c r="L1199" s="22"/>
      <c r="M1199" s="22"/>
      <c r="N1199" s="71">
        <v>1445</v>
      </c>
      <c r="O1199" s="24"/>
    </row>
    <row r="1200" spans="1:15" x14ac:dyDescent="0.25">
      <c r="A1200">
        <v>5740</v>
      </c>
      <c r="B1200" t="s">
        <v>254</v>
      </c>
      <c r="C1200">
        <v>6170</v>
      </c>
      <c r="D1200" t="s">
        <v>1851</v>
      </c>
      <c r="E1200" s="42">
        <v>0.35205992509363299</v>
      </c>
      <c r="F1200" s="42"/>
      <c r="G1200" s="27" t="str">
        <f t="shared" si="36"/>
        <v>X</v>
      </c>
      <c r="H1200" s="1" t="str">
        <f t="shared" si="37"/>
        <v/>
      </c>
      <c r="I1200" s="26"/>
      <c r="J1200" s="22"/>
      <c r="K1200" s="22"/>
      <c r="L1200" s="22"/>
      <c r="M1200" s="22"/>
      <c r="N1200" s="71">
        <v>534</v>
      </c>
      <c r="O1200" s="24"/>
    </row>
    <row r="1201" spans="1:15" x14ac:dyDescent="0.25">
      <c r="A1201">
        <v>5740</v>
      </c>
      <c r="B1201" t="s">
        <v>254</v>
      </c>
      <c r="C1201">
        <v>6172</v>
      </c>
      <c r="D1201" t="s">
        <v>1852</v>
      </c>
      <c r="E1201" s="42">
        <v>0.38271604938271603</v>
      </c>
      <c r="F1201" s="42"/>
      <c r="G1201" s="27" t="str">
        <f t="shared" si="36"/>
        <v>X</v>
      </c>
      <c r="H1201" s="1" t="str">
        <f t="shared" si="37"/>
        <v/>
      </c>
      <c r="I1201" s="26"/>
      <c r="J1201" s="22"/>
      <c r="K1201" s="22"/>
      <c r="L1201" s="22"/>
      <c r="M1201" s="22"/>
      <c r="N1201" s="71">
        <v>486</v>
      </c>
      <c r="O1201" s="24"/>
    </row>
    <row r="1202" spans="1:15" x14ac:dyDescent="0.25">
      <c r="A1202">
        <v>5740</v>
      </c>
      <c r="B1202" t="s">
        <v>254</v>
      </c>
      <c r="C1202">
        <v>6173</v>
      </c>
      <c r="D1202" t="s">
        <v>1853</v>
      </c>
      <c r="E1202" s="42">
        <v>0.20374220374220375</v>
      </c>
      <c r="F1202" s="42"/>
      <c r="G1202" s="27" t="str">
        <f t="shared" si="36"/>
        <v/>
      </c>
      <c r="H1202" s="1" t="str">
        <f t="shared" si="37"/>
        <v>X</v>
      </c>
      <c r="I1202" s="26"/>
      <c r="J1202" s="22"/>
      <c r="K1202" s="22"/>
      <c r="L1202" s="22"/>
      <c r="M1202" s="22"/>
      <c r="N1202" s="71">
        <v>481</v>
      </c>
      <c r="O1202" s="24"/>
    </row>
    <row r="1203" spans="1:15" x14ac:dyDescent="0.25">
      <c r="A1203">
        <v>5740</v>
      </c>
      <c r="B1203" t="s">
        <v>254</v>
      </c>
      <c r="C1203">
        <v>6181</v>
      </c>
      <c r="D1203" t="s">
        <v>1629</v>
      </c>
      <c r="E1203" s="42">
        <v>0.68078175895765469</v>
      </c>
      <c r="F1203" s="42"/>
      <c r="G1203" s="27" t="str">
        <f t="shared" si="36"/>
        <v>X</v>
      </c>
      <c r="H1203" s="1" t="str">
        <f t="shared" si="37"/>
        <v/>
      </c>
      <c r="I1203" s="26" t="s">
        <v>2756</v>
      </c>
      <c r="J1203" s="22"/>
      <c r="K1203" s="22" t="s">
        <v>2748</v>
      </c>
      <c r="L1203" s="22"/>
      <c r="M1203" s="22"/>
      <c r="N1203" s="71">
        <v>307</v>
      </c>
      <c r="O1203" s="24"/>
    </row>
    <row r="1204" spans="1:15" x14ac:dyDescent="0.25">
      <c r="A1204">
        <v>5740</v>
      </c>
      <c r="B1204" t="s">
        <v>254</v>
      </c>
      <c r="C1204">
        <v>6187</v>
      </c>
      <c r="D1204" t="s">
        <v>1854</v>
      </c>
      <c r="E1204" s="42">
        <v>0.11822660098522167</v>
      </c>
      <c r="F1204" s="42"/>
      <c r="G1204" s="27" t="str">
        <f t="shared" si="36"/>
        <v/>
      </c>
      <c r="H1204" s="1" t="str">
        <f t="shared" si="37"/>
        <v/>
      </c>
      <c r="I1204" s="26"/>
      <c r="J1204" s="22"/>
      <c r="K1204" s="22"/>
      <c r="L1204" s="22"/>
      <c r="M1204" s="22"/>
      <c r="N1204" s="63"/>
      <c r="O1204" s="24"/>
    </row>
    <row r="1205" spans="1:15" x14ac:dyDescent="0.25">
      <c r="A1205">
        <v>5740</v>
      </c>
      <c r="B1205" t="s">
        <v>254</v>
      </c>
      <c r="C1205">
        <v>6189</v>
      </c>
      <c r="D1205" t="s">
        <v>1855</v>
      </c>
      <c r="E1205" s="42">
        <v>0.56854838709677424</v>
      </c>
      <c r="F1205" s="42"/>
      <c r="G1205" s="27" t="str">
        <f t="shared" si="36"/>
        <v>X</v>
      </c>
      <c r="H1205" s="1" t="str">
        <f t="shared" si="37"/>
        <v/>
      </c>
      <c r="I1205" s="26" t="s">
        <v>2756</v>
      </c>
      <c r="J1205" s="22"/>
      <c r="K1205" s="22" t="s">
        <v>2748</v>
      </c>
      <c r="L1205" s="22"/>
      <c r="M1205" s="22"/>
      <c r="N1205" s="71">
        <v>248</v>
      </c>
      <c r="O1205" s="24"/>
    </row>
    <row r="1206" spans="1:15" x14ac:dyDescent="0.25">
      <c r="A1206">
        <v>5740</v>
      </c>
      <c r="B1206" t="s">
        <v>254</v>
      </c>
      <c r="C1206">
        <v>6197</v>
      </c>
      <c r="D1206" t="s">
        <v>830</v>
      </c>
      <c r="E1206" s="42">
        <v>0.62328767123287676</v>
      </c>
      <c r="F1206" s="42"/>
      <c r="G1206" s="27" t="str">
        <f t="shared" si="36"/>
        <v>X</v>
      </c>
      <c r="H1206" s="1" t="str">
        <f t="shared" si="37"/>
        <v/>
      </c>
      <c r="I1206" s="26" t="s">
        <v>2756</v>
      </c>
      <c r="J1206" s="22"/>
      <c r="K1206" s="22" t="s">
        <v>2748</v>
      </c>
      <c r="L1206" s="22"/>
      <c r="M1206" s="22"/>
      <c r="N1206" s="71">
        <v>438</v>
      </c>
      <c r="O1206" s="24"/>
    </row>
    <row r="1207" spans="1:15" x14ac:dyDescent="0.25">
      <c r="A1207">
        <v>5740</v>
      </c>
      <c r="B1207" t="s">
        <v>254</v>
      </c>
      <c r="C1207">
        <v>6202</v>
      </c>
      <c r="D1207" t="s">
        <v>1856</v>
      </c>
      <c r="E1207" s="42">
        <v>0.48854961832061067</v>
      </c>
      <c r="F1207" s="42"/>
      <c r="G1207" s="27" t="str">
        <f t="shared" si="36"/>
        <v>X</v>
      </c>
      <c r="H1207" s="1" t="str">
        <f t="shared" si="37"/>
        <v/>
      </c>
      <c r="I1207" s="26"/>
      <c r="J1207" s="22"/>
      <c r="K1207" s="22"/>
      <c r="L1207" s="22"/>
      <c r="M1207" s="22"/>
      <c r="N1207" s="71">
        <v>131</v>
      </c>
      <c r="O1207" s="24"/>
    </row>
    <row r="1208" spans="1:15" x14ac:dyDescent="0.25">
      <c r="A1208">
        <v>5740</v>
      </c>
      <c r="B1208" t="s">
        <v>254</v>
      </c>
      <c r="C1208">
        <v>6213</v>
      </c>
      <c r="D1208" t="s">
        <v>1857</v>
      </c>
      <c r="E1208" s="42">
        <v>0.30396475770925108</v>
      </c>
      <c r="F1208" s="42"/>
      <c r="G1208" s="27" t="str">
        <f t="shared" si="36"/>
        <v>X</v>
      </c>
      <c r="H1208" s="1" t="str">
        <f t="shared" si="37"/>
        <v/>
      </c>
      <c r="I1208" s="26"/>
      <c r="J1208" s="22"/>
      <c r="K1208" s="22"/>
      <c r="L1208" s="22"/>
      <c r="M1208" s="22"/>
      <c r="N1208" s="71">
        <v>227</v>
      </c>
      <c r="O1208" s="24"/>
    </row>
    <row r="1209" spans="1:15" x14ac:dyDescent="0.25">
      <c r="A1209">
        <v>5740</v>
      </c>
      <c r="B1209" t="s">
        <v>254</v>
      </c>
      <c r="C1209">
        <v>6217</v>
      </c>
      <c r="D1209" t="s">
        <v>1858</v>
      </c>
      <c r="E1209" s="42">
        <v>0.22614840989399293</v>
      </c>
      <c r="F1209" s="42"/>
      <c r="G1209" s="27" t="str">
        <f t="shared" si="36"/>
        <v/>
      </c>
      <c r="H1209" s="1" t="str">
        <f t="shared" si="37"/>
        <v>X</v>
      </c>
      <c r="I1209" s="26"/>
      <c r="J1209" s="22"/>
      <c r="K1209" s="22"/>
      <c r="L1209" s="22"/>
      <c r="M1209" s="22"/>
      <c r="N1209" s="71">
        <v>283</v>
      </c>
      <c r="O1209" s="24"/>
    </row>
    <row r="1210" spans="1:15" x14ac:dyDescent="0.25">
      <c r="A1210">
        <v>5740</v>
      </c>
      <c r="B1210" t="s">
        <v>254</v>
      </c>
      <c r="C1210">
        <v>6220</v>
      </c>
      <c r="D1210" t="s">
        <v>1859</v>
      </c>
      <c r="E1210" s="42">
        <v>1.4838709677419355</v>
      </c>
      <c r="F1210" s="42"/>
      <c r="G1210" s="27" t="str">
        <f t="shared" si="36"/>
        <v>X</v>
      </c>
      <c r="H1210" s="1" t="str">
        <f t="shared" si="37"/>
        <v/>
      </c>
      <c r="I1210" s="26" t="s">
        <v>2756</v>
      </c>
      <c r="J1210" s="22"/>
      <c r="K1210" s="22" t="s">
        <v>2748</v>
      </c>
      <c r="L1210" s="22"/>
      <c r="M1210" s="22"/>
      <c r="N1210" s="71">
        <v>93</v>
      </c>
      <c r="O1210" s="24"/>
    </row>
    <row r="1211" spans="1:15" x14ac:dyDescent="0.25">
      <c r="A1211">
        <v>5740</v>
      </c>
      <c r="B1211" t="s">
        <v>254</v>
      </c>
      <c r="C1211">
        <v>6223</v>
      </c>
      <c r="D1211" t="s">
        <v>1860</v>
      </c>
      <c r="E1211" s="42">
        <v>0.2292358803986711</v>
      </c>
      <c r="F1211" s="42"/>
      <c r="G1211" s="27" t="str">
        <f t="shared" si="36"/>
        <v/>
      </c>
      <c r="H1211" s="1" t="str">
        <f t="shared" si="37"/>
        <v>X</v>
      </c>
      <c r="I1211" s="26"/>
      <c r="J1211" s="22"/>
      <c r="K1211" s="22"/>
      <c r="L1211" s="22"/>
      <c r="M1211" s="22"/>
      <c r="N1211" s="71">
        <v>602</v>
      </c>
      <c r="O1211" s="24"/>
    </row>
    <row r="1212" spans="1:15" x14ac:dyDescent="0.25">
      <c r="A1212">
        <v>5740</v>
      </c>
      <c r="B1212" t="s">
        <v>254</v>
      </c>
      <c r="C1212">
        <v>6225</v>
      </c>
      <c r="D1212" t="s">
        <v>1861</v>
      </c>
      <c r="E1212" s="42">
        <v>0.6782407407407407</v>
      </c>
      <c r="F1212" s="42"/>
      <c r="G1212" s="27" t="str">
        <f t="shared" si="36"/>
        <v>X</v>
      </c>
      <c r="H1212" s="1" t="str">
        <f t="shared" si="37"/>
        <v/>
      </c>
      <c r="I1212" s="26" t="s">
        <v>2756</v>
      </c>
      <c r="J1212" s="22"/>
      <c r="K1212" s="22" t="s">
        <v>2748</v>
      </c>
      <c r="L1212" s="22"/>
      <c r="M1212" s="22"/>
      <c r="N1212" s="71">
        <v>432</v>
      </c>
      <c r="O1212" s="24"/>
    </row>
    <row r="1213" spans="1:15" x14ac:dyDescent="0.25">
      <c r="A1213">
        <v>5740</v>
      </c>
      <c r="B1213" t="s">
        <v>254</v>
      </c>
      <c r="C1213">
        <v>6226</v>
      </c>
      <c r="D1213" t="s">
        <v>1862</v>
      </c>
      <c r="E1213" s="42">
        <v>0.33463035019455251</v>
      </c>
      <c r="F1213" s="42"/>
      <c r="G1213" s="27" t="str">
        <f t="shared" si="36"/>
        <v>X</v>
      </c>
      <c r="H1213" s="1" t="str">
        <f t="shared" si="37"/>
        <v/>
      </c>
      <c r="I1213" s="26"/>
      <c r="J1213" s="22"/>
      <c r="K1213" s="22"/>
      <c r="L1213" s="22"/>
      <c r="M1213" s="22"/>
      <c r="N1213" s="71">
        <v>514</v>
      </c>
      <c r="O1213" s="24"/>
    </row>
    <row r="1214" spans="1:15" x14ac:dyDescent="0.25">
      <c r="A1214">
        <v>5835</v>
      </c>
      <c r="B1214" t="s">
        <v>255</v>
      </c>
      <c r="C1214">
        <v>6240</v>
      </c>
      <c r="D1214" t="s">
        <v>1863</v>
      </c>
      <c r="E1214" s="42">
        <v>0.26053639846743293</v>
      </c>
      <c r="F1214" s="42"/>
      <c r="G1214" s="27" t="str">
        <f t="shared" si="36"/>
        <v>X</v>
      </c>
      <c r="H1214" s="1" t="str">
        <f t="shared" si="37"/>
        <v/>
      </c>
      <c r="I1214" s="26"/>
      <c r="J1214" s="22"/>
      <c r="K1214" s="22"/>
      <c r="L1214" s="22"/>
      <c r="M1214" s="22"/>
      <c r="N1214" s="71">
        <v>261</v>
      </c>
      <c r="O1214" s="24"/>
    </row>
    <row r="1215" spans="1:15" x14ac:dyDescent="0.25">
      <c r="A1215">
        <v>5835</v>
      </c>
      <c r="B1215" t="s">
        <v>255</v>
      </c>
      <c r="C1215">
        <v>6243</v>
      </c>
      <c r="D1215" t="s">
        <v>1864</v>
      </c>
      <c r="E1215" s="42">
        <v>0.34210526315789475</v>
      </c>
      <c r="F1215" s="42"/>
      <c r="G1215" s="27" t="str">
        <f t="shared" ref="G1215:G1278" si="38">IF(E1215&gt;=25%,"X",IF(F1215&gt;=25%,"X",IF(E1215="","",IF(F1215="",""))))</f>
        <v>X</v>
      </c>
      <c r="H1215" s="1" t="str">
        <f t="shared" ref="H1215:H1278" si="39">IF(AND(E1215="",F1215=""),"",IF(AND(E1215&lt;15%,F1215&lt;15%),"",IF(AND(E1215&lt;25%,F1215&lt;25%),"X",IF(E1215&gt;=25%,"",IF(F1215&gt;=25%,"")))))</f>
        <v/>
      </c>
      <c r="I1215" s="26"/>
      <c r="J1215" s="22"/>
      <c r="K1215" s="22"/>
      <c r="L1215" s="22"/>
      <c r="M1215" s="22"/>
      <c r="N1215" s="71">
        <v>342</v>
      </c>
      <c r="O1215" s="24"/>
    </row>
    <row r="1216" spans="1:15" x14ac:dyDescent="0.25">
      <c r="A1216">
        <v>5835</v>
      </c>
      <c r="B1216" t="s">
        <v>255</v>
      </c>
      <c r="C1216">
        <v>6244</v>
      </c>
      <c r="D1216" t="s">
        <v>1865</v>
      </c>
      <c r="E1216" s="42">
        <v>0.33574879227053139</v>
      </c>
      <c r="F1216" s="42"/>
      <c r="G1216" s="27" t="str">
        <f t="shared" si="38"/>
        <v>X</v>
      </c>
      <c r="H1216" s="1" t="str">
        <f t="shared" si="39"/>
        <v/>
      </c>
      <c r="I1216" s="26"/>
      <c r="J1216" s="22"/>
      <c r="K1216" s="22"/>
      <c r="L1216" s="22"/>
      <c r="M1216" s="22"/>
      <c r="N1216" s="71">
        <v>414</v>
      </c>
      <c r="O1216" s="24"/>
    </row>
    <row r="1217" spans="1:15" x14ac:dyDescent="0.25">
      <c r="A1217">
        <v>5835</v>
      </c>
      <c r="B1217" t="s">
        <v>255</v>
      </c>
      <c r="C1217">
        <v>6246</v>
      </c>
      <c r="D1217" t="s">
        <v>1180</v>
      </c>
      <c r="E1217" s="42">
        <v>0.46613545816733065</v>
      </c>
      <c r="F1217" s="42"/>
      <c r="G1217" s="27" t="str">
        <f t="shared" si="38"/>
        <v>X</v>
      </c>
      <c r="H1217" s="1" t="str">
        <f t="shared" si="39"/>
        <v/>
      </c>
      <c r="I1217" s="26"/>
      <c r="J1217" s="22"/>
      <c r="K1217" s="22"/>
      <c r="L1217" s="22"/>
      <c r="M1217" s="22"/>
      <c r="N1217" s="71">
        <v>251</v>
      </c>
      <c r="O1217" s="24"/>
    </row>
    <row r="1218" spans="1:15" x14ac:dyDescent="0.25">
      <c r="A1218">
        <v>5835</v>
      </c>
      <c r="B1218" t="s">
        <v>255</v>
      </c>
      <c r="C1218">
        <v>6271</v>
      </c>
      <c r="D1218" t="s">
        <v>1866</v>
      </c>
      <c r="E1218" s="42">
        <v>0.29867674858223064</v>
      </c>
      <c r="F1218" s="42"/>
      <c r="G1218" s="27" t="str">
        <f t="shared" si="38"/>
        <v>X</v>
      </c>
      <c r="H1218" s="1" t="str">
        <f t="shared" si="39"/>
        <v/>
      </c>
      <c r="I1218" s="26"/>
      <c r="J1218" s="22"/>
      <c r="K1218" s="22"/>
      <c r="L1218" s="22"/>
      <c r="M1218" s="22"/>
      <c r="N1218" s="71">
        <v>529</v>
      </c>
      <c r="O1218" s="24"/>
    </row>
    <row r="1219" spans="1:15" x14ac:dyDescent="0.25">
      <c r="A1219">
        <v>5845</v>
      </c>
      <c r="B1219" t="s">
        <v>256</v>
      </c>
      <c r="C1219">
        <v>6233</v>
      </c>
      <c r="D1219" t="s">
        <v>1867</v>
      </c>
      <c r="E1219" s="42">
        <v>0.38461538461538464</v>
      </c>
      <c r="F1219" s="42"/>
      <c r="G1219" s="27" t="str">
        <f t="shared" si="38"/>
        <v>X</v>
      </c>
      <c r="H1219" s="1" t="str">
        <f t="shared" si="39"/>
        <v/>
      </c>
      <c r="I1219" s="26"/>
      <c r="J1219" s="22"/>
      <c r="K1219" s="22"/>
      <c r="L1219" s="22"/>
      <c r="M1219" s="22"/>
      <c r="N1219" s="71">
        <v>182</v>
      </c>
      <c r="O1219" s="24"/>
    </row>
    <row r="1220" spans="1:15" x14ac:dyDescent="0.25">
      <c r="A1220">
        <v>5845</v>
      </c>
      <c r="B1220" t="s">
        <v>256</v>
      </c>
      <c r="C1220">
        <v>6257</v>
      </c>
      <c r="D1220" t="s">
        <v>1868</v>
      </c>
      <c r="E1220" s="42">
        <v>0.26954732510288065</v>
      </c>
      <c r="F1220" s="42"/>
      <c r="G1220" s="27" t="str">
        <f t="shared" si="38"/>
        <v>X</v>
      </c>
      <c r="H1220" s="1" t="str">
        <f t="shared" si="39"/>
        <v/>
      </c>
      <c r="I1220" s="26"/>
      <c r="J1220" s="22"/>
      <c r="K1220" s="22"/>
      <c r="L1220" s="22"/>
      <c r="M1220" s="22"/>
      <c r="N1220" s="71">
        <v>486</v>
      </c>
      <c r="O1220" s="24"/>
    </row>
    <row r="1221" spans="1:15" x14ac:dyDescent="0.25">
      <c r="A1221">
        <v>5845</v>
      </c>
      <c r="B1221" t="s">
        <v>256</v>
      </c>
      <c r="C1221">
        <v>6258</v>
      </c>
      <c r="D1221" t="s">
        <v>1869</v>
      </c>
      <c r="E1221" s="42">
        <v>0.37172774869109948</v>
      </c>
      <c r="F1221" s="42"/>
      <c r="G1221" s="27" t="str">
        <f t="shared" si="38"/>
        <v>X</v>
      </c>
      <c r="H1221" s="1" t="str">
        <f t="shared" si="39"/>
        <v/>
      </c>
      <c r="I1221" s="26"/>
      <c r="J1221" s="22"/>
      <c r="K1221" s="22"/>
      <c r="L1221" s="22"/>
      <c r="M1221" s="22"/>
      <c r="N1221" s="71">
        <v>191</v>
      </c>
      <c r="O1221" s="24"/>
    </row>
    <row r="1222" spans="1:15" x14ac:dyDescent="0.25">
      <c r="A1222">
        <v>5845</v>
      </c>
      <c r="B1222" t="s">
        <v>256</v>
      </c>
      <c r="C1222">
        <v>6261</v>
      </c>
      <c r="D1222" t="s">
        <v>1870</v>
      </c>
      <c r="E1222" s="42">
        <v>0.30376344086021506</v>
      </c>
      <c r="F1222" s="42"/>
      <c r="G1222" s="27" t="str">
        <f t="shared" si="38"/>
        <v>X</v>
      </c>
      <c r="H1222" s="1" t="str">
        <f t="shared" si="39"/>
        <v/>
      </c>
      <c r="I1222" s="26"/>
      <c r="J1222" s="22"/>
      <c r="K1222" s="22"/>
      <c r="L1222" s="22"/>
      <c r="M1222" s="22"/>
      <c r="N1222" s="71">
        <v>372</v>
      </c>
      <c r="O1222" s="24"/>
    </row>
    <row r="1223" spans="1:15" x14ac:dyDescent="0.25">
      <c r="A1223">
        <v>5845</v>
      </c>
      <c r="B1223" t="s">
        <v>256</v>
      </c>
      <c r="C1223">
        <v>6269</v>
      </c>
      <c r="D1223" t="s">
        <v>1871</v>
      </c>
      <c r="E1223" s="42">
        <v>0.34475374732334046</v>
      </c>
      <c r="F1223" s="42"/>
      <c r="G1223" s="27" t="str">
        <f t="shared" si="38"/>
        <v>X</v>
      </c>
      <c r="H1223" s="1" t="str">
        <f t="shared" si="39"/>
        <v/>
      </c>
      <c r="I1223" s="26"/>
      <c r="J1223" s="22"/>
      <c r="K1223" s="22"/>
      <c r="L1223" s="22"/>
      <c r="M1223" s="22"/>
      <c r="N1223" s="71">
        <v>467</v>
      </c>
      <c r="O1223" s="24"/>
    </row>
    <row r="1224" spans="1:15" x14ac:dyDescent="0.25">
      <c r="A1224">
        <v>5855</v>
      </c>
      <c r="B1224" t="s">
        <v>257</v>
      </c>
      <c r="C1224">
        <v>6277</v>
      </c>
      <c r="D1224" t="s">
        <v>1872</v>
      </c>
      <c r="E1224" s="42">
        <v>0.46774193548387094</v>
      </c>
      <c r="F1224" s="42"/>
      <c r="G1224" s="27" t="str">
        <f t="shared" si="38"/>
        <v>X</v>
      </c>
      <c r="H1224" s="1" t="str">
        <f t="shared" si="39"/>
        <v/>
      </c>
      <c r="I1224" s="26"/>
      <c r="J1224" s="22"/>
      <c r="K1224" s="22"/>
      <c r="L1224" s="22"/>
      <c r="M1224" s="22"/>
      <c r="N1224" s="71">
        <v>682</v>
      </c>
      <c r="O1224" s="24"/>
    </row>
    <row r="1225" spans="1:15" x14ac:dyDescent="0.25">
      <c r="A1225">
        <v>5855</v>
      </c>
      <c r="B1225" t="s">
        <v>257</v>
      </c>
      <c r="C1225">
        <v>6281</v>
      </c>
      <c r="D1225" t="s">
        <v>1873</v>
      </c>
      <c r="E1225" s="42">
        <v>0.47992700729927007</v>
      </c>
      <c r="F1225" s="42"/>
      <c r="G1225" s="27" t="str">
        <f t="shared" si="38"/>
        <v>X</v>
      </c>
      <c r="H1225" s="1" t="str">
        <f t="shared" si="39"/>
        <v/>
      </c>
      <c r="I1225" s="26"/>
      <c r="J1225" s="22"/>
      <c r="K1225" s="22"/>
      <c r="L1225" s="22"/>
      <c r="M1225" s="22"/>
      <c r="N1225" s="71">
        <v>548</v>
      </c>
      <c r="O1225" s="24"/>
    </row>
    <row r="1226" spans="1:15" x14ac:dyDescent="0.25">
      <c r="A1226">
        <v>5855</v>
      </c>
      <c r="B1226" t="s">
        <v>257</v>
      </c>
      <c r="C1226">
        <v>6289</v>
      </c>
      <c r="D1226" t="s">
        <v>1874</v>
      </c>
      <c r="E1226" s="42">
        <v>0.54441260744985676</v>
      </c>
      <c r="F1226" s="42"/>
      <c r="G1226" s="27" t="str">
        <f t="shared" si="38"/>
        <v>X</v>
      </c>
      <c r="H1226" s="1" t="str">
        <f t="shared" si="39"/>
        <v/>
      </c>
      <c r="I1226" s="26"/>
      <c r="J1226" s="22"/>
      <c r="K1226" s="22"/>
      <c r="L1226" s="22"/>
      <c r="M1226" s="22"/>
      <c r="N1226" s="71">
        <v>349</v>
      </c>
      <c r="O1226" s="24"/>
    </row>
    <row r="1227" spans="1:15" x14ac:dyDescent="0.25">
      <c r="A1227">
        <v>5855</v>
      </c>
      <c r="B1227" t="s">
        <v>257</v>
      </c>
      <c r="C1227">
        <v>6293</v>
      </c>
      <c r="D1227" t="s">
        <v>1875</v>
      </c>
      <c r="E1227" s="42">
        <v>0.57772020725388606</v>
      </c>
      <c r="F1227" s="42"/>
      <c r="G1227" s="27" t="str">
        <f t="shared" si="38"/>
        <v>X</v>
      </c>
      <c r="H1227" s="1" t="str">
        <f t="shared" si="39"/>
        <v/>
      </c>
      <c r="I1227" s="26"/>
      <c r="J1227" s="22"/>
      <c r="K1227" s="22"/>
      <c r="L1227" s="22"/>
      <c r="M1227" s="22"/>
      <c r="N1227" s="71">
        <v>386</v>
      </c>
      <c r="O1227" s="24"/>
    </row>
    <row r="1228" spans="1:15" x14ac:dyDescent="0.25">
      <c r="A1228">
        <v>5855</v>
      </c>
      <c r="B1228" t="s">
        <v>257</v>
      </c>
      <c r="C1228">
        <v>6301</v>
      </c>
      <c r="D1228" t="s">
        <v>1876</v>
      </c>
      <c r="E1228" s="42">
        <v>0.54647887323943667</v>
      </c>
      <c r="F1228" s="42"/>
      <c r="G1228" s="27" t="str">
        <f t="shared" si="38"/>
        <v>X</v>
      </c>
      <c r="H1228" s="1" t="str">
        <f t="shared" si="39"/>
        <v/>
      </c>
      <c r="I1228" s="26"/>
      <c r="J1228" s="22"/>
      <c r="K1228" s="22"/>
      <c r="L1228" s="22"/>
      <c r="M1228" s="22"/>
      <c r="N1228" s="71">
        <v>355</v>
      </c>
      <c r="O1228" s="24"/>
    </row>
    <row r="1229" spans="1:15" x14ac:dyDescent="0.25">
      <c r="A1229">
        <v>5855</v>
      </c>
      <c r="B1229" t="s">
        <v>257</v>
      </c>
      <c r="C1229">
        <v>6305</v>
      </c>
      <c r="D1229" t="s">
        <v>1877</v>
      </c>
      <c r="E1229" s="42">
        <v>0.80769230769230771</v>
      </c>
      <c r="F1229" s="42"/>
      <c r="G1229" s="27" t="str">
        <f t="shared" si="38"/>
        <v>X</v>
      </c>
      <c r="H1229" s="1" t="str">
        <f t="shared" si="39"/>
        <v/>
      </c>
      <c r="I1229" s="26"/>
      <c r="J1229" s="22"/>
      <c r="K1229" s="22"/>
      <c r="L1229" s="22"/>
      <c r="M1229" s="22"/>
      <c r="N1229" s="71">
        <v>130</v>
      </c>
      <c r="O1229" s="24"/>
    </row>
    <row r="1230" spans="1:15" x14ac:dyDescent="0.25">
      <c r="A1230">
        <v>5900</v>
      </c>
      <c r="B1230" t="s">
        <v>258</v>
      </c>
      <c r="C1230">
        <v>6321</v>
      </c>
      <c r="D1230" t="s">
        <v>1878</v>
      </c>
      <c r="E1230" s="42">
        <v>0.21401752190237797</v>
      </c>
      <c r="F1230" s="42"/>
      <c r="G1230" s="27" t="str">
        <f t="shared" si="38"/>
        <v/>
      </c>
      <c r="H1230" s="1" t="str">
        <f t="shared" si="39"/>
        <v>X</v>
      </c>
      <c r="I1230" s="26"/>
      <c r="J1230" s="22"/>
      <c r="K1230" s="22"/>
      <c r="L1230" s="22"/>
      <c r="M1230" s="22"/>
      <c r="N1230" s="71">
        <v>799</v>
      </c>
      <c r="O1230" s="24"/>
    </row>
    <row r="1231" spans="1:15" x14ac:dyDescent="0.25">
      <c r="A1231">
        <v>5900</v>
      </c>
      <c r="B1231" t="s">
        <v>258</v>
      </c>
      <c r="C1231">
        <v>6323</v>
      </c>
      <c r="D1231" t="s">
        <v>1879</v>
      </c>
      <c r="E1231" s="42">
        <v>0.35859269282814615</v>
      </c>
      <c r="F1231" s="42"/>
      <c r="G1231" s="27" t="str">
        <f t="shared" si="38"/>
        <v>X</v>
      </c>
      <c r="H1231" s="1" t="str">
        <f t="shared" si="39"/>
        <v/>
      </c>
      <c r="I1231" s="26"/>
      <c r="J1231" s="22"/>
      <c r="K1231" s="22"/>
      <c r="L1231" s="22"/>
      <c r="M1231" s="22"/>
      <c r="N1231" s="71">
        <v>739</v>
      </c>
      <c r="O1231" s="24"/>
    </row>
    <row r="1232" spans="1:15" x14ac:dyDescent="0.25">
      <c r="A1232">
        <v>5910</v>
      </c>
      <c r="B1232" t="s">
        <v>259</v>
      </c>
      <c r="C1232">
        <v>6325</v>
      </c>
      <c r="D1232" t="s">
        <v>1880</v>
      </c>
      <c r="E1232" s="42">
        <v>0.48888888888888887</v>
      </c>
      <c r="F1232" s="42"/>
      <c r="G1232" s="27" t="str">
        <f t="shared" si="38"/>
        <v>X</v>
      </c>
      <c r="H1232" s="1" t="str">
        <f t="shared" si="39"/>
        <v/>
      </c>
      <c r="I1232" s="26" t="s">
        <v>2756</v>
      </c>
      <c r="J1232" s="22"/>
      <c r="K1232" s="22"/>
      <c r="L1232" s="22" t="s">
        <v>2749</v>
      </c>
      <c r="M1232" s="22"/>
      <c r="N1232" s="71">
        <v>180</v>
      </c>
      <c r="O1232" s="24"/>
    </row>
    <row r="1233" spans="1:15" x14ac:dyDescent="0.25">
      <c r="A1233">
        <v>5910</v>
      </c>
      <c r="B1233" t="s">
        <v>259</v>
      </c>
      <c r="C1233">
        <v>6327</v>
      </c>
      <c r="D1233" t="s">
        <v>1881</v>
      </c>
      <c r="E1233" s="42">
        <v>0.46788990825688076</v>
      </c>
      <c r="F1233" s="42"/>
      <c r="G1233" s="27" t="str">
        <f t="shared" si="38"/>
        <v>X</v>
      </c>
      <c r="H1233" s="1" t="str">
        <f t="shared" si="39"/>
        <v/>
      </c>
      <c r="I1233" s="26" t="s">
        <v>2756</v>
      </c>
      <c r="J1233" s="22"/>
      <c r="K1233" s="22"/>
      <c r="L1233" s="22" t="s">
        <v>2749</v>
      </c>
      <c r="M1233" s="22"/>
      <c r="N1233" s="71">
        <v>109</v>
      </c>
      <c r="O1233" s="24"/>
    </row>
    <row r="1234" spans="1:15" x14ac:dyDescent="0.25">
      <c r="A1234">
        <v>5925</v>
      </c>
      <c r="B1234" t="s">
        <v>260</v>
      </c>
      <c r="C1234">
        <v>6309</v>
      </c>
      <c r="D1234" t="s">
        <v>1882</v>
      </c>
      <c r="E1234" s="42">
        <v>0.38016528925619836</v>
      </c>
      <c r="F1234" s="42"/>
      <c r="G1234" s="27" t="str">
        <f t="shared" si="38"/>
        <v>X</v>
      </c>
      <c r="H1234" s="1" t="str">
        <f t="shared" si="39"/>
        <v/>
      </c>
      <c r="I1234" s="26" t="s">
        <v>2756</v>
      </c>
      <c r="J1234" s="22"/>
      <c r="K1234" s="22" t="s">
        <v>2750</v>
      </c>
      <c r="L1234" s="22"/>
      <c r="M1234" s="22"/>
      <c r="N1234" s="71">
        <v>121</v>
      </c>
      <c r="O1234" s="24"/>
    </row>
    <row r="1235" spans="1:15" x14ac:dyDescent="0.25">
      <c r="A1235">
        <v>5925</v>
      </c>
      <c r="B1235" t="s">
        <v>260</v>
      </c>
      <c r="C1235">
        <v>6329</v>
      </c>
      <c r="D1235" t="s">
        <v>1883</v>
      </c>
      <c r="E1235" s="42">
        <v>0.38672199170124483</v>
      </c>
      <c r="F1235" s="42"/>
      <c r="G1235" s="27" t="str">
        <f t="shared" si="38"/>
        <v>X</v>
      </c>
      <c r="H1235" s="1" t="str">
        <f t="shared" si="39"/>
        <v/>
      </c>
      <c r="I1235" s="26" t="s">
        <v>2756</v>
      </c>
      <c r="J1235" s="22" t="s">
        <v>2752</v>
      </c>
      <c r="K1235" s="22"/>
      <c r="L1235" s="22"/>
      <c r="M1235" s="22"/>
      <c r="N1235" s="71">
        <v>1205</v>
      </c>
      <c r="O1235" s="24"/>
    </row>
    <row r="1236" spans="1:15" x14ac:dyDescent="0.25">
      <c r="A1236">
        <v>5925</v>
      </c>
      <c r="B1236" t="s">
        <v>260</v>
      </c>
      <c r="C1236">
        <v>6332</v>
      </c>
      <c r="D1236" t="s">
        <v>1884</v>
      </c>
      <c r="E1236" s="42">
        <v>0.38363636363636361</v>
      </c>
      <c r="F1236" s="42"/>
      <c r="G1236" s="27" t="str">
        <f t="shared" si="38"/>
        <v>X</v>
      </c>
      <c r="H1236" s="1" t="str">
        <f t="shared" si="39"/>
        <v/>
      </c>
      <c r="I1236" s="26" t="s">
        <v>2756</v>
      </c>
      <c r="J1236" s="22"/>
      <c r="K1236" s="22" t="s">
        <v>2751</v>
      </c>
      <c r="L1236" s="22"/>
      <c r="M1236" s="22"/>
      <c r="N1236" s="71">
        <v>550</v>
      </c>
      <c r="O1236" s="24"/>
    </row>
    <row r="1237" spans="1:15" x14ac:dyDescent="0.25">
      <c r="A1237">
        <v>5925</v>
      </c>
      <c r="B1237" t="s">
        <v>260</v>
      </c>
      <c r="C1237">
        <v>6334</v>
      </c>
      <c r="D1237" t="s">
        <v>1885</v>
      </c>
      <c r="E1237" s="42">
        <v>0.42210144927536231</v>
      </c>
      <c r="F1237" s="42"/>
      <c r="G1237" s="27" t="str">
        <f t="shared" si="38"/>
        <v>X</v>
      </c>
      <c r="H1237" s="1" t="str">
        <f t="shared" si="39"/>
        <v/>
      </c>
      <c r="I1237" s="26" t="s">
        <v>2756</v>
      </c>
      <c r="J1237" s="22"/>
      <c r="K1237" s="22" t="s">
        <v>2751</v>
      </c>
      <c r="L1237" s="22"/>
      <c r="M1237" s="22"/>
      <c r="N1237" s="71">
        <v>552</v>
      </c>
      <c r="O1237" s="24"/>
    </row>
    <row r="1238" spans="1:15" x14ac:dyDescent="0.25">
      <c r="A1238">
        <v>5925</v>
      </c>
      <c r="B1238" t="s">
        <v>260</v>
      </c>
      <c r="C1238">
        <v>6337</v>
      </c>
      <c r="D1238" t="s">
        <v>1886</v>
      </c>
      <c r="E1238" s="42">
        <v>0.39330543933054396</v>
      </c>
      <c r="F1238" s="42"/>
      <c r="G1238" s="27" t="str">
        <f t="shared" si="38"/>
        <v>X</v>
      </c>
      <c r="H1238" s="1" t="str">
        <f t="shared" si="39"/>
        <v/>
      </c>
      <c r="I1238" s="26" t="s">
        <v>2756</v>
      </c>
      <c r="J1238" s="22"/>
      <c r="K1238" s="22" t="s">
        <v>2750</v>
      </c>
      <c r="L1238" s="22"/>
      <c r="M1238" s="22"/>
      <c r="N1238" s="71">
        <v>239</v>
      </c>
      <c r="O1238" s="24"/>
    </row>
    <row r="1239" spans="1:15" x14ac:dyDescent="0.25">
      <c r="A1239">
        <v>5925</v>
      </c>
      <c r="B1239" t="s">
        <v>260</v>
      </c>
      <c r="C1239">
        <v>6341</v>
      </c>
      <c r="D1239" t="s">
        <v>1887</v>
      </c>
      <c r="E1239" s="42">
        <v>0.32520325203252032</v>
      </c>
      <c r="F1239" s="42"/>
      <c r="G1239" s="27" t="str">
        <f t="shared" si="38"/>
        <v>X</v>
      </c>
      <c r="H1239" s="1" t="str">
        <f t="shared" si="39"/>
        <v/>
      </c>
      <c r="I1239" s="26" t="s">
        <v>2756</v>
      </c>
      <c r="J1239" s="22"/>
      <c r="K1239" s="22" t="s">
        <v>2750</v>
      </c>
      <c r="L1239" s="22"/>
      <c r="M1239" s="22"/>
      <c r="N1239" s="71">
        <v>123</v>
      </c>
      <c r="O1239" s="24"/>
    </row>
    <row r="1240" spans="1:15" x14ac:dyDescent="0.25">
      <c r="A1240">
        <v>5925</v>
      </c>
      <c r="B1240" t="s">
        <v>260</v>
      </c>
      <c r="C1240">
        <v>6344</v>
      </c>
      <c r="D1240" t="s">
        <v>1249</v>
      </c>
      <c r="E1240" s="42">
        <v>0.51655629139072845</v>
      </c>
      <c r="F1240" s="42"/>
      <c r="G1240" s="27" t="str">
        <f t="shared" si="38"/>
        <v>X</v>
      </c>
      <c r="H1240" s="1" t="str">
        <f t="shared" si="39"/>
        <v/>
      </c>
      <c r="I1240" s="26" t="s">
        <v>2756</v>
      </c>
      <c r="J1240" s="22"/>
      <c r="K1240" s="22" t="s">
        <v>2750</v>
      </c>
      <c r="L1240" s="22"/>
      <c r="M1240" s="22"/>
      <c r="N1240" s="71">
        <v>302</v>
      </c>
      <c r="O1240" s="24"/>
    </row>
    <row r="1241" spans="1:15" x14ac:dyDescent="0.25">
      <c r="A1241">
        <v>5925</v>
      </c>
      <c r="B1241" t="s">
        <v>260</v>
      </c>
      <c r="C1241">
        <v>6349</v>
      </c>
      <c r="D1241" t="s">
        <v>1888</v>
      </c>
      <c r="E1241" s="42">
        <v>0.56534954407294835</v>
      </c>
      <c r="F1241" s="42"/>
      <c r="G1241" s="27" t="str">
        <f t="shared" si="38"/>
        <v>X</v>
      </c>
      <c r="H1241" s="1" t="str">
        <f t="shared" si="39"/>
        <v/>
      </c>
      <c r="I1241" s="26" t="s">
        <v>2756</v>
      </c>
      <c r="J1241" s="22"/>
      <c r="K1241" s="22" t="s">
        <v>2750</v>
      </c>
      <c r="L1241" s="22"/>
      <c r="M1241" s="22"/>
      <c r="N1241" s="71">
        <v>329</v>
      </c>
      <c r="O1241" s="24"/>
    </row>
    <row r="1242" spans="1:15" x14ac:dyDescent="0.25">
      <c r="A1242">
        <v>5925</v>
      </c>
      <c r="B1242" t="s">
        <v>260</v>
      </c>
      <c r="C1242">
        <v>6357</v>
      </c>
      <c r="D1242" t="s">
        <v>1889</v>
      </c>
      <c r="E1242" s="42">
        <v>0.50239234449760761</v>
      </c>
      <c r="F1242" s="42"/>
      <c r="G1242" s="27" t="str">
        <f t="shared" si="38"/>
        <v>X</v>
      </c>
      <c r="H1242" s="1" t="str">
        <f t="shared" si="39"/>
        <v/>
      </c>
      <c r="I1242" s="26" t="s">
        <v>2756</v>
      </c>
      <c r="J1242" s="22"/>
      <c r="K1242" s="22" t="s">
        <v>2750</v>
      </c>
      <c r="L1242" s="22"/>
      <c r="M1242" s="22"/>
      <c r="N1242" s="71">
        <v>209</v>
      </c>
      <c r="O1242" s="24"/>
    </row>
    <row r="1243" spans="1:15" x14ac:dyDescent="0.25">
      <c r="A1243">
        <v>5925</v>
      </c>
      <c r="B1243" t="s">
        <v>260</v>
      </c>
      <c r="C1243">
        <v>6361</v>
      </c>
      <c r="D1243" t="s">
        <v>1890</v>
      </c>
      <c r="E1243" s="42">
        <v>0.66972477064220182</v>
      </c>
      <c r="F1243" s="42"/>
      <c r="G1243" s="27" t="str">
        <f t="shared" si="38"/>
        <v>X</v>
      </c>
      <c r="H1243" s="1" t="str">
        <f t="shared" si="39"/>
        <v/>
      </c>
      <c r="I1243" s="26" t="s">
        <v>2756</v>
      </c>
      <c r="J1243" s="22"/>
      <c r="K1243" s="22" t="s">
        <v>2750</v>
      </c>
      <c r="L1243" s="22"/>
      <c r="M1243" s="22"/>
      <c r="N1243" s="71">
        <v>218</v>
      </c>
      <c r="O1243" s="24"/>
    </row>
    <row r="1244" spans="1:15" x14ac:dyDescent="0.25">
      <c r="A1244">
        <v>5930</v>
      </c>
      <c r="B1244" t="s">
        <v>261</v>
      </c>
      <c r="C1244">
        <v>6369</v>
      </c>
      <c r="D1244" t="s">
        <v>1891</v>
      </c>
      <c r="E1244" s="42">
        <v>0.37048424289008453</v>
      </c>
      <c r="F1244" s="42"/>
      <c r="G1244" s="27" t="str">
        <f t="shared" si="38"/>
        <v>X</v>
      </c>
      <c r="H1244" s="1" t="str">
        <f t="shared" si="39"/>
        <v/>
      </c>
      <c r="I1244" s="26"/>
      <c r="J1244" s="22"/>
      <c r="K1244" s="22"/>
      <c r="L1244" s="22"/>
      <c r="M1244" s="22"/>
      <c r="N1244" s="71">
        <v>1301</v>
      </c>
      <c r="O1244" s="24"/>
    </row>
    <row r="1245" spans="1:15" x14ac:dyDescent="0.25">
      <c r="A1245">
        <v>5930</v>
      </c>
      <c r="B1245" t="s">
        <v>261</v>
      </c>
      <c r="C1245">
        <v>6373</v>
      </c>
      <c r="D1245" t="s">
        <v>1892</v>
      </c>
      <c r="E1245" s="42">
        <v>0.36783439490445857</v>
      </c>
      <c r="F1245" s="42"/>
      <c r="G1245" s="27" t="str">
        <f t="shared" si="38"/>
        <v>X</v>
      </c>
      <c r="H1245" s="1" t="str">
        <f t="shared" si="39"/>
        <v/>
      </c>
      <c r="I1245" s="26"/>
      <c r="J1245" s="22"/>
      <c r="K1245" s="22"/>
      <c r="L1245" s="22"/>
      <c r="M1245" s="22"/>
      <c r="N1245" s="71">
        <v>628</v>
      </c>
      <c r="O1245" s="24"/>
    </row>
    <row r="1246" spans="1:15" x14ac:dyDescent="0.25">
      <c r="A1246">
        <v>5930</v>
      </c>
      <c r="B1246" t="s">
        <v>261</v>
      </c>
      <c r="C1246">
        <v>6375</v>
      </c>
      <c r="D1246" t="s">
        <v>1893</v>
      </c>
      <c r="E1246" s="42">
        <v>0.41454545454545455</v>
      </c>
      <c r="F1246" s="42"/>
      <c r="G1246" s="27" t="str">
        <f t="shared" si="38"/>
        <v>X</v>
      </c>
      <c r="H1246" s="1" t="str">
        <f t="shared" si="39"/>
        <v/>
      </c>
      <c r="I1246" s="26"/>
      <c r="J1246" s="22"/>
      <c r="K1246" s="22"/>
      <c r="L1246" s="22"/>
      <c r="M1246" s="22"/>
      <c r="N1246" s="71">
        <v>550</v>
      </c>
      <c r="O1246" s="24"/>
    </row>
    <row r="1247" spans="1:15" x14ac:dyDescent="0.25">
      <c r="A1247">
        <v>5930</v>
      </c>
      <c r="B1247" t="s">
        <v>261</v>
      </c>
      <c r="C1247">
        <v>6381</v>
      </c>
      <c r="D1247" t="s">
        <v>1894</v>
      </c>
      <c r="E1247" s="42">
        <v>0.48780487804878048</v>
      </c>
      <c r="F1247" s="42"/>
      <c r="G1247" s="27" t="str">
        <f t="shared" si="38"/>
        <v>X</v>
      </c>
      <c r="H1247" s="1" t="str">
        <f t="shared" si="39"/>
        <v/>
      </c>
      <c r="I1247" s="26"/>
      <c r="J1247" s="22"/>
      <c r="K1247" s="22"/>
      <c r="L1247" s="22"/>
      <c r="M1247" s="22"/>
      <c r="N1247" s="71">
        <v>246</v>
      </c>
      <c r="O1247" s="24"/>
    </row>
    <row r="1248" spans="1:15" x14ac:dyDescent="0.25">
      <c r="A1248">
        <v>5930</v>
      </c>
      <c r="B1248" t="s">
        <v>261</v>
      </c>
      <c r="C1248">
        <v>6385</v>
      </c>
      <c r="D1248" t="s">
        <v>1895</v>
      </c>
      <c r="E1248" s="42">
        <v>0.42553191489361702</v>
      </c>
      <c r="F1248" s="42"/>
      <c r="G1248" s="27" t="str">
        <f t="shared" si="38"/>
        <v>X</v>
      </c>
      <c r="H1248" s="1" t="str">
        <f t="shared" si="39"/>
        <v/>
      </c>
      <c r="I1248" s="26"/>
      <c r="J1248" s="22"/>
      <c r="K1248" s="22"/>
      <c r="L1248" s="22"/>
      <c r="M1248" s="22"/>
      <c r="N1248" s="71">
        <v>611</v>
      </c>
      <c r="O1248" s="24"/>
    </row>
    <row r="1249" spans="1:15" x14ac:dyDescent="0.25">
      <c r="A1249">
        <v>5930</v>
      </c>
      <c r="B1249" t="s">
        <v>261</v>
      </c>
      <c r="C1249">
        <v>6387</v>
      </c>
      <c r="D1249" t="s">
        <v>1382</v>
      </c>
      <c r="E1249" s="42">
        <v>0.39449541284403672</v>
      </c>
      <c r="F1249" s="42"/>
      <c r="G1249" s="27" t="str">
        <f t="shared" si="38"/>
        <v>X</v>
      </c>
      <c r="H1249" s="1" t="str">
        <f t="shared" si="39"/>
        <v/>
      </c>
      <c r="I1249" s="26"/>
      <c r="J1249" s="22"/>
      <c r="K1249" s="22"/>
      <c r="L1249" s="22"/>
      <c r="M1249" s="22"/>
      <c r="N1249" s="71">
        <v>436</v>
      </c>
      <c r="O1249" s="24"/>
    </row>
    <row r="1250" spans="1:15" x14ac:dyDescent="0.25">
      <c r="A1250">
        <v>5930</v>
      </c>
      <c r="B1250" t="s">
        <v>261</v>
      </c>
      <c r="C1250">
        <v>6393</v>
      </c>
      <c r="D1250" t="s">
        <v>1896</v>
      </c>
      <c r="E1250" s="42">
        <v>0.40191387559808611</v>
      </c>
      <c r="F1250" s="42"/>
      <c r="G1250" s="27" t="str">
        <f t="shared" si="38"/>
        <v>X</v>
      </c>
      <c r="H1250" s="1" t="str">
        <f t="shared" si="39"/>
        <v/>
      </c>
      <c r="I1250" s="26"/>
      <c r="J1250" s="22"/>
      <c r="K1250" s="22"/>
      <c r="L1250" s="22"/>
      <c r="M1250" s="22"/>
      <c r="N1250" s="71">
        <v>418</v>
      </c>
      <c r="O1250" s="24"/>
    </row>
    <row r="1251" spans="1:15" x14ac:dyDescent="0.25">
      <c r="A1251">
        <v>5945</v>
      </c>
      <c r="B1251" t="s">
        <v>262</v>
      </c>
      <c r="C1251">
        <v>6397</v>
      </c>
      <c r="D1251" t="s">
        <v>1897</v>
      </c>
      <c r="E1251" s="42">
        <v>0.55462184873949583</v>
      </c>
      <c r="F1251" s="42"/>
      <c r="G1251" s="27" t="str">
        <f t="shared" si="38"/>
        <v>X</v>
      </c>
      <c r="H1251" s="1" t="str">
        <f t="shared" si="39"/>
        <v/>
      </c>
      <c r="I1251" s="26" t="s">
        <v>2756</v>
      </c>
      <c r="J1251" s="22"/>
      <c r="K1251" s="22"/>
      <c r="L1251" s="22" t="s">
        <v>2749</v>
      </c>
      <c r="M1251" s="22"/>
      <c r="N1251" s="71">
        <v>119</v>
      </c>
      <c r="O1251" s="24"/>
    </row>
    <row r="1252" spans="1:15" x14ac:dyDescent="0.25">
      <c r="A1252">
        <v>5945</v>
      </c>
      <c r="B1252" t="s">
        <v>262</v>
      </c>
      <c r="C1252">
        <v>6405</v>
      </c>
      <c r="D1252" t="s">
        <v>1898</v>
      </c>
      <c r="E1252" s="42">
        <v>0.40909090909090912</v>
      </c>
      <c r="F1252" s="42"/>
      <c r="G1252" s="27" t="str">
        <f t="shared" si="38"/>
        <v>X</v>
      </c>
      <c r="H1252" s="1" t="str">
        <f t="shared" si="39"/>
        <v/>
      </c>
      <c r="I1252" s="26" t="s">
        <v>2756</v>
      </c>
      <c r="J1252" s="22"/>
      <c r="K1252" s="22"/>
      <c r="L1252" s="22" t="s">
        <v>2749</v>
      </c>
      <c r="M1252" s="22"/>
      <c r="N1252" s="71">
        <v>154</v>
      </c>
      <c r="O1252" s="24"/>
    </row>
    <row r="1253" spans="1:15" x14ac:dyDescent="0.25">
      <c r="A1253">
        <v>5945</v>
      </c>
      <c r="B1253" t="s">
        <v>262</v>
      </c>
      <c r="C1253">
        <v>6409</v>
      </c>
      <c r="D1253" t="s">
        <v>746</v>
      </c>
      <c r="E1253" s="42">
        <v>0.5044642857142857</v>
      </c>
      <c r="F1253" s="42"/>
      <c r="G1253" s="27" t="str">
        <f t="shared" si="38"/>
        <v>X</v>
      </c>
      <c r="H1253" s="1" t="str">
        <f t="shared" si="39"/>
        <v/>
      </c>
      <c r="I1253" s="26" t="s">
        <v>2756</v>
      </c>
      <c r="J1253" s="22"/>
      <c r="K1253" s="22"/>
      <c r="L1253" s="22" t="s">
        <v>2749</v>
      </c>
      <c r="M1253" s="22"/>
      <c r="N1253" s="71">
        <v>224</v>
      </c>
      <c r="O1253" s="24"/>
    </row>
    <row r="1254" spans="1:15" x14ac:dyDescent="0.25">
      <c r="A1254">
        <v>5945</v>
      </c>
      <c r="B1254" t="s">
        <v>262</v>
      </c>
      <c r="C1254">
        <v>6411</v>
      </c>
      <c r="D1254" t="s">
        <v>1899</v>
      </c>
      <c r="E1254" s="42">
        <v>0.34743875278396436</v>
      </c>
      <c r="F1254" s="42"/>
      <c r="G1254" s="27" t="str">
        <f t="shared" si="38"/>
        <v>X</v>
      </c>
      <c r="H1254" s="1" t="str">
        <f t="shared" si="39"/>
        <v/>
      </c>
      <c r="I1254" s="26" t="s">
        <v>2756</v>
      </c>
      <c r="J1254" s="22"/>
      <c r="K1254" s="22"/>
      <c r="L1254" s="22" t="s">
        <v>2749</v>
      </c>
      <c r="M1254" s="22"/>
      <c r="N1254" s="71">
        <v>449</v>
      </c>
      <c r="O1254" s="24"/>
    </row>
    <row r="1255" spans="1:15" x14ac:dyDescent="0.25">
      <c r="A1255">
        <v>5995</v>
      </c>
      <c r="B1255" t="s">
        <v>263</v>
      </c>
      <c r="C1255">
        <v>6417</v>
      </c>
      <c r="D1255" t="s">
        <v>1900</v>
      </c>
      <c r="E1255" s="42">
        <v>0.25</v>
      </c>
      <c r="F1255" s="42"/>
      <c r="G1255" s="27" t="str">
        <f t="shared" si="38"/>
        <v>X</v>
      </c>
      <c r="H1255" s="1" t="str">
        <f t="shared" si="39"/>
        <v/>
      </c>
      <c r="I1255" s="26" t="s">
        <v>2756</v>
      </c>
      <c r="J1255" s="22"/>
      <c r="K1255" s="22"/>
      <c r="L1255" s="22" t="s">
        <v>2749</v>
      </c>
      <c r="M1255" s="22"/>
      <c r="N1255" s="71">
        <v>420</v>
      </c>
      <c r="O1255" s="24"/>
    </row>
    <row r="1256" spans="1:15" x14ac:dyDescent="0.25">
      <c r="A1256">
        <v>5995</v>
      </c>
      <c r="B1256" t="s">
        <v>263</v>
      </c>
      <c r="C1256">
        <v>6431</v>
      </c>
      <c r="D1256" t="s">
        <v>1901</v>
      </c>
      <c r="E1256" s="42">
        <v>0.5771971496437055</v>
      </c>
      <c r="F1256" s="42"/>
      <c r="G1256" s="27" t="str">
        <f t="shared" si="38"/>
        <v>X</v>
      </c>
      <c r="H1256" s="1" t="str">
        <f t="shared" si="39"/>
        <v/>
      </c>
      <c r="I1256" s="26" t="s">
        <v>2756</v>
      </c>
      <c r="J1256" s="22"/>
      <c r="K1256" s="22"/>
      <c r="L1256" s="22" t="s">
        <v>2749</v>
      </c>
      <c r="M1256" s="22"/>
      <c r="N1256" s="71">
        <v>421</v>
      </c>
      <c r="O1256" s="24"/>
    </row>
    <row r="1257" spans="1:15" x14ac:dyDescent="0.25">
      <c r="A1257">
        <v>6055</v>
      </c>
      <c r="B1257" t="s">
        <v>264</v>
      </c>
      <c r="C1257">
        <v>6442</v>
      </c>
      <c r="D1257" t="s">
        <v>1902</v>
      </c>
      <c r="E1257" s="42">
        <v>0.34337349397590361</v>
      </c>
      <c r="F1257" s="42"/>
      <c r="G1257" s="27" t="str">
        <f t="shared" si="38"/>
        <v>X</v>
      </c>
      <c r="H1257" s="1" t="str">
        <f t="shared" si="39"/>
        <v/>
      </c>
      <c r="I1257" s="26"/>
      <c r="J1257" s="22"/>
      <c r="K1257" s="22"/>
      <c r="L1257" s="22"/>
      <c r="M1257" s="22"/>
      <c r="N1257" s="71">
        <v>166</v>
      </c>
      <c r="O1257" s="24"/>
    </row>
    <row r="1258" spans="1:15" x14ac:dyDescent="0.25">
      <c r="A1258">
        <v>6055</v>
      </c>
      <c r="B1258" t="s">
        <v>264</v>
      </c>
      <c r="C1258">
        <v>6453</v>
      </c>
      <c r="D1258" t="s">
        <v>1903</v>
      </c>
      <c r="E1258" s="42">
        <v>0.33142857142857141</v>
      </c>
      <c r="F1258" s="42"/>
      <c r="G1258" s="27" t="str">
        <f t="shared" si="38"/>
        <v>X</v>
      </c>
      <c r="H1258" s="1" t="str">
        <f t="shared" si="39"/>
        <v/>
      </c>
      <c r="I1258" s="26"/>
      <c r="J1258" s="22"/>
      <c r="K1258" s="22"/>
      <c r="L1258" s="22"/>
      <c r="M1258" s="22"/>
      <c r="N1258" s="71">
        <v>700</v>
      </c>
      <c r="O1258" s="24"/>
    </row>
    <row r="1259" spans="1:15" x14ac:dyDescent="0.25">
      <c r="A1259">
        <v>6055</v>
      </c>
      <c r="B1259" t="s">
        <v>264</v>
      </c>
      <c r="C1259">
        <v>6454</v>
      </c>
      <c r="D1259" t="s">
        <v>1904</v>
      </c>
      <c r="E1259" s="42">
        <v>0.39912280701754388</v>
      </c>
      <c r="F1259" s="42"/>
      <c r="G1259" s="27" t="str">
        <f t="shared" si="38"/>
        <v>X</v>
      </c>
      <c r="H1259" s="1" t="str">
        <f t="shared" si="39"/>
        <v/>
      </c>
      <c r="I1259" s="26"/>
      <c r="J1259" s="22"/>
      <c r="K1259" s="22"/>
      <c r="L1259" s="22"/>
      <c r="M1259" s="22"/>
      <c r="N1259" s="71">
        <v>228</v>
      </c>
      <c r="O1259" s="24"/>
    </row>
    <row r="1260" spans="1:15" x14ac:dyDescent="0.25">
      <c r="A1260">
        <v>6060</v>
      </c>
      <c r="B1260" t="s">
        <v>265</v>
      </c>
      <c r="C1260">
        <v>6457</v>
      </c>
      <c r="D1260" t="s">
        <v>1905</v>
      </c>
      <c r="E1260" s="42">
        <v>0.35831381733021078</v>
      </c>
      <c r="F1260" s="42"/>
      <c r="G1260" s="27" t="str">
        <f t="shared" si="38"/>
        <v>X</v>
      </c>
      <c r="H1260" s="1" t="str">
        <f t="shared" si="39"/>
        <v/>
      </c>
      <c r="I1260" s="26" t="s">
        <v>2756</v>
      </c>
      <c r="J1260" s="22"/>
      <c r="K1260" s="22" t="s">
        <v>2750</v>
      </c>
      <c r="L1260" s="22"/>
      <c r="M1260" s="22"/>
      <c r="N1260" s="71">
        <v>427</v>
      </c>
      <c r="O1260" s="24"/>
    </row>
    <row r="1261" spans="1:15" x14ac:dyDescent="0.25">
      <c r="A1261">
        <v>6060</v>
      </c>
      <c r="B1261" t="s">
        <v>265</v>
      </c>
      <c r="C1261">
        <v>6458</v>
      </c>
      <c r="D1261" t="s">
        <v>1906</v>
      </c>
      <c r="E1261" s="42">
        <v>0.38329979879275655</v>
      </c>
      <c r="F1261" s="42"/>
      <c r="G1261" s="27" t="str">
        <f t="shared" si="38"/>
        <v>X</v>
      </c>
      <c r="H1261" s="1" t="str">
        <f t="shared" si="39"/>
        <v/>
      </c>
      <c r="I1261" s="26" t="s">
        <v>2756</v>
      </c>
      <c r="J1261" s="22"/>
      <c r="K1261" s="22" t="s">
        <v>2750</v>
      </c>
      <c r="L1261" s="22"/>
      <c r="M1261" s="22"/>
      <c r="N1261" s="71">
        <v>994</v>
      </c>
      <c r="O1261" s="24"/>
    </row>
    <row r="1262" spans="1:15" x14ac:dyDescent="0.25">
      <c r="A1262">
        <v>6060</v>
      </c>
      <c r="B1262" t="s">
        <v>265</v>
      </c>
      <c r="C1262">
        <v>6461</v>
      </c>
      <c r="D1262" t="s">
        <v>1907</v>
      </c>
      <c r="E1262" s="42">
        <v>0.36799999999999999</v>
      </c>
      <c r="F1262" s="42"/>
      <c r="G1262" s="27" t="str">
        <f t="shared" si="38"/>
        <v>X</v>
      </c>
      <c r="H1262" s="1" t="str">
        <f t="shared" si="39"/>
        <v/>
      </c>
      <c r="I1262" s="26" t="s">
        <v>2756</v>
      </c>
      <c r="J1262" s="22"/>
      <c r="K1262" s="22" t="s">
        <v>2750</v>
      </c>
      <c r="L1262" s="22"/>
      <c r="M1262" s="22"/>
      <c r="N1262" s="71">
        <v>750</v>
      </c>
      <c r="O1262" s="24"/>
    </row>
    <row r="1263" spans="1:15" x14ac:dyDescent="0.25">
      <c r="A1263">
        <v>6060</v>
      </c>
      <c r="B1263" t="s">
        <v>265</v>
      </c>
      <c r="C1263">
        <v>6465</v>
      </c>
      <c r="D1263" t="s">
        <v>1908</v>
      </c>
      <c r="E1263" s="42">
        <v>0.580952380952381</v>
      </c>
      <c r="F1263" s="42"/>
      <c r="G1263" s="27" t="str">
        <f t="shared" si="38"/>
        <v>X</v>
      </c>
      <c r="H1263" s="1" t="str">
        <f t="shared" si="39"/>
        <v/>
      </c>
      <c r="I1263" s="26" t="s">
        <v>2756</v>
      </c>
      <c r="J1263" s="22"/>
      <c r="K1263" s="22" t="s">
        <v>2751</v>
      </c>
      <c r="L1263" s="22"/>
      <c r="M1263" s="22"/>
      <c r="N1263" s="71">
        <v>210</v>
      </c>
      <c r="O1263" s="24"/>
    </row>
    <row r="1264" spans="1:15" x14ac:dyDescent="0.25">
      <c r="A1264">
        <v>6060</v>
      </c>
      <c r="B1264" t="s">
        <v>265</v>
      </c>
      <c r="C1264">
        <v>6477</v>
      </c>
      <c r="D1264" t="s">
        <v>1909</v>
      </c>
      <c r="E1264" s="42">
        <v>0.45098039215686275</v>
      </c>
      <c r="F1264" s="42"/>
      <c r="G1264" s="27" t="str">
        <f t="shared" si="38"/>
        <v>X</v>
      </c>
      <c r="H1264" s="1" t="str">
        <f t="shared" si="39"/>
        <v/>
      </c>
      <c r="I1264" s="26" t="s">
        <v>2756</v>
      </c>
      <c r="J1264" s="22"/>
      <c r="K1264" s="22" t="s">
        <v>2751</v>
      </c>
      <c r="L1264" s="22"/>
      <c r="M1264" s="22"/>
      <c r="N1264" s="71">
        <v>306</v>
      </c>
      <c r="O1264" s="24"/>
    </row>
    <row r="1265" spans="1:15" x14ac:dyDescent="0.25">
      <c r="A1265">
        <v>6060</v>
      </c>
      <c r="B1265" t="s">
        <v>265</v>
      </c>
      <c r="C1265">
        <v>6478</v>
      </c>
      <c r="D1265" t="s">
        <v>1910</v>
      </c>
      <c r="E1265" s="42">
        <v>0.47854785478547857</v>
      </c>
      <c r="F1265" s="42"/>
      <c r="G1265" s="27" t="str">
        <f t="shared" si="38"/>
        <v>X</v>
      </c>
      <c r="H1265" s="1" t="str">
        <f t="shared" si="39"/>
        <v/>
      </c>
      <c r="I1265" s="26" t="s">
        <v>2756</v>
      </c>
      <c r="J1265" s="22"/>
      <c r="K1265" s="22" t="s">
        <v>2751</v>
      </c>
      <c r="L1265" s="22"/>
      <c r="M1265" s="22"/>
      <c r="N1265" s="71">
        <v>303</v>
      </c>
      <c r="O1265" s="24"/>
    </row>
    <row r="1266" spans="1:15" x14ac:dyDescent="0.25">
      <c r="A1266">
        <v>6060</v>
      </c>
      <c r="B1266" t="s">
        <v>265</v>
      </c>
      <c r="C1266">
        <v>6485</v>
      </c>
      <c r="D1266" t="s">
        <v>1911</v>
      </c>
      <c r="E1266" s="42">
        <v>0.34640522875816993</v>
      </c>
      <c r="F1266" s="42"/>
      <c r="G1266" s="27" t="str">
        <f t="shared" si="38"/>
        <v>X</v>
      </c>
      <c r="H1266" s="1" t="str">
        <f t="shared" si="39"/>
        <v/>
      </c>
      <c r="I1266" s="26" t="s">
        <v>2756</v>
      </c>
      <c r="J1266" s="22"/>
      <c r="K1266" s="22" t="s">
        <v>2750</v>
      </c>
      <c r="L1266" s="22"/>
      <c r="M1266" s="22"/>
      <c r="N1266" s="71">
        <v>306</v>
      </c>
      <c r="O1266" s="24"/>
    </row>
    <row r="1267" spans="1:15" x14ac:dyDescent="0.25">
      <c r="A1267">
        <v>6065</v>
      </c>
      <c r="B1267" t="s">
        <v>266</v>
      </c>
      <c r="C1267">
        <v>6489</v>
      </c>
      <c r="D1267" t="s">
        <v>1912</v>
      </c>
      <c r="E1267" s="42">
        <v>0.3066860465116279</v>
      </c>
      <c r="F1267" s="42"/>
      <c r="G1267" s="27" t="str">
        <f t="shared" si="38"/>
        <v>X</v>
      </c>
      <c r="H1267" s="1" t="str">
        <f t="shared" si="39"/>
        <v/>
      </c>
      <c r="I1267" s="26"/>
      <c r="J1267" s="22"/>
      <c r="K1267" s="22"/>
      <c r="L1267" s="22"/>
      <c r="M1267" s="22"/>
      <c r="N1267" s="71">
        <v>688</v>
      </c>
      <c r="O1267" s="24"/>
    </row>
    <row r="1268" spans="1:15" x14ac:dyDescent="0.25">
      <c r="A1268">
        <v>6065</v>
      </c>
      <c r="B1268" t="s">
        <v>266</v>
      </c>
      <c r="C1268">
        <v>6491</v>
      </c>
      <c r="D1268" t="s">
        <v>1913</v>
      </c>
      <c r="E1268" s="42">
        <v>0.37175792507204614</v>
      </c>
      <c r="F1268" s="42"/>
      <c r="G1268" s="27" t="str">
        <f t="shared" si="38"/>
        <v>X</v>
      </c>
      <c r="H1268" s="1" t="str">
        <f t="shared" si="39"/>
        <v/>
      </c>
      <c r="I1268" s="26"/>
      <c r="J1268" s="22"/>
      <c r="K1268" s="22"/>
      <c r="L1268" s="22"/>
      <c r="M1268" s="22"/>
      <c r="N1268" s="71">
        <v>347</v>
      </c>
      <c r="O1268" s="24"/>
    </row>
    <row r="1269" spans="1:15" x14ac:dyDescent="0.25">
      <c r="A1269">
        <v>6065</v>
      </c>
      <c r="B1269" t="s">
        <v>266</v>
      </c>
      <c r="C1269">
        <v>6509</v>
      </c>
      <c r="D1269" t="s">
        <v>1914</v>
      </c>
      <c r="E1269" s="42">
        <v>0.35843373493975905</v>
      </c>
      <c r="F1269" s="42"/>
      <c r="G1269" s="27" t="str">
        <f t="shared" si="38"/>
        <v>X</v>
      </c>
      <c r="H1269" s="1" t="str">
        <f t="shared" si="39"/>
        <v/>
      </c>
      <c r="I1269" s="26"/>
      <c r="J1269" s="22"/>
      <c r="K1269" s="22"/>
      <c r="L1269" s="22"/>
      <c r="M1269" s="22"/>
      <c r="N1269" s="71">
        <v>664</v>
      </c>
      <c r="O1269" s="24"/>
    </row>
    <row r="1270" spans="1:15" x14ac:dyDescent="0.25">
      <c r="A1270">
        <v>6065</v>
      </c>
      <c r="B1270" t="s">
        <v>266</v>
      </c>
      <c r="C1270">
        <v>6510</v>
      </c>
      <c r="D1270" t="s">
        <v>1915</v>
      </c>
      <c r="E1270" s="42">
        <v>0.38716814159292035</v>
      </c>
      <c r="F1270" s="42"/>
      <c r="G1270" s="27" t="str">
        <f t="shared" si="38"/>
        <v>X</v>
      </c>
      <c r="H1270" s="1" t="str">
        <f t="shared" si="39"/>
        <v/>
      </c>
      <c r="I1270" s="26"/>
      <c r="J1270" s="22"/>
      <c r="K1270" s="22"/>
      <c r="L1270" s="22"/>
      <c r="M1270" s="22"/>
      <c r="N1270" s="71">
        <v>452</v>
      </c>
      <c r="O1270" s="24"/>
    </row>
    <row r="1271" spans="1:15" x14ac:dyDescent="0.25">
      <c r="A1271">
        <v>6080</v>
      </c>
      <c r="B1271" t="s">
        <v>267</v>
      </c>
      <c r="C1271">
        <v>6511</v>
      </c>
      <c r="D1271" t="s">
        <v>1916</v>
      </c>
      <c r="E1271" s="42">
        <v>0.35547576301615796</v>
      </c>
      <c r="F1271" s="42"/>
      <c r="G1271" s="27" t="str">
        <f t="shared" si="38"/>
        <v>X</v>
      </c>
      <c r="H1271" s="1" t="str">
        <f t="shared" si="39"/>
        <v/>
      </c>
      <c r="I1271" s="26"/>
      <c r="J1271" s="22"/>
      <c r="K1271" s="22"/>
      <c r="L1271" s="22"/>
      <c r="M1271" s="22"/>
      <c r="N1271" s="71">
        <v>557</v>
      </c>
      <c r="O1271" s="24"/>
    </row>
    <row r="1272" spans="1:15" x14ac:dyDescent="0.25">
      <c r="A1272">
        <v>6080</v>
      </c>
      <c r="B1272" t="s">
        <v>267</v>
      </c>
      <c r="C1272">
        <v>6513</v>
      </c>
      <c r="D1272" t="s">
        <v>1917</v>
      </c>
      <c r="E1272" s="42">
        <v>0.31147540983606559</v>
      </c>
      <c r="F1272" s="42"/>
      <c r="G1272" s="27" t="str">
        <f t="shared" si="38"/>
        <v>X</v>
      </c>
      <c r="H1272" s="1" t="str">
        <f t="shared" si="39"/>
        <v/>
      </c>
      <c r="I1272" s="26"/>
      <c r="J1272" s="22"/>
      <c r="K1272" s="22"/>
      <c r="L1272" s="22"/>
      <c r="M1272" s="22"/>
      <c r="N1272" s="71">
        <v>244</v>
      </c>
      <c r="O1272" s="24"/>
    </row>
    <row r="1273" spans="1:15" x14ac:dyDescent="0.25">
      <c r="A1273">
        <v>6145</v>
      </c>
      <c r="B1273" t="s">
        <v>268</v>
      </c>
      <c r="C1273">
        <v>6573</v>
      </c>
      <c r="D1273" t="s">
        <v>1918</v>
      </c>
      <c r="E1273" s="42">
        <v>0.36021505376344087</v>
      </c>
      <c r="F1273" s="42"/>
      <c r="G1273" s="27" t="str">
        <f t="shared" si="38"/>
        <v>X</v>
      </c>
      <c r="H1273" s="1" t="str">
        <f t="shared" si="39"/>
        <v/>
      </c>
      <c r="I1273" s="26" t="s">
        <v>2756</v>
      </c>
      <c r="J1273" s="22"/>
      <c r="K1273" s="22"/>
      <c r="L1273" s="22" t="s">
        <v>2749</v>
      </c>
      <c r="M1273" s="22"/>
      <c r="N1273" s="71">
        <v>372</v>
      </c>
      <c r="O1273" s="24"/>
    </row>
    <row r="1274" spans="1:15" x14ac:dyDescent="0.25">
      <c r="A1274">
        <v>6145</v>
      </c>
      <c r="B1274" t="s">
        <v>268</v>
      </c>
      <c r="C1274">
        <v>6577</v>
      </c>
      <c r="D1274" t="s">
        <v>1919</v>
      </c>
      <c r="E1274" s="42">
        <v>0.49196787148594379</v>
      </c>
      <c r="F1274" s="42"/>
      <c r="G1274" s="27" t="str">
        <f t="shared" si="38"/>
        <v>X</v>
      </c>
      <c r="H1274" s="1" t="str">
        <f t="shared" si="39"/>
        <v/>
      </c>
      <c r="I1274" s="26" t="s">
        <v>2756</v>
      </c>
      <c r="J1274" s="22"/>
      <c r="K1274" s="22"/>
      <c r="L1274" s="22" t="s">
        <v>2749</v>
      </c>
      <c r="M1274" s="22"/>
      <c r="N1274" s="71">
        <v>498</v>
      </c>
      <c r="O1274" s="24"/>
    </row>
    <row r="1275" spans="1:15" x14ac:dyDescent="0.25">
      <c r="A1275">
        <v>6155</v>
      </c>
      <c r="B1275" t="s">
        <v>269</v>
      </c>
      <c r="C1275">
        <v>6581</v>
      </c>
      <c r="D1275" t="s">
        <v>1920</v>
      </c>
      <c r="E1275" s="42">
        <v>0.46252285191956122</v>
      </c>
      <c r="F1275" s="42"/>
      <c r="G1275" s="27" t="str">
        <f t="shared" si="38"/>
        <v>X</v>
      </c>
      <c r="H1275" s="1" t="str">
        <f t="shared" si="39"/>
        <v/>
      </c>
      <c r="I1275" s="26" t="s">
        <v>2756</v>
      </c>
      <c r="J1275" s="22"/>
      <c r="K1275" s="22"/>
      <c r="L1275" s="22" t="s">
        <v>2749</v>
      </c>
      <c r="M1275" s="22"/>
      <c r="N1275" s="71">
        <v>547</v>
      </c>
      <c r="O1275" s="24"/>
    </row>
    <row r="1276" spans="1:15" x14ac:dyDescent="0.25">
      <c r="A1276">
        <v>6155</v>
      </c>
      <c r="B1276" t="s">
        <v>269</v>
      </c>
      <c r="C1276">
        <v>6587</v>
      </c>
      <c r="D1276" t="s">
        <v>1921</v>
      </c>
      <c r="E1276" s="42">
        <v>0.49786019971469331</v>
      </c>
      <c r="F1276" s="42"/>
      <c r="G1276" s="27" t="str">
        <f t="shared" si="38"/>
        <v>X</v>
      </c>
      <c r="H1276" s="1" t="str">
        <f t="shared" si="39"/>
        <v/>
      </c>
      <c r="I1276" s="26" t="s">
        <v>2756</v>
      </c>
      <c r="J1276" s="22"/>
      <c r="K1276" s="22"/>
      <c r="L1276" s="22" t="s">
        <v>2749</v>
      </c>
      <c r="M1276" s="22"/>
      <c r="N1276" s="71">
        <v>701</v>
      </c>
      <c r="O1276" s="24"/>
    </row>
    <row r="1277" spans="1:15" x14ac:dyDescent="0.25">
      <c r="A1277">
        <v>6160</v>
      </c>
      <c r="B1277" t="s">
        <v>270</v>
      </c>
      <c r="C1277">
        <v>6589</v>
      </c>
      <c r="D1277" t="s">
        <v>1922</v>
      </c>
      <c r="E1277" s="42">
        <v>0.42081447963800905</v>
      </c>
      <c r="F1277" s="42"/>
      <c r="G1277" s="27" t="str">
        <f t="shared" si="38"/>
        <v>X</v>
      </c>
      <c r="H1277" s="1" t="str">
        <f t="shared" si="39"/>
        <v/>
      </c>
      <c r="I1277" s="26" t="s">
        <v>2756</v>
      </c>
      <c r="J1277" s="22"/>
      <c r="K1277" s="22"/>
      <c r="L1277" s="22" t="s">
        <v>2749</v>
      </c>
      <c r="M1277" s="22"/>
      <c r="N1277" s="71">
        <v>442</v>
      </c>
      <c r="O1277" s="24"/>
    </row>
    <row r="1278" spans="1:15" x14ac:dyDescent="0.25">
      <c r="A1278">
        <v>6160</v>
      </c>
      <c r="B1278" t="s">
        <v>270</v>
      </c>
      <c r="C1278">
        <v>6591</v>
      </c>
      <c r="D1278" t="s">
        <v>1923</v>
      </c>
      <c r="E1278" s="42">
        <v>0.48749999999999999</v>
      </c>
      <c r="F1278" s="42"/>
      <c r="G1278" s="27" t="str">
        <f t="shared" si="38"/>
        <v>X</v>
      </c>
      <c r="H1278" s="1" t="str">
        <f t="shared" si="39"/>
        <v/>
      </c>
      <c r="I1278" s="26" t="s">
        <v>2756</v>
      </c>
      <c r="J1278" s="22"/>
      <c r="K1278" s="22"/>
      <c r="L1278" s="22" t="s">
        <v>2749</v>
      </c>
      <c r="M1278" s="22"/>
      <c r="N1278" s="71">
        <v>400</v>
      </c>
      <c r="O1278" s="24"/>
    </row>
    <row r="1279" spans="1:15" x14ac:dyDescent="0.25">
      <c r="A1279">
        <v>6195</v>
      </c>
      <c r="B1279" t="s">
        <v>271</v>
      </c>
      <c r="C1279">
        <v>6597</v>
      </c>
      <c r="D1279" t="s">
        <v>1924</v>
      </c>
      <c r="E1279" s="42">
        <v>0.48867313915857608</v>
      </c>
      <c r="F1279" s="42"/>
      <c r="G1279" s="27" t="str">
        <f t="shared" ref="G1279:G1342" si="40">IF(E1279&gt;=25%,"X",IF(F1279&gt;=25%,"X",IF(E1279="","",IF(F1279="",""))))</f>
        <v>X</v>
      </c>
      <c r="H1279" s="1" t="str">
        <f t="shared" ref="H1279:H1342" si="41">IF(AND(E1279="",F1279=""),"",IF(AND(E1279&lt;15%,F1279&lt;15%),"",IF(AND(E1279&lt;25%,F1279&lt;25%),"X",IF(E1279&gt;=25%,"",IF(F1279&gt;=25%,"")))))</f>
        <v/>
      </c>
      <c r="I1279" s="26"/>
      <c r="J1279" s="22"/>
      <c r="K1279" s="22"/>
      <c r="L1279" s="22"/>
      <c r="M1279" s="22"/>
      <c r="N1279" s="71">
        <v>309</v>
      </c>
      <c r="O1279" s="24"/>
    </row>
    <row r="1280" spans="1:15" x14ac:dyDescent="0.25">
      <c r="A1280">
        <v>6195</v>
      </c>
      <c r="B1280" t="s">
        <v>271</v>
      </c>
      <c r="C1280">
        <v>6601</v>
      </c>
      <c r="D1280" t="s">
        <v>1925</v>
      </c>
      <c r="E1280" s="42">
        <v>0.625</v>
      </c>
      <c r="F1280" s="42"/>
      <c r="G1280" s="27" t="str">
        <f t="shared" si="40"/>
        <v>X</v>
      </c>
      <c r="H1280" s="1" t="str">
        <f t="shared" si="41"/>
        <v/>
      </c>
      <c r="I1280" s="26"/>
      <c r="J1280" s="22"/>
      <c r="K1280" s="22"/>
      <c r="L1280" s="22"/>
      <c r="M1280" s="22"/>
      <c r="N1280" s="71">
        <v>144</v>
      </c>
      <c r="O1280" s="24"/>
    </row>
    <row r="1281" spans="1:15" x14ac:dyDescent="0.25">
      <c r="A1281">
        <v>6195</v>
      </c>
      <c r="B1281" t="s">
        <v>271</v>
      </c>
      <c r="C1281">
        <v>6605</v>
      </c>
      <c r="D1281" t="s">
        <v>1926</v>
      </c>
      <c r="E1281" s="42">
        <v>0.62758620689655176</v>
      </c>
      <c r="F1281" s="42"/>
      <c r="G1281" s="27" t="str">
        <f t="shared" si="40"/>
        <v>X</v>
      </c>
      <c r="H1281" s="1" t="str">
        <f t="shared" si="41"/>
        <v/>
      </c>
      <c r="I1281" s="26"/>
      <c r="J1281" s="22"/>
      <c r="K1281" s="22"/>
      <c r="L1281" s="22"/>
      <c r="M1281" s="22"/>
      <c r="N1281" s="71">
        <v>145</v>
      </c>
      <c r="O1281" s="24"/>
    </row>
    <row r="1282" spans="1:15" x14ac:dyDescent="0.25">
      <c r="A1282">
        <v>6195</v>
      </c>
      <c r="B1282" t="s">
        <v>271</v>
      </c>
      <c r="C1282">
        <v>6613</v>
      </c>
      <c r="D1282" t="s">
        <v>1927</v>
      </c>
      <c r="E1282" s="42">
        <v>0.41300813008130083</v>
      </c>
      <c r="F1282" s="42"/>
      <c r="G1282" s="27" t="str">
        <f t="shared" si="40"/>
        <v>X</v>
      </c>
      <c r="H1282" s="1" t="str">
        <f t="shared" si="41"/>
        <v/>
      </c>
      <c r="I1282" s="26"/>
      <c r="J1282" s="22"/>
      <c r="K1282" s="22"/>
      <c r="L1282" s="22"/>
      <c r="M1282" s="22"/>
      <c r="N1282" s="71">
        <v>615</v>
      </c>
      <c r="O1282" s="24"/>
    </row>
    <row r="1283" spans="1:15" x14ac:dyDescent="0.25">
      <c r="A1283">
        <v>6195</v>
      </c>
      <c r="B1283" t="s">
        <v>271</v>
      </c>
      <c r="C1283">
        <v>6617</v>
      </c>
      <c r="D1283" t="s">
        <v>1928</v>
      </c>
      <c r="E1283" s="42">
        <v>0.47887323943661969</v>
      </c>
      <c r="F1283" s="42"/>
      <c r="G1283" s="27" t="str">
        <f t="shared" si="40"/>
        <v>X</v>
      </c>
      <c r="H1283" s="1" t="str">
        <f t="shared" si="41"/>
        <v/>
      </c>
      <c r="I1283" s="26"/>
      <c r="J1283" s="22"/>
      <c r="K1283" s="22"/>
      <c r="L1283" s="22"/>
      <c r="M1283" s="22"/>
      <c r="N1283" s="71">
        <v>568</v>
      </c>
      <c r="O1283" s="24"/>
    </row>
    <row r="1284" spans="1:15" x14ac:dyDescent="0.25">
      <c r="A1284">
        <v>6195</v>
      </c>
      <c r="B1284" t="s">
        <v>271</v>
      </c>
      <c r="C1284">
        <v>6619</v>
      </c>
      <c r="D1284" t="s">
        <v>1929</v>
      </c>
      <c r="E1284" s="42">
        <v>0.37532808398950129</v>
      </c>
      <c r="F1284" s="42"/>
      <c r="G1284" s="27" t="str">
        <f t="shared" si="40"/>
        <v>X</v>
      </c>
      <c r="H1284" s="1" t="str">
        <f t="shared" si="41"/>
        <v/>
      </c>
      <c r="I1284" s="26"/>
      <c r="J1284" s="22"/>
      <c r="K1284" s="22"/>
      <c r="L1284" s="22"/>
      <c r="M1284" s="22"/>
      <c r="N1284" s="71">
        <v>381</v>
      </c>
      <c r="O1284" s="24"/>
    </row>
    <row r="1285" spans="1:15" x14ac:dyDescent="0.25">
      <c r="A1285">
        <v>6215</v>
      </c>
      <c r="B1285" t="s">
        <v>272</v>
      </c>
      <c r="C1285">
        <v>6215</v>
      </c>
      <c r="D1285" t="s">
        <v>1930</v>
      </c>
      <c r="E1285" s="42">
        <v>0.29712460063897761</v>
      </c>
      <c r="F1285" s="42"/>
      <c r="G1285" s="27" t="str">
        <f t="shared" si="40"/>
        <v>X</v>
      </c>
      <c r="H1285" s="1" t="str">
        <f t="shared" si="41"/>
        <v/>
      </c>
      <c r="I1285" s="26"/>
      <c r="J1285" s="22"/>
      <c r="K1285" s="22"/>
      <c r="L1285" s="22"/>
      <c r="M1285" s="22"/>
      <c r="N1285" s="71">
        <v>313</v>
      </c>
      <c r="O1285" s="24"/>
    </row>
    <row r="1286" spans="1:15" x14ac:dyDescent="0.25">
      <c r="A1286">
        <v>6260</v>
      </c>
      <c r="B1286" t="s">
        <v>273</v>
      </c>
      <c r="C1286">
        <v>6621</v>
      </c>
      <c r="D1286" t="s">
        <v>1931</v>
      </c>
      <c r="E1286" s="42">
        <v>0.44408945686900958</v>
      </c>
      <c r="F1286" s="42"/>
      <c r="G1286" s="27" t="str">
        <f t="shared" si="40"/>
        <v>X</v>
      </c>
      <c r="H1286" s="1" t="str">
        <f t="shared" si="41"/>
        <v/>
      </c>
      <c r="I1286" s="26" t="s">
        <v>2756</v>
      </c>
      <c r="J1286" s="22"/>
      <c r="K1286" s="22"/>
      <c r="L1286" s="22" t="s">
        <v>2749</v>
      </c>
      <c r="M1286" s="22"/>
      <c r="N1286" s="71">
        <v>313</v>
      </c>
      <c r="O1286" s="24"/>
    </row>
    <row r="1287" spans="1:15" x14ac:dyDescent="0.25">
      <c r="A1287">
        <v>6260</v>
      </c>
      <c r="B1287" t="s">
        <v>273</v>
      </c>
      <c r="C1287">
        <v>6627</v>
      </c>
      <c r="D1287" t="s">
        <v>1932</v>
      </c>
      <c r="E1287" s="42">
        <v>0.41648590021691972</v>
      </c>
      <c r="F1287" s="42"/>
      <c r="G1287" s="27" t="str">
        <f t="shared" si="40"/>
        <v>X</v>
      </c>
      <c r="H1287" s="1" t="str">
        <f t="shared" si="41"/>
        <v/>
      </c>
      <c r="I1287" s="26" t="s">
        <v>2756</v>
      </c>
      <c r="J1287" s="22"/>
      <c r="K1287" s="22"/>
      <c r="L1287" s="22" t="s">
        <v>2749</v>
      </c>
      <c r="M1287" s="22"/>
      <c r="N1287" s="71">
        <v>461</v>
      </c>
      <c r="O1287" s="24"/>
    </row>
    <row r="1288" spans="1:15" x14ac:dyDescent="0.25">
      <c r="A1288">
        <v>6260</v>
      </c>
      <c r="B1288" t="s">
        <v>273</v>
      </c>
      <c r="C1288">
        <v>6629</v>
      </c>
      <c r="D1288" t="s">
        <v>1933</v>
      </c>
      <c r="E1288" s="42">
        <v>0.65753424657534243</v>
      </c>
      <c r="F1288" s="42"/>
      <c r="G1288" s="27" t="str">
        <f t="shared" si="40"/>
        <v>X</v>
      </c>
      <c r="H1288" s="1" t="str">
        <f t="shared" si="41"/>
        <v/>
      </c>
      <c r="I1288" s="26" t="s">
        <v>2756</v>
      </c>
      <c r="J1288" s="22"/>
      <c r="K1288" s="22"/>
      <c r="L1288" s="22" t="s">
        <v>2749</v>
      </c>
      <c r="M1288" s="22"/>
      <c r="N1288" s="71">
        <v>219</v>
      </c>
      <c r="O1288" s="24"/>
    </row>
    <row r="1289" spans="1:15" x14ac:dyDescent="0.25">
      <c r="A1289">
        <v>6325</v>
      </c>
      <c r="B1289" t="s">
        <v>274</v>
      </c>
      <c r="C1289">
        <v>6705</v>
      </c>
      <c r="D1289" t="s">
        <v>1934</v>
      </c>
      <c r="E1289" s="42">
        <v>0.33911882510013353</v>
      </c>
      <c r="F1289" s="42"/>
      <c r="G1289" s="27" t="str">
        <f t="shared" si="40"/>
        <v>X</v>
      </c>
      <c r="H1289" s="1" t="str">
        <f t="shared" si="41"/>
        <v/>
      </c>
      <c r="I1289" s="26"/>
      <c r="J1289" s="22"/>
      <c r="K1289" s="22"/>
      <c r="L1289" s="22"/>
      <c r="M1289" s="22"/>
      <c r="N1289" s="71">
        <v>749</v>
      </c>
      <c r="O1289" s="24"/>
    </row>
    <row r="1290" spans="1:15" x14ac:dyDescent="0.25">
      <c r="A1290">
        <v>6325</v>
      </c>
      <c r="B1290" t="s">
        <v>274</v>
      </c>
      <c r="C1290">
        <v>6708</v>
      </c>
      <c r="D1290" t="s">
        <v>1935</v>
      </c>
      <c r="E1290" s="42">
        <v>0.28298279158699807</v>
      </c>
      <c r="F1290" s="42"/>
      <c r="G1290" s="27" t="str">
        <f t="shared" si="40"/>
        <v>X</v>
      </c>
      <c r="H1290" s="1" t="str">
        <f t="shared" si="41"/>
        <v/>
      </c>
      <c r="I1290" s="26"/>
      <c r="J1290" s="22"/>
      <c r="K1290" s="22"/>
      <c r="L1290" s="22"/>
      <c r="M1290" s="22"/>
      <c r="N1290" s="71">
        <v>523</v>
      </c>
      <c r="O1290" s="24"/>
    </row>
    <row r="1291" spans="1:15" x14ac:dyDescent="0.25">
      <c r="A1291">
        <v>6340</v>
      </c>
      <c r="B1291" t="s">
        <v>275</v>
      </c>
      <c r="C1291">
        <v>6733</v>
      </c>
      <c r="D1291" t="s">
        <v>1936</v>
      </c>
      <c r="E1291" s="42">
        <v>0.74766355140186913</v>
      </c>
      <c r="F1291" s="42"/>
      <c r="G1291" s="27" t="str">
        <f t="shared" si="40"/>
        <v>X</v>
      </c>
      <c r="H1291" s="1" t="str">
        <f t="shared" si="41"/>
        <v/>
      </c>
      <c r="I1291" s="26" t="s">
        <v>2756</v>
      </c>
      <c r="J1291" s="22"/>
      <c r="K1291" s="22"/>
      <c r="L1291" s="22" t="s">
        <v>2749</v>
      </c>
      <c r="M1291" s="22"/>
      <c r="N1291" s="71">
        <v>107</v>
      </c>
      <c r="O1291" s="24"/>
    </row>
    <row r="1292" spans="1:15" x14ac:dyDescent="0.25">
      <c r="A1292">
        <v>6340</v>
      </c>
      <c r="B1292" t="s">
        <v>275</v>
      </c>
      <c r="C1292" t="s">
        <v>1937</v>
      </c>
      <c r="D1292" t="s">
        <v>1938</v>
      </c>
      <c r="E1292" s="42">
        <v>0.84285714285714286</v>
      </c>
      <c r="F1292" s="42"/>
      <c r="G1292" s="27" t="str">
        <f t="shared" si="40"/>
        <v>X</v>
      </c>
      <c r="H1292" s="1" t="str">
        <f t="shared" si="41"/>
        <v/>
      </c>
      <c r="I1292" s="26" t="s">
        <v>2756</v>
      </c>
      <c r="J1292" s="22"/>
      <c r="K1292" s="22"/>
      <c r="L1292" s="22" t="s">
        <v>2749</v>
      </c>
      <c r="M1292" s="22"/>
      <c r="N1292" s="26">
        <v>70</v>
      </c>
      <c r="O1292" s="24"/>
    </row>
    <row r="1293" spans="1:15" x14ac:dyDescent="0.25">
      <c r="A1293">
        <v>6340</v>
      </c>
      <c r="B1293" t="s">
        <v>275</v>
      </c>
      <c r="C1293" t="s">
        <v>1939</v>
      </c>
      <c r="D1293" t="s">
        <v>1940</v>
      </c>
      <c r="E1293" s="42">
        <v>0.48</v>
      </c>
      <c r="F1293" s="42"/>
      <c r="G1293" s="27" t="str">
        <f t="shared" si="40"/>
        <v>X</v>
      </c>
      <c r="H1293" s="1" t="str">
        <f t="shared" si="41"/>
        <v/>
      </c>
      <c r="I1293" s="26" t="s">
        <v>2756</v>
      </c>
      <c r="J1293" s="22"/>
      <c r="K1293" s="22"/>
      <c r="L1293" s="22" t="s">
        <v>2749</v>
      </c>
      <c r="M1293" s="22"/>
      <c r="N1293" s="26">
        <v>25</v>
      </c>
      <c r="O1293" s="24"/>
    </row>
    <row r="1294" spans="1:15" x14ac:dyDescent="0.25">
      <c r="A1294">
        <v>6350</v>
      </c>
      <c r="B1294" t="s">
        <v>276</v>
      </c>
      <c r="C1294">
        <v>6741</v>
      </c>
      <c r="D1294" t="s">
        <v>1941</v>
      </c>
      <c r="E1294" s="42">
        <v>0.35322580645161289</v>
      </c>
      <c r="F1294" s="42"/>
      <c r="G1294" s="27" t="str">
        <f t="shared" si="40"/>
        <v>X</v>
      </c>
      <c r="H1294" s="1" t="str">
        <f t="shared" si="41"/>
        <v/>
      </c>
      <c r="I1294" s="26"/>
      <c r="J1294" s="22"/>
      <c r="K1294" s="22"/>
      <c r="L1294" s="22"/>
      <c r="M1294" s="22"/>
      <c r="N1294" s="71">
        <v>620</v>
      </c>
      <c r="O1294" s="24"/>
    </row>
    <row r="1295" spans="1:15" x14ac:dyDescent="0.25">
      <c r="A1295">
        <v>6350</v>
      </c>
      <c r="B1295" t="s">
        <v>276</v>
      </c>
      <c r="C1295">
        <v>6745</v>
      </c>
      <c r="D1295" t="s">
        <v>1942</v>
      </c>
      <c r="E1295" s="42">
        <v>0.4358974358974359</v>
      </c>
      <c r="F1295" s="42"/>
      <c r="G1295" s="27" t="str">
        <f t="shared" si="40"/>
        <v>X</v>
      </c>
      <c r="H1295" s="1" t="str">
        <f t="shared" si="41"/>
        <v/>
      </c>
      <c r="I1295" s="26"/>
      <c r="J1295" s="22"/>
      <c r="K1295" s="22"/>
      <c r="L1295" s="22"/>
      <c r="M1295" s="22"/>
      <c r="N1295" s="71">
        <v>702</v>
      </c>
      <c r="O1295" s="24"/>
    </row>
    <row r="1296" spans="1:15" x14ac:dyDescent="0.25">
      <c r="A1296">
        <v>6375</v>
      </c>
      <c r="B1296" t="s">
        <v>277</v>
      </c>
      <c r="C1296">
        <v>6645</v>
      </c>
      <c r="D1296" t="s">
        <v>1943</v>
      </c>
      <c r="E1296" s="42">
        <v>0.51111111111111107</v>
      </c>
      <c r="F1296" s="42"/>
      <c r="G1296" s="27" t="str">
        <f t="shared" si="40"/>
        <v>X</v>
      </c>
      <c r="H1296" s="1" t="str">
        <f t="shared" si="41"/>
        <v/>
      </c>
      <c r="I1296" s="26"/>
      <c r="J1296" s="22"/>
      <c r="K1296" s="22"/>
      <c r="L1296" s="22"/>
      <c r="M1296" s="22"/>
      <c r="N1296" s="71">
        <v>360</v>
      </c>
      <c r="O1296" s="24"/>
    </row>
    <row r="1297" spans="1:15" x14ac:dyDescent="0.25">
      <c r="A1297">
        <v>6375</v>
      </c>
      <c r="B1297" t="s">
        <v>277</v>
      </c>
      <c r="C1297">
        <v>6647</v>
      </c>
      <c r="D1297" t="s">
        <v>1944</v>
      </c>
      <c r="E1297" s="42">
        <v>0.50204081632653064</v>
      </c>
      <c r="F1297" s="42"/>
      <c r="G1297" s="27" t="str">
        <f t="shared" si="40"/>
        <v>X</v>
      </c>
      <c r="H1297" s="1" t="str">
        <f t="shared" si="41"/>
        <v/>
      </c>
      <c r="I1297" s="26"/>
      <c r="J1297" s="22"/>
      <c r="K1297" s="22"/>
      <c r="L1297" s="22"/>
      <c r="M1297" s="22"/>
      <c r="N1297" s="71">
        <v>245</v>
      </c>
      <c r="O1297" s="24"/>
    </row>
    <row r="1298" spans="1:15" x14ac:dyDescent="0.25">
      <c r="A1298">
        <v>6375</v>
      </c>
      <c r="B1298" t="s">
        <v>277</v>
      </c>
      <c r="C1298">
        <v>6652</v>
      </c>
      <c r="D1298" t="s">
        <v>1945</v>
      </c>
      <c r="E1298" s="42">
        <v>0.43359375</v>
      </c>
      <c r="F1298" s="42"/>
      <c r="G1298" s="27" t="str">
        <f t="shared" si="40"/>
        <v>X</v>
      </c>
      <c r="H1298" s="1" t="str">
        <f t="shared" si="41"/>
        <v/>
      </c>
      <c r="I1298" s="26"/>
      <c r="J1298" s="22"/>
      <c r="K1298" s="22"/>
      <c r="L1298" s="22"/>
      <c r="M1298" s="22"/>
      <c r="N1298" s="71">
        <v>256</v>
      </c>
      <c r="O1298" s="24"/>
    </row>
    <row r="1299" spans="1:15" x14ac:dyDescent="0.25">
      <c r="A1299">
        <v>6375</v>
      </c>
      <c r="B1299" t="s">
        <v>277</v>
      </c>
      <c r="C1299">
        <v>6654</v>
      </c>
      <c r="D1299" t="s">
        <v>1946</v>
      </c>
      <c r="E1299" s="42">
        <v>0.45820433436532509</v>
      </c>
      <c r="F1299" s="42"/>
      <c r="G1299" s="27" t="str">
        <f t="shared" si="40"/>
        <v>X</v>
      </c>
      <c r="H1299" s="1" t="str">
        <f t="shared" si="41"/>
        <v/>
      </c>
      <c r="I1299" s="26"/>
      <c r="J1299" s="22"/>
      <c r="K1299" s="22"/>
      <c r="L1299" s="22"/>
      <c r="M1299" s="22"/>
      <c r="N1299" s="71">
        <v>323</v>
      </c>
      <c r="O1299" s="24"/>
    </row>
    <row r="1300" spans="1:15" x14ac:dyDescent="0.25">
      <c r="A1300">
        <v>6445</v>
      </c>
      <c r="B1300" t="s">
        <v>278</v>
      </c>
      <c r="C1300">
        <v>6763</v>
      </c>
      <c r="D1300" t="s">
        <v>1947</v>
      </c>
      <c r="E1300" s="42">
        <v>0.21954314720812182</v>
      </c>
      <c r="F1300" s="42"/>
      <c r="G1300" s="27" t="str">
        <f t="shared" si="40"/>
        <v/>
      </c>
      <c r="H1300" s="1" t="str">
        <f t="shared" si="41"/>
        <v>X</v>
      </c>
      <c r="I1300" s="26" t="s">
        <v>2756</v>
      </c>
      <c r="J1300" s="22" t="s">
        <v>2752</v>
      </c>
      <c r="K1300" s="22"/>
      <c r="L1300" s="22"/>
      <c r="M1300" s="22"/>
      <c r="N1300" s="71">
        <v>788</v>
      </c>
      <c r="O1300" s="24"/>
    </row>
    <row r="1301" spans="1:15" x14ac:dyDescent="0.25">
      <c r="A1301">
        <v>6445</v>
      </c>
      <c r="B1301" t="s">
        <v>278</v>
      </c>
      <c r="C1301">
        <v>6808</v>
      </c>
      <c r="D1301" t="s">
        <v>1948</v>
      </c>
      <c r="E1301" s="42">
        <v>0.50826446280991733</v>
      </c>
      <c r="F1301" s="42"/>
      <c r="G1301" s="27" t="str">
        <f t="shared" si="40"/>
        <v>X</v>
      </c>
      <c r="H1301" s="1" t="str">
        <f t="shared" si="41"/>
        <v/>
      </c>
      <c r="I1301" s="26" t="s">
        <v>2756</v>
      </c>
      <c r="J1301" s="22"/>
      <c r="K1301" s="22" t="s">
        <v>2748</v>
      </c>
      <c r="L1301" s="22"/>
      <c r="M1301" s="22"/>
      <c r="N1301" s="71">
        <v>242</v>
      </c>
      <c r="O1301" s="24"/>
    </row>
    <row r="1302" spans="1:15" x14ac:dyDescent="0.25">
      <c r="A1302">
        <v>6445</v>
      </c>
      <c r="B1302" t="s">
        <v>278</v>
      </c>
      <c r="C1302">
        <v>6809</v>
      </c>
      <c r="D1302" t="s">
        <v>1949</v>
      </c>
      <c r="E1302" s="42">
        <v>0.40471092077087795</v>
      </c>
      <c r="F1302" s="42"/>
      <c r="G1302" s="27" t="str">
        <f t="shared" si="40"/>
        <v>X</v>
      </c>
      <c r="H1302" s="1" t="str">
        <f t="shared" si="41"/>
        <v/>
      </c>
      <c r="I1302" s="26" t="s">
        <v>2756</v>
      </c>
      <c r="J1302" s="22"/>
      <c r="K1302" s="22" t="s">
        <v>2748</v>
      </c>
      <c r="L1302" s="22"/>
      <c r="M1302" s="22"/>
      <c r="N1302" s="71">
        <v>467</v>
      </c>
      <c r="O1302" s="24"/>
    </row>
    <row r="1303" spans="1:15" x14ac:dyDescent="0.25">
      <c r="A1303">
        <v>6460</v>
      </c>
      <c r="B1303" t="s">
        <v>279</v>
      </c>
      <c r="C1303">
        <v>6813</v>
      </c>
      <c r="D1303" t="s">
        <v>1950</v>
      </c>
      <c r="E1303" s="42">
        <v>0.31578947368421051</v>
      </c>
      <c r="F1303" s="42"/>
      <c r="G1303" s="27" t="str">
        <f t="shared" si="40"/>
        <v>X</v>
      </c>
      <c r="H1303" s="1" t="str">
        <f t="shared" si="41"/>
        <v/>
      </c>
      <c r="I1303" s="26"/>
      <c r="J1303" s="22"/>
      <c r="K1303" s="22"/>
      <c r="L1303" s="22"/>
      <c r="M1303" s="22"/>
      <c r="N1303" s="71">
        <v>285</v>
      </c>
      <c r="O1303" s="24"/>
    </row>
    <row r="1304" spans="1:15" x14ac:dyDescent="0.25">
      <c r="A1304">
        <v>6460</v>
      </c>
      <c r="B1304" t="s">
        <v>279</v>
      </c>
      <c r="C1304">
        <v>6815</v>
      </c>
      <c r="D1304" t="s">
        <v>1951</v>
      </c>
      <c r="E1304" s="42">
        <v>0.29446935724962631</v>
      </c>
      <c r="F1304" s="42"/>
      <c r="G1304" s="27" t="str">
        <f t="shared" si="40"/>
        <v>X</v>
      </c>
      <c r="H1304" s="1" t="str">
        <f t="shared" si="41"/>
        <v/>
      </c>
      <c r="I1304" s="26"/>
      <c r="J1304" s="22"/>
      <c r="K1304" s="22"/>
      <c r="L1304" s="22"/>
      <c r="M1304" s="22"/>
      <c r="N1304" s="71">
        <v>669</v>
      </c>
      <c r="O1304" s="24"/>
    </row>
    <row r="1305" spans="1:15" x14ac:dyDescent="0.25">
      <c r="A1305">
        <v>6470</v>
      </c>
      <c r="B1305" t="s">
        <v>280</v>
      </c>
      <c r="C1305">
        <v>6817</v>
      </c>
      <c r="D1305" t="s">
        <v>1952</v>
      </c>
      <c r="E1305" s="42">
        <v>0.25068870523415976</v>
      </c>
      <c r="F1305" s="42"/>
      <c r="G1305" s="27" t="str">
        <f t="shared" si="40"/>
        <v>X</v>
      </c>
      <c r="H1305" s="1" t="str">
        <f t="shared" si="41"/>
        <v/>
      </c>
      <c r="I1305" s="26"/>
      <c r="J1305" s="22"/>
      <c r="K1305" s="22"/>
      <c r="L1305" s="22"/>
      <c r="M1305" s="22"/>
      <c r="N1305" s="71">
        <v>363</v>
      </c>
      <c r="O1305" s="24"/>
    </row>
    <row r="1306" spans="1:15" x14ac:dyDescent="0.25">
      <c r="A1306">
        <v>6470</v>
      </c>
      <c r="B1306" t="s">
        <v>280</v>
      </c>
      <c r="C1306">
        <v>6819</v>
      </c>
      <c r="D1306" t="s">
        <v>1953</v>
      </c>
      <c r="E1306" s="42">
        <v>0.25344352617079891</v>
      </c>
      <c r="F1306" s="42"/>
      <c r="G1306" s="27" t="str">
        <f t="shared" si="40"/>
        <v>X</v>
      </c>
      <c r="H1306" s="1" t="str">
        <f t="shared" si="41"/>
        <v/>
      </c>
      <c r="I1306" s="26"/>
      <c r="J1306" s="22"/>
      <c r="K1306" s="22"/>
      <c r="L1306" s="22"/>
      <c r="M1306" s="22"/>
      <c r="N1306" s="71">
        <v>363</v>
      </c>
      <c r="O1306" s="24"/>
    </row>
    <row r="1307" spans="1:15" x14ac:dyDescent="0.25">
      <c r="A1307">
        <v>6470</v>
      </c>
      <c r="B1307" t="s">
        <v>280</v>
      </c>
      <c r="C1307">
        <v>6821</v>
      </c>
      <c r="D1307" t="s">
        <v>1954</v>
      </c>
      <c r="E1307" s="42">
        <v>0.23880597014925373</v>
      </c>
      <c r="F1307" s="42"/>
      <c r="G1307" s="27" t="str">
        <f t="shared" si="40"/>
        <v/>
      </c>
      <c r="H1307" s="1" t="str">
        <f t="shared" si="41"/>
        <v>X</v>
      </c>
      <c r="I1307" s="26"/>
      <c r="J1307" s="22"/>
      <c r="K1307" s="22"/>
      <c r="L1307" s="22"/>
      <c r="M1307" s="22"/>
      <c r="N1307" s="71">
        <v>469</v>
      </c>
      <c r="O1307" s="24"/>
    </row>
    <row r="1308" spans="1:15" x14ac:dyDescent="0.25">
      <c r="A1308">
        <v>6470</v>
      </c>
      <c r="B1308" t="s">
        <v>280</v>
      </c>
      <c r="C1308">
        <v>6823</v>
      </c>
      <c r="D1308" t="s">
        <v>1526</v>
      </c>
      <c r="E1308" s="42">
        <v>0.25341130604288498</v>
      </c>
      <c r="F1308" s="42"/>
      <c r="G1308" s="27" t="str">
        <f t="shared" si="40"/>
        <v>X</v>
      </c>
      <c r="H1308" s="1" t="str">
        <f t="shared" si="41"/>
        <v/>
      </c>
      <c r="I1308" s="26"/>
      <c r="J1308" s="22"/>
      <c r="K1308" s="22"/>
      <c r="L1308" s="22"/>
      <c r="M1308" s="22"/>
      <c r="N1308" s="71">
        <v>513</v>
      </c>
      <c r="O1308" s="24"/>
    </row>
    <row r="1309" spans="1:15" x14ac:dyDescent="0.25">
      <c r="A1309">
        <v>6470</v>
      </c>
      <c r="B1309" t="s">
        <v>280</v>
      </c>
      <c r="C1309">
        <v>6925</v>
      </c>
      <c r="D1309" t="s">
        <v>1955</v>
      </c>
      <c r="E1309" s="42">
        <v>0.24503657262277953</v>
      </c>
      <c r="F1309" s="42"/>
      <c r="G1309" s="27" t="str">
        <f t="shared" si="40"/>
        <v/>
      </c>
      <c r="H1309" s="1" t="str">
        <f t="shared" si="41"/>
        <v>X</v>
      </c>
      <c r="I1309" s="26"/>
      <c r="J1309" s="22"/>
      <c r="K1309" s="22"/>
      <c r="L1309" s="22"/>
      <c r="M1309" s="22"/>
      <c r="N1309" s="71">
        <v>1914</v>
      </c>
      <c r="O1309" s="24"/>
    </row>
    <row r="1310" spans="1:15" x14ac:dyDescent="0.25">
      <c r="A1310">
        <v>6470</v>
      </c>
      <c r="B1310" t="s">
        <v>280</v>
      </c>
      <c r="C1310">
        <v>6927</v>
      </c>
      <c r="D1310" t="s">
        <v>1956</v>
      </c>
      <c r="E1310" s="42">
        <v>0.22273781902552203</v>
      </c>
      <c r="F1310" s="42"/>
      <c r="G1310" s="27" t="str">
        <f t="shared" si="40"/>
        <v/>
      </c>
      <c r="H1310" s="1" t="str">
        <f t="shared" si="41"/>
        <v>X</v>
      </c>
      <c r="I1310" s="26"/>
      <c r="J1310" s="22"/>
      <c r="K1310" s="22"/>
      <c r="L1310" s="22"/>
      <c r="M1310" s="22"/>
      <c r="N1310" s="71">
        <v>862</v>
      </c>
      <c r="O1310" s="24"/>
    </row>
    <row r="1311" spans="1:15" x14ac:dyDescent="0.25">
      <c r="A1311">
        <v>6470</v>
      </c>
      <c r="B1311" t="s">
        <v>280</v>
      </c>
      <c r="C1311">
        <v>6928</v>
      </c>
      <c r="D1311" t="s">
        <v>1957</v>
      </c>
      <c r="E1311" s="42">
        <v>0.32114882506527415</v>
      </c>
      <c r="F1311" s="42"/>
      <c r="G1311" s="27" t="str">
        <f t="shared" si="40"/>
        <v>X</v>
      </c>
      <c r="H1311" s="1" t="str">
        <f t="shared" si="41"/>
        <v/>
      </c>
      <c r="I1311" s="26"/>
      <c r="J1311" s="22"/>
      <c r="K1311" s="22"/>
      <c r="L1311" s="22"/>
      <c r="M1311" s="22"/>
      <c r="N1311" s="71">
        <v>383</v>
      </c>
      <c r="O1311" s="24"/>
    </row>
    <row r="1312" spans="1:15" x14ac:dyDescent="0.25">
      <c r="A1312">
        <v>6470</v>
      </c>
      <c r="B1312" t="s">
        <v>280</v>
      </c>
      <c r="C1312">
        <v>6941</v>
      </c>
      <c r="D1312" t="s">
        <v>1958</v>
      </c>
      <c r="E1312" s="42">
        <v>0.40106951871657753</v>
      </c>
      <c r="F1312" s="42"/>
      <c r="G1312" s="27" t="str">
        <f t="shared" si="40"/>
        <v>X</v>
      </c>
      <c r="H1312" s="1" t="str">
        <f t="shared" si="41"/>
        <v/>
      </c>
      <c r="I1312" s="26"/>
      <c r="J1312" s="22"/>
      <c r="K1312" s="22"/>
      <c r="L1312" s="22"/>
      <c r="M1312" s="22"/>
      <c r="N1312" s="71">
        <v>374</v>
      </c>
      <c r="O1312" s="24"/>
    </row>
    <row r="1313" spans="1:15" x14ac:dyDescent="0.25">
      <c r="A1313">
        <v>6510</v>
      </c>
      <c r="B1313" t="s">
        <v>281</v>
      </c>
      <c r="C1313">
        <v>6825</v>
      </c>
      <c r="D1313" t="s">
        <v>1959</v>
      </c>
      <c r="E1313" s="42">
        <v>7.4358974358974358E-2</v>
      </c>
      <c r="F1313" s="42"/>
      <c r="G1313" s="27" t="str">
        <f t="shared" si="40"/>
        <v/>
      </c>
      <c r="H1313" s="1" t="str">
        <f t="shared" si="41"/>
        <v/>
      </c>
      <c r="I1313" s="26"/>
      <c r="J1313" s="22"/>
      <c r="K1313" s="22"/>
      <c r="L1313" s="22"/>
      <c r="M1313" s="22"/>
      <c r="N1313" s="63"/>
      <c r="O1313" s="24"/>
    </row>
    <row r="1314" spans="1:15" x14ac:dyDescent="0.25">
      <c r="A1314">
        <v>6510</v>
      </c>
      <c r="B1314" t="s">
        <v>281</v>
      </c>
      <c r="C1314">
        <v>6833</v>
      </c>
      <c r="D1314" t="s">
        <v>1960</v>
      </c>
      <c r="E1314" s="42">
        <v>0.10648148148148148</v>
      </c>
      <c r="F1314" s="42"/>
      <c r="G1314" s="27" t="str">
        <f t="shared" si="40"/>
        <v/>
      </c>
      <c r="H1314" s="1" t="str">
        <f t="shared" si="41"/>
        <v/>
      </c>
      <c r="I1314" s="26"/>
      <c r="J1314" s="22"/>
      <c r="K1314" s="22"/>
      <c r="L1314" s="22"/>
      <c r="M1314" s="22"/>
      <c r="N1314" s="63"/>
      <c r="O1314" s="24"/>
    </row>
    <row r="1315" spans="1:15" x14ac:dyDescent="0.25">
      <c r="A1315">
        <v>6510</v>
      </c>
      <c r="B1315" t="s">
        <v>281</v>
      </c>
      <c r="C1315">
        <v>6849</v>
      </c>
      <c r="D1315" t="s">
        <v>1961</v>
      </c>
      <c r="E1315" s="42">
        <v>0.27064220183486237</v>
      </c>
      <c r="F1315" s="42"/>
      <c r="G1315" s="27" t="str">
        <f t="shared" si="40"/>
        <v>X</v>
      </c>
      <c r="H1315" s="1" t="str">
        <f t="shared" si="41"/>
        <v/>
      </c>
      <c r="I1315" s="26"/>
      <c r="J1315" s="22"/>
      <c r="K1315" s="22"/>
      <c r="L1315" s="22"/>
      <c r="M1315" s="22"/>
      <c r="N1315" s="71">
        <v>436</v>
      </c>
      <c r="O1315" s="24"/>
    </row>
    <row r="1316" spans="1:15" x14ac:dyDescent="0.25">
      <c r="A1316">
        <v>6510</v>
      </c>
      <c r="B1316" t="s">
        <v>281</v>
      </c>
      <c r="C1316">
        <v>6852</v>
      </c>
      <c r="D1316" t="s">
        <v>1962</v>
      </c>
      <c r="E1316" s="42">
        <v>0.2610062893081761</v>
      </c>
      <c r="F1316" s="42"/>
      <c r="G1316" s="27" t="str">
        <f t="shared" si="40"/>
        <v>X</v>
      </c>
      <c r="H1316" s="1" t="str">
        <f t="shared" si="41"/>
        <v/>
      </c>
      <c r="I1316" s="26"/>
      <c r="J1316" s="22"/>
      <c r="K1316" s="22"/>
      <c r="L1316" s="22"/>
      <c r="M1316" s="22"/>
      <c r="N1316" s="71">
        <v>318</v>
      </c>
      <c r="O1316" s="24"/>
    </row>
    <row r="1317" spans="1:15" x14ac:dyDescent="0.25">
      <c r="A1317">
        <v>6520</v>
      </c>
      <c r="B1317" t="s">
        <v>282</v>
      </c>
      <c r="C1317">
        <v>6837</v>
      </c>
      <c r="D1317" t="s">
        <v>1963</v>
      </c>
      <c r="E1317" s="42">
        <v>0.23383084577114427</v>
      </c>
      <c r="F1317" s="42"/>
      <c r="G1317" s="27" t="str">
        <f t="shared" si="40"/>
        <v/>
      </c>
      <c r="H1317" s="1" t="str">
        <f t="shared" si="41"/>
        <v>X</v>
      </c>
      <c r="I1317" s="26"/>
      <c r="J1317" s="22"/>
      <c r="K1317" s="22"/>
      <c r="L1317" s="22"/>
      <c r="M1317" s="22"/>
      <c r="N1317" s="71">
        <v>201</v>
      </c>
      <c r="O1317" s="24"/>
    </row>
    <row r="1318" spans="1:15" x14ac:dyDescent="0.25">
      <c r="A1318">
        <v>6520</v>
      </c>
      <c r="B1318" t="s">
        <v>282</v>
      </c>
      <c r="C1318">
        <v>6838</v>
      </c>
      <c r="D1318" t="s">
        <v>1964</v>
      </c>
      <c r="E1318" s="42">
        <v>0.19318181818181818</v>
      </c>
      <c r="F1318" s="42"/>
      <c r="G1318" s="27" t="str">
        <f t="shared" si="40"/>
        <v/>
      </c>
      <c r="H1318" s="1" t="str">
        <f t="shared" si="41"/>
        <v>X</v>
      </c>
      <c r="I1318" s="26"/>
      <c r="J1318" s="22"/>
      <c r="K1318" s="22"/>
      <c r="L1318" s="22"/>
      <c r="M1318" s="22"/>
      <c r="N1318" s="71">
        <v>440</v>
      </c>
      <c r="O1318" s="24"/>
    </row>
    <row r="1319" spans="1:15" x14ac:dyDescent="0.25">
      <c r="A1319">
        <v>6520</v>
      </c>
      <c r="B1319" t="s">
        <v>282</v>
      </c>
      <c r="C1319">
        <v>6839</v>
      </c>
      <c r="D1319" t="s">
        <v>1965</v>
      </c>
      <c r="E1319" s="42">
        <v>0.12703583061889251</v>
      </c>
      <c r="F1319" s="42"/>
      <c r="G1319" s="27" t="str">
        <f t="shared" si="40"/>
        <v/>
      </c>
      <c r="H1319" s="1" t="str">
        <f t="shared" si="41"/>
        <v/>
      </c>
      <c r="I1319" s="26"/>
      <c r="J1319" s="22"/>
      <c r="K1319" s="22"/>
      <c r="L1319" s="22"/>
      <c r="M1319" s="22"/>
      <c r="N1319" s="63"/>
      <c r="O1319" s="24"/>
    </row>
    <row r="1320" spans="1:15" x14ac:dyDescent="0.25">
      <c r="A1320">
        <v>6520</v>
      </c>
      <c r="B1320" t="s">
        <v>282</v>
      </c>
      <c r="C1320">
        <v>6840</v>
      </c>
      <c r="D1320" t="s">
        <v>1966</v>
      </c>
      <c r="E1320" s="42">
        <v>0.25794392523364484</v>
      </c>
      <c r="F1320" s="42"/>
      <c r="G1320" s="27" t="str">
        <f t="shared" si="40"/>
        <v>X</v>
      </c>
      <c r="H1320" s="1" t="str">
        <f t="shared" si="41"/>
        <v/>
      </c>
      <c r="I1320" s="26"/>
      <c r="J1320" s="22"/>
      <c r="K1320" s="22"/>
      <c r="L1320" s="22"/>
      <c r="M1320" s="22"/>
      <c r="N1320" s="71">
        <v>535</v>
      </c>
      <c r="O1320" s="24"/>
    </row>
    <row r="1321" spans="1:15" x14ac:dyDescent="0.25">
      <c r="A1321">
        <v>6530</v>
      </c>
      <c r="B1321" t="s">
        <v>283</v>
      </c>
      <c r="C1321">
        <v>6841</v>
      </c>
      <c r="D1321" t="s">
        <v>1967</v>
      </c>
      <c r="E1321" s="42">
        <v>0.12416555407209613</v>
      </c>
      <c r="F1321" s="42"/>
      <c r="G1321" s="27" t="str">
        <f t="shared" si="40"/>
        <v/>
      </c>
      <c r="H1321" s="1" t="str">
        <f t="shared" si="41"/>
        <v/>
      </c>
      <c r="I1321" s="26"/>
      <c r="J1321" s="22"/>
      <c r="K1321" s="22"/>
      <c r="L1321" s="22"/>
      <c r="M1321" s="22"/>
      <c r="N1321" s="63"/>
      <c r="O1321" s="24"/>
    </row>
    <row r="1322" spans="1:15" x14ac:dyDescent="0.25">
      <c r="A1322">
        <v>6530</v>
      </c>
      <c r="B1322" t="s">
        <v>283</v>
      </c>
      <c r="C1322">
        <v>6845</v>
      </c>
      <c r="D1322" t="s">
        <v>1968</v>
      </c>
      <c r="E1322" s="42">
        <v>0.17266187050359713</v>
      </c>
      <c r="F1322" s="42"/>
      <c r="G1322" s="27" t="str">
        <f t="shared" si="40"/>
        <v/>
      </c>
      <c r="H1322" s="1" t="str">
        <f t="shared" si="41"/>
        <v>X</v>
      </c>
      <c r="I1322" s="26"/>
      <c r="J1322" s="22"/>
      <c r="K1322" s="22"/>
      <c r="L1322" s="22"/>
      <c r="M1322" s="22"/>
      <c r="N1322" s="71">
        <v>417</v>
      </c>
      <c r="O1322" s="24"/>
    </row>
    <row r="1323" spans="1:15" x14ac:dyDescent="0.25">
      <c r="A1323">
        <v>6530</v>
      </c>
      <c r="B1323" t="s">
        <v>283</v>
      </c>
      <c r="C1323">
        <v>6846</v>
      </c>
      <c r="D1323" t="s">
        <v>1969</v>
      </c>
      <c r="E1323" s="42">
        <v>0.3923076923076923</v>
      </c>
      <c r="F1323" s="42"/>
      <c r="G1323" s="27" t="str">
        <f t="shared" si="40"/>
        <v>X</v>
      </c>
      <c r="H1323" s="1" t="str">
        <f t="shared" si="41"/>
        <v/>
      </c>
      <c r="I1323" s="26"/>
      <c r="J1323" s="22"/>
      <c r="K1323" s="22"/>
      <c r="L1323" s="22"/>
      <c r="M1323" s="22"/>
      <c r="N1323" s="71">
        <v>260</v>
      </c>
      <c r="O1323" s="24"/>
    </row>
    <row r="1324" spans="1:15" x14ac:dyDescent="0.25">
      <c r="A1324">
        <v>6550</v>
      </c>
      <c r="B1324" t="s">
        <v>284</v>
      </c>
      <c r="C1324">
        <v>6853</v>
      </c>
      <c r="D1324" t="s">
        <v>1970</v>
      </c>
      <c r="E1324" s="42">
        <v>0.54225696140693702</v>
      </c>
      <c r="F1324" s="42"/>
      <c r="G1324" s="27" t="str">
        <f t="shared" si="40"/>
        <v>X</v>
      </c>
      <c r="H1324" s="1" t="str">
        <f t="shared" si="41"/>
        <v/>
      </c>
      <c r="I1324" s="26" t="s">
        <v>2756</v>
      </c>
      <c r="J1324" s="22"/>
      <c r="K1324" s="22"/>
      <c r="L1324" s="22" t="s">
        <v>2749</v>
      </c>
      <c r="M1324" s="22"/>
      <c r="N1324" s="71">
        <v>2047</v>
      </c>
      <c r="O1324" s="24"/>
    </row>
    <row r="1325" spans="1:15" x14ac:dyDescent="0.25">
      <c r="A1325">
        <v>6550</v>
      </c>
      <c r="B1325" t="s">
        <v>284</v>
      </c>
      <c r="C1325">
        <v>6857</v>
      </c>
      <c r="D1325" t="s">
        <v>1971</v>
      </c>
      <c r="E1325" s="42">
        <v>0.51256281407035176</v>
      </c>
      <c r="F1325" s="42"/>
      <c r="G1325" s="27" t="str">
        <f t="shared" si="40"/>
        <v>X</v>
      </c>
      <c r="H1325" s="1" t="str">
        <f t="shared" si="41"/>
        <v/>
      </c>
      <c r="I1325" s="26" t="s">
        <v>2756</v>
      </c>
      <c r="J1325" s="22"/>
      <c r="K1325" s="22"/>
      <c r="L1325" s="22" t="s">
        <v>2749</v>
      </c>
      <c r="M1325" s="22"/>
      <c r="N1325" s="71">
        <v>398</v>
      </c>
      <c r="O1325" s="24"/>
    </row>
    <row r="1326" spans="1:15" x14ac:dyDescent="0.25">
      <c r="A1326">
        <v>6550</v>
      </c>
      <c r="B1326" t="s">
        <v>284</v>
      </c>
      <c r="C1326">
        <v>6859</v>
      </c>
      <c r="D1326" t="s">
        <v>1972</v>
      </c>
      <c r="E1326" s="42">
        <v>0.49023090586145646</v>
      </c>
      <c r="F1326" s="42"/>
      <c r="G1326" s="27" t="str">
        <f t="shared" si="40"/>
        <v>X</v>
      </c>
      <c r="H1326" s="1" t="str">
        <f t="shared" si="41"/>
        <v/>
      </c>
      <c r="I1326" s="26" t="s">
        <v>2756</v>
      </c>
      <c r="J1326" s="22"/>
      <c r="K1326" s="22"/>
      <c r="L1326" s="22" t="s">
        <v>2749</v>
      </c>
      <c r="M1326" s="22"/>
      <c r="N1326" s="71">
        <v>563</v>
      </c>
      <c r="O1326" s="24"/>
    </row>
    <row r="1327" spans="1:15" x14ac:dyDescent="0.25">
      <c r="A1327">
        <v>6550</v>
      </c>
      <c r="B1327" t="s">
        <v>284</v>
      </c>
      <c r="C1327">
        <v>6861</v>
      </c>
      <c r="D1327" t="s">
        <v>1973</v>
      </c>
      <c r="E1327" s="42">
        <v>0.6039325842696629</v>
      </c>
      <c r="F1327" s="42"/>
      <c r="G1327" s="27" t="str">
        <f t="shared" si="40"/>
        <v>X</v>
      </c>
      <c r="H1327" s="1" t="str">
        <f t="shared" si="41"/>
        <v/>
      </c>
      <c r="I1327" s="26" t="s">
        <v>2756</v>
      </c>
      <c r="J1327" s="22"/>
      <c r="K1327" s="22"/>
      <c r="L1327" s="22" t="s">
        <v>2749</v>
      </c>
      <c r="M1327" s="22"/>
      <c r="N1327" s="71">
        <v>356</v>
      </c>
      <c r="O1327" s="24"/>
    </row>
    <row r="1328" spans="1:15" x14ac:dyDescent="0.25">
      <c r="A1328">
        <v>6550</v>
      </c>
      <c r="B1328" t="s">
        <v>284</v>
      </c>
      <c r="C1328">
        <v>6865</v>
      </c>
      <c r="D1328" t="s">
        <v>807</v>
      </c>
      <c r="E1328" s="42">
        <v>0.58247422680412375</v>
      </c>
      <c r="F1328" s="42"/>
      <c r="G1328" s="27" t="str">
        <f t="shared" si="40"/>
        <v>X</v>
      </c>
      <c r="H1328" s="1" t="str">
        <f t="shared" si="41"/>
        <v/>
      </c>
      <c r="I1328" s="26" t="s">
        <v>2756</v>
      </c>
      <c r="J1328" s="22"/>
      <c r="K1328" s="22"/>
      <c r="L1328" s="22" t="s">
        <v>2749</v>
      </c>
      <c r="M1328" s="22"/>
      <c r="N1328" s="71">
        <v>388</v>
      </c>
      <c r="O1328" s="24"/>
    </row>
    <row r="1329" spans="1:15" x14ac:dyDescent="0.25">
      <c r="A1329">
        <v>6550</v>
      </c>
      <c r="B1329" t="s">
        <v>284</v>
      </c>
      <c r="C1329">
        <v>6869</v>
      </c>
      <c r="D1329" t="s">
        <v>1974</v>
      </c>
      <c r="E1329" s="42">
        <v>0.55769230769230771</v>
      </c>
      <c r="F1329" s="42"/>
      <c r="G1329" s="27" t="str">
        <f t="shared" si="40"/>
        <v>X</v>
      </c>
      <c r="H1329" s="1" t="str">
        <f t="shared" si="41"/>
        <v/>
      </c>
      <c r="I1329" s="26" t="s">
        <v>2756</v>
      </c>
      <c r="J1329" s="22"/>
      <c r="K1329" s="22"/>
      <c r="L1329" s="22" t="s">
        <v>2749</v>
      </c>
      <c r="M1329" s="22"/>
      <c r="N1329" s="71">
        <v>312</v>
      </c>
      <c r="O1329" s="24"/>
    </row>
    <row r="1330" spans="1:15" x14ac:dyDescent="0.25">
      <c r="A1330">
        <v>6550</v>
      </c>
      <c r="B1330" t="s">
        <v>284</v>
      </c>
      <c r="C1330">
        <v>6871</v>
      </c>
      <c r="D1330" t="s">
        <v>1975</v>
      </c>
      <c r="E1330" s="42">
        <v>0.46204620462046203</v>
      </c>
      <c r="F1330" s="42"/>
      <c r="G1330" s="27" t="str">
        <f t="shared" si="40"/>
        <v>X</v>
      </c>
      <c r="H1330" s="1" t="str">
        <f t="shared" si="41"/>
        <v/>
      </c>
      <c r="I1330" s="26" t="s">
        <v>2756</v>
      </c>
      <c r="J1330" s="22"/>
      <c r="K1330" s="22"/>
      <c r="L1330" s="22" t="s">
        <v>2749</v>
      </c>
      <c r="M1330" s="22"/>
      <c r="N1330" s="71">
        <v>909</v>
      </c>
      <c r="O1330" s="24"/>
    </row>
    <row r="1331" spans="1:15" x14ac:dyDescent="0.25">
      <c r="A1331">
        <v>6550</v>
      </c>
      <c r="B1331" t="s">
        <v>284</v>
      </c>
      <c r="C1331">
        <v>6874</v>
      </c>
      <c r="D1331" t="s">
        <v>1976</v>
      </c>
      <c r="E1331" s="42">
        <v>0.38625592417061611</v>
      </c>
      <c r="F1331" s="42"/>
      <c r="G1331" s="27" t="str">
        <f t="shared" si="40"/>
        <v>X</v>
      </c>
      <c r="H1331" s="1" t="str">
        <f t="shared" si="41"/>
        <v/>
      </c>
      <c r="I1331" s="26" t="s">
        <v>2756</v>
      </c>
      <c r="J1331" s="22"/>
      <c r="K1331" s="22"/>
      <c r="L1331" s="22" t="s">
        <v>2749</v>
      </c>
      <c r="M1331" s="22"/>
      <c r="N1331" s="71">
        <v>422</v>
      </c>
      <c r="O1331" s="24"/>
    </row>
    <row r="1332" spans="1:15" x14ac:dyDescent="0.25">
      <c r="A1332">
        <v>6550</v>
      </c>
      <c r="B1332" t="s">
        <v>284</v>
      </c>
      <c r="C1332">
        <v>6876</v>
      </c>
      <c r="D1332" t="s">
        <v>1977</v>
      </c>
      <c r="E1332" s="42">
        <v>0.60852713178294571</v>
      </c>
      <c r="F1332" s="42"/>
      <c r="G1332" s="27" t="str">
        <f t="shared" si="40"/>
        <v>X</v>
      </c>
      <c r="H1332" s="1" t="str">
        <f t="shared" si="41"/>
        <v/>
      </c>
      <c r="I1332" s="26" t="s">
        <v>2756</v>
      </c>
      <c r="J1332" s="22"/>
      <c r="K1332" s="22"/>
      <c r="L1332" s="22" t="s">
        <v>2749</v>
      </c>
      <c r="M1332" s="22"/>
      <c r="N1332" s="71">
        <v>258</v>
      </c>
      <c r="O1332" s="24"/>
    </row>
    <row r="1333" spans="1:15" x14ac:dyDescent="0.25">
      <c r="A1333">
        <v>6550</v>
      </c>
      <c r="B1333" t="s">
        <v>284</v>
      </c>
      <c r="C1333">
        <v>6877</v>
      </c>
      <c r="D1333" t="s">
        <v>1978</v>
      </c>
      <c r="E1333" s="42">
        <v>0.51724137931034486</v>
      </c>
      <c r="F1333" s="42"/>
      <c r="G1333" s="27" t="str">
        <f t="shared" si="40"/>
        <v>X</v>
      </c>
      <c r="H1333" s="1" t="str">
        <f t="shared" si="41"/>
        <v/>
      </c>
      <c r="I1333" s="26" t="s">
        <v>2756</v>
      </c>
      <c r="J1333" s="22"/>
      <c r="K1333" s="22"/>
      <c r="L1333" s="22" t="s">
        <v>2749</v>
      </c>
      <c r="M1333" s="22"/>
      <c r="N1333" s="71">
        <v>319</v>
      </c>
      <c r="O1333" s="24"/>
    </row>
    <row r="1334" spans="1:15" x14ac:dyDescent="0.25">
      <c r="A1334">
        <v>6550</v>
      </c>
      <c r="B1334" t="s">
        <v>284</v>
      </c>
      <c r="C1334">
        <v>6879</v>
      </c>
      <c r="D1334" t="s">
        <v>1979</v>
      </c>
      <c r="E1334" s="42">
        <v>0.46474358974358976</v>
      </c>
      <c r="F1334" s="42"/>
      <c r="G1334" s="27" t="str">
        <f t="shared" si="40"/>
        <v>X</v>
      </c>
      <c r="H1334" s="1" t="str">
        <f t="shared" si="41"/>
        <v/>
      </c>
      <c r="I1334" s="26" t="s">
        <v>2756</v>
      </c>
      <c r="J1334" s="22"/>
      <c r="K1334" s="22"/>
      <c r="L1334" s="22" t="s">
        <v>2749</v>
      </c>
      <c r="M1334" s="22"/>
      <c r="N1334" s="71">
        <v>312</v>
      </c>
      <c r="O1334" s="24"/>
    </row>
    <row r="1335" spans="1:15" x14ac:dyDescent="0.25">
      <c r="A1335">
        <v>6560</v>
      </c>
      <c r="B1335" t="s">
        <v>285</v>
      </c>
      <c r="C1335">
        <v>6811</v>
      </c>
      <c r="D1335" t="s">
        <v>1980</v>
      </c>
      <c r="E1335" s="42">
        <v>0</v>
      </c>
      <c r="F1335" s="42"/>
      <c r="G1335" s="27" t="str">
        <f t="shared" si="40"/>
        <v/>
      </c>
      <c r="H1335" s="1" t="str">
        <f t="shared" si="41"/>
        <v/>
      </c>
      <c r="I1335" s="26" t="s">
        <v>2756</v>
      </c>
      <c r="J1335" s="22" t="s">
        <v>2752</v>
      </c>
      <c r="K1335" s="22"/>
      <c r="L1335" s="22"/>
      <c r="M1335" s="22"/>
      <c r="N1335" s="71">
        <v>141</v>
      </c>
      <c r="O1335" s="24"/>
    </row>
    <row r="1336" spans="1:15" x14ac:dyDescent="0.25">
      <c r="A1336">
        <v>6560</v>
      </c>
      <c r="B1336" t="s">
        <v>285</v>
      </c>
      <c r="C1336">
        <v>6881</v>
      </c>
      <c r="D1336" t="s">
        <v>1981</v>
      </c>
      <c r="E1336" s="42">
        <v>0.22131931166347993</v>
      </c>
      <c r="F1336" s="42"/>
      <c r="G1336" s="27" t="str">
        <f t="shared" si="40"/>
        <v/>
      </c>
      <c r="H1336" s="1" t="str">
        <f t="shared" si="41"/>
        <v>X</v>
      </c>
      <c r="I1336" s="26"/>
      <c r="J1336" s="22"/>
      <c r="K1336" s="22"/>
      <c r="L1336" s="22"/>
      <c r="M1336" s="22"/>
      <c r="N1336" s="71">
        <v>2092</v>
      </c>
      <c r="O1336" s="24"/>
    </row>
    <row r="1337" spans="1:15" x14ac:dyDescent="0.25">
      <c r="A1337">
        <v>6560</v>
      </c>
      <c r="B1337" t="s">
        <v>285</v>
      </c>
      <c r="C1337">
        <v>6885</v>
      </c>
      <c r="D1337" t="s">
        <v>1982</v>
      </c>
      <c r="E1337" s="42">
        <v>0.17904993909866018</v>
      </c>
      <c r="F1337" s="42"/>
      <c r="G1337" s="27" t="str">
        <f t="shared" si="40"/>
        <v/>
      </c>
      <c r="H1337" s="1" t="str">
        <f t="shared" si="41"/>
        <v>X</v>
      </c>
      <c r="I1337" s="26"/>
      <c r="J1337" s="22"/>
      <c r="K1337" s="22"/>
      <c r="L1337" s="22"/>
      <c r="M1337" s="22"/>
      <c r="N1337" s="72">
        <v>821</v>
      </c>
      <c r="O1337" s="24"/>
    </row>
    <row r="1338" spans="1:15" x14ac:dyDescent="0.25">
      <c r="A1338">
        <v>6560</v>
      </c>
      <c r="B1338" t="s">
        <v>285</v>
      </c>
      <c r="C1338">
        <v>6887</v>
      </c>
      <c r="D1338" t="s">
        <v>1983</v>
      </c>
      <c r="E1338" s="42">
        <v>0.34330708661417325</v>
      </c>
      <c r="F1338" s="42"/>
      <c r="G1338" s="27" t="str">
        <f t="shared" si="40"/>
        <v>X</v>
      </c>
      <c r="H1338" s="1" t="str">
        <f t="shared" si="41"/>
        <v/>
      </c>
      <c r="I1338" s="26"/>
      <c r="J1338" s="22"/>
      <c r="K1338" s="22"/>
      <c r="L1338" s="22"/>
      <c r="M1338" s="22"/>
      <c r="N1338" s="71">
        <v>635</v>
      </c>
      <c r="O1338" s="24"/>
    </row>
    <row r="1339" spans="1:15" x14ac:dyDescent="0.25">
      <c r="A1339">
        <v>6560</v>
      </c>
      <c r="B1339" t="s">
        <v>285</v>
      </c>
      <c r="C1339">
        <v>6888</v>
      </c>
      <c r="D1339" t="s">
        <v>1984</v>
      </c>
      <c r="E1339" s="42">
        <v>0.35424354243542433</v>
      </c>
      <c r="F1339" s="42"/>
      <c r="G1339" s="27" t="str">
        <f t="shared" si="40"/>
        <v>X</v>
      </c>
      <c r="H1339" s="1" t="str">
        <f t="shared" si="41"/>
        <v/>
      </c>
      <c r="I1339" s="26"/>
      <c r="J1339" s="22"/>
      <c r="K1339" s="22"/>
      <c r="L1339" s="22"/>
      <c r="M1339" s="22"/>
      <c r="N1339" s="71">
        <v>271</v>
      </c>
      <c r="O1339" s="24"/>
    </row>
    <row r="1340" spans="1:15" x14ac:dyDescent="0.25">
      <c r="A1340">
        <v>6560</v>
      </c>
      <c r="B1340" t="s">
        <v>285</v>
      </c>
      <c r="C1340">
        <v>6891</v>
      </c>
      <c r="D1340" t="s">
        <v>1985</v>
      </c>
      <c r="E1340" s="42">
        <v>0.59199999999999997</v>
      </c>
      <c r="F1340" s="42"/>
      <c r="G1340" s="27" t="str">
        <f t="shared" si="40"/>
        <v>X</v>
      </c>
      <c r="H1340" s="1" t="str">
        <f t="shared" si="41"/>
        <v/>
      </c>
      <c r="I1340" s="26"/>
      <c r="J1340" s="22"/>
      <c r="K1340" s="22"/>
      <c r="L1340" s="22"/>
      <c r="M1340" s="22"/>
      <c r="N1340" s="71">
        <v>125</v>
      </c>
      <c r="O1340" s="24"/>
    </row>
    <row r="1341" spans="1:15" x14ac:dyDescent="0.25">
      <c r="A1341">
        <v>6560</v>
      </c>
      <c r="B1341" t="s">
        <v>285</v>
      </c>
      <c r="C1341">
        <v>6893</v>
      </c>
      <c r="D1341" t="s">
        <v>1986</v>
      </c>
      <c r="E1341" s="42">
        <v>0.38709677419354838</v>
      </c>
      <c r="F1341" s="42"/>
      <c r="G1341" s="27" t="str">
        <f t="shared" si="40"/>
        <v>X</v>
      </c>
      <c r="H1341" s="1" t="str">
        <f t="shared" si="41"/>
        <v/>
      </c>
      <c r="I1341" s="26"/>
      <c r="J1341" s="22"/>
      <c r="K1341" s="22"/>
      <c r="L1341" s="22"/>
      <c r="M1341" s="22"/>
      <c r="N1341" s="71">
        <v>465</v>
      </c>
      <c r="O1341" s="24"/>
    </row>
    <row r="1342" spans="1:15" x14ac:dyDescent="0.25">
      <c r="A1342">
        <v>6560</v>
      </c>
      <c r="B1342" t="s">
        <v>285</v>
      </c>
      <c r="C1342">
        <v>6897</v>
      </c>
      <c r="D1342" t="s">
        <v>1987</v>
      </c>
      <c r="E1342" s="42">
        <v>0.16774193548387098</v>
      </c>
      <c r="F1342" s="42"/>
      <c r="G1342" s="27" t="str">
        <f t="shared" si="40"/>
        <v/>
      </c>
      <c r="H1342" s="1" t="str">
        <f t="shared" si="41"/>
        <v>X</v>
      </c>
      <c r="I1342" s="26"/>
      <c r="J1342" s="22"/>
      <c r="K1342" s="22"/>
      <c r="L1342" s="22"/>
      <c r="M1342" s="22"/>
      <c r="N1342" s="71">
        <v>465</v>
      </c>
      <c r="O1342" s="24"/>
    </row>
    <row r="1343" spans="1:15" x14ac:dyDescent="0.25">
      <c r="A1343">
        <v>6560</v>
      </c>
      <c r="B1343" t="s">
        <v>285</v>
      </c>
      <c r="C1343">
        <v>6903</v>
      </c>
      <c r="D1343" t="s">
        <v>1988</v>
      </c>
      <c r="E1343" s="42">
        <v>0.15034168564920272</v>
      </c>
      <c r="F1343" s="42"/>
      <c r="G1343" s="27" t="str">
        <f t="shared" ref="G1343:G1406" si="42">IF(E1343&gt;=25%,"X",IF(F1343&gt;=25%,"X",IF(E1343="","",IF(F1343="",""))))</f>
        <v/>
      </c>
      <c r="H1343" s="1" t="str">
        <f t="shared" ref="H1343:H1406" si="43">IF(AND(E1343="",F1343=""),"",IF(AND(E1343&lt;15%,F1343&lt;15%),"",IF(AND(E1343&lt;25%,F1343&lt;25%),"X",IF(E1343&gt;=25%,"",IF(F1343&gt;=25%,"")))))</f>
        <v>X</v>
      </c>
      <c r="I1343" s="26"/>
      <c r="J1343" s="22"/>
      <c r="K1343" s="22"/>
      <c r="L1343" s="22"/>
      <c r="M1343" s="22"/>
      <c r="N1343" s="71">
        <v>439</v>
      </c>
      <c r="O1343" s="24"/>
    </row>
    <row r="1344" spans="1:15" x14ac:dyDescent="0.25">
      <c r="A1344">
        <v>6560</v>
      </c>
      <c r="B1344" t="s">
        <v>285</v>
      </c>
      <c r="C1344">
        <v>6913</v>
      </c>
      <c r="D1344" t="s">
        <v>1989</v>
      </c>
      <c r="E1344" s="42">
        <v>0.22528735632183908</v>
      </c>
      <c r="F1344" s="42"/>
      <c r="G1344" s="27" t="str">
        <f t="shared" si="42"/>
        <v/>
      </c>
      <c r="H1344" s="1" t="str">
        <f t="shared" si="43"/>
        <v>X</v>
      </c>
      <c r="I1344" s="26"/>
      <c r="J1344" s="22"/>
      <c r="K1344" s="22"/>
      <c r="L1344" s="22"/>
      <c r="M1344" s="22"/>
      <c r="N1344" s="71">
        <v>435</v>
      </c>
      <c r="O1344" s="24"/>
    </row>
    <row r="1345" spans="1:15" x14ac:dyDescent="0.25">
      <c r="A1345">
        <v>6560</v>
      </c>
      <c r="B1345" t="s">
        <v>285</v>
      </c>
      <c r="C1345">
        <v>6917</v>
      </c>
      <c r="D1345" t="s">
        <v>1092</v>
      </c>
      <c r="E1345" s="42">
        <v>0.36559139784946237</v>
      </c>
      <c r="F1345" s="42"/>
      <c r="G1345" s="27" t="str">
        <f t="shared" si="42"/>
        <v>X</v>
      </c>
      <c r="H1345" s="1" t="str">
        <f t="shared" si="43"/>
        <v/>
      </c>
      <c r="I1345" s="26"/>
      <c r="J1345" s="22"/>
      <c r="K1345" s="22"/>
      <c r="L1345" s="22"/>
      <c r="M1345" s="22"/>
      <c r="N1345" s="71">
        <v>279</v>
      </c>
      <c r="O1345" s="24"/>
    </row>
    <row r="1346" spans="1:15" x14ac:dyDescent="0.25">
      <c r="A1346">
        <v>6560</v>
      </c>
      <c r="B1346" t="s">
        <v>285</v>
      </c>
      <c r="C1346">
        <v>6921</v>
      </c>
      <c r="D1346" t="s">
        <v>1990</v>
      </c>
      <c r="E1346" s="42">
        <v>0.43946188340807174</v>
      </c>
      <c r="F1346" s="42"/>
      <c r="G1346" s="27" t="str">
        <f t="shared" si="42"/>
        <v>X</v>
      </c>
      <c r="H1346" s="1" t="str">
        <f t="shared" si="43"/>
        <v/>
      </c>
      <c r="I1346" s="26"/>
      <c r="J1346" s="22"/>
      <c r="K1346" s="22"/>
      <c r="L1346" s="22"/>
      <c r="M1346" s="22"/>
      <c r="N1346" s="71">
        <v>223</v>
      </c>
      <c r="O1346" s="24"/>
    </row>
    <row r="1347" spans="1:15" x14ac:dyDescent="0.25">
      <c r="A1347">
        <v>6560</v>
      </c>
      <c r="B1347" t="s">
        <v>285</v>
      </c>
      <c r="C1347" t="s">
        <v>1991</v>
      </c>
      <c r="D1347" t="s">
        <v>1992</v>
      </c>
      <c r="E1347" s="42">
        <v>0</v>
      </c>
      <c r="F1347" s="42"/>
      <c r="G1347" s="27" t="str">
        <f t="shared" si="42"/>
        <v/>
      </c>
      <c r="H1347" s="1" t="str">
        <f t="shared" si="43"/>
        <v/>
      </c>
      <c r="I1347" s="26"/>
      <c r="J1347" s="22"/>
      <c r="K1347" s="22"/>
      <c r="L1347" s="22"/>
      <c r="M1347" s="22"/>
      <c r="N1347" s="63"/>
      <c r="O1347" s="24"/>
    </row>
    <row r="1348" spans="1:15" x14ac:dyDescent="0.25">
      <c r="A1348">
        <v>6590</v>
      </c>
      <c r="B1348" t="s">
        <v>286</v>
      </c>
      <c r="C1348">
        <v>6949</v>
      </c>
      <c r="D1348" t="s">
        <v>1194</v>
      </c>
      <c r="E1348" s="42">
        <v>0.32711864406779662</v>
      </c>
      <c r="F1348" s="42"/>
      <c r="G1348" s="27" t="str">
        <f t="shared" si="42"/>
        <v>X</v>
      </c>
      <c r="H1348" s="1" t="str">
        <f t="shared" si="43"/>
        <v/>
      </c>
      <c r="I1348" s="26"/>
      <c r="J1348" s="22"/>
      <c r="K1348" s="22"/>
      <c r="L1348" s="22"/>
      <c r="M1348" s="22"/>
      <c r="N1348" s="71">
        <v>590</v>
      </c>
      <c r="O1348" s="24"/>
    </row>
    <row r="1349" spans="1:15" x14ac:dyDescent="0.25">
      <c r="A1349">
        <v>6590</v>
      </c>
      <c r="B1349" t="s">
        <v>286</v>
      </c>
      <c r="C1349">
        <v>6953</v>
      </c>
      <c r="D1349" t="s">
        <v>1993</v>
      </c>
      <c r="E1349" s="42">
        <v>0.30977130977130979</v>
      </c>
      <c r="F1349" s="42"/>
      <c r="G1349" s="27" t="str">
        <f t="shared" si="42"/>
        <v>X</v>
      </c>
      <c r="H1349" s="1" t="str">
        <f t="shared" si="43"/>
        <v/>
      </c>
      <c r="I1349" s="26"/>
      <c r="J1349" s="22"/>
      <c r="K1349" s="22"/>
      <c r="L1349" s="22"/>
      <c r="M1349" s="22"/>
      <c r="N1349" s="71">
        <v>481</v>
      </c>
      <c r="O1349" s="24"/>
    </row>
    <row r="1350" spans="1:15" x14ac:dyDescent="0.25">
      <c r="A1350">
        <v>6590</v>
      </c>
      <c r="B1350" t="s">
        <v>286</v>
      </c>
      <c r="C1350">
        <v>6961</v>
      </c>
      <c r="D1350" t="s">
        <v>1994</v>
      </c>
      <c r="E1350" s="42">
        <v>0.48749999999999999</v>
      </c>
      <c r="F1350" s="42"/>
      <c r="G1350" s="27" t="str">
        <f t="shared" si="42"/>
        <v>X</v>
      </c>
      <c r="H1350" s="1" t="str">
        <f t="shared" si="43"/>
        <v/>
      </c>
      <c r="I1350" s="26"/>
      <c r="J1350" s="22"/>
      <c r="K1350" s="22"/>
      <c r="L1350" s="22"/>
      <c r="M1350" s="22"/>
      <c r="N1350" s="71">
        <v>320</v>
      </c>
      <c r="O1350" s="24"/>
    </row>
    <row r="1351" spans="1:15" x14ac:dyDescent="0.25">
      <c r="A1351">
        <v>6590</v>
      </c>
      <c r="B1351" t="s">
        <v>286</v>
      </c>
      <c r="C1351">
        <v>6965</v>
      </c>
      <c r="D1351" t="s">
        <v>1995</v>
      </c>
      <c r="E1351" s="42">
        <v>0.25</v>
      </c>
      <c r="F1351" s="42"/>
      <c r="G1351" s="27" t="str">
        <f t="shared" si="42"/>
        <v>X</v>
      </c>
      <c r="H1351" s="1" t="str">
        <f t="shared" si="43"/>
        <v/>
      </c>
      <c r="I1351" s="26"/>
      <c r="J1351" s="22"/>
      <c r="K1351" s="22"/>
      <c r="L1351" s="22"/>
      <c r="M1351" s="22"/>
      <c r="N1351" s="71">
        <v>260</v>
      </c>
      <c r="O1351" s="24"/>
    </row>
    <row r="1352" spans="1:15" x14ac:dyDescent="0.25">
      <c r="A1352">
        <v>6590</v>
      </c>
      <c r="B1352" t="s">
        <v>286</v>
      </c>
      <c r="C1352">
        <v>6969</v>
      </c>
      <c r="D1352" t="s">
        <v>1996</v>
      </c>
      <c r="E1352" s="42">
        <v>0.21724137931034482</v>
      </c>
      <c r="F1352" s="42"/>
      <c r="G1352" s="27" t="str">
        <f t="shared" si="42"/>
        <v/>
      </c>
      <c r="H1352" s="1" t="str">
        <f t="shared" si="43"/>
        <v>X</v>
      </c>
      <c r="I1352" s="26"/>
      <c r="J1352" s="22"/>
      <c r="K1352" s="22"/>
      <c r="L1352" s="22"/>
      <c r="M1352" s="22"/>
      <c r="N1352" s="71">
        <v>290</v>
      </c>
      <c r="O1352" s="24"/>
    </row>
    <row r="1353" spans="1:15" x14ac:dyDescent="0.25">
      <c r="A1353">
        <v>6600</v>
      </c>
      <c r="B1353" t="s">
        <v>287</v>
      </c>
      <c r="C1353">
        <v>6973</v>
      </c>
      <c r="D1353" t="s">
        <v>1997</v>
      </c>
      <c r="E1353" s="42">
        <v>0.20164609053497942</v>
      </c>
      <c r="F1353" s="42"/>
      <c r="G1353" s="27" t="str">
        <f t="shared" si="42"/>
        <v/>
      </c>
      <c r="H1353" s="1" t="str">
        <f t="shared" si="43"/>
        <v>X</v>
      </c>
      <c r="I1353" s="26"/>
      <c r="J1353" s="22"/>
      <c r="K1353" s="22"/>
      <c r="L1353" s="22"/>
      <c r="M1353" s="22"/>
      <c r="N1353" s="71">
        <v>243</v>
      </c>
      <c r="O1353" s="24"/>
    </row>
    <row r="1354" spans="1:15" x14ac:dyDescent="0.25">
      <c r="A1354">
        <v>6600</v>
      </c>
      <c r="B1354" t="s">
        <v>287</v>
      </c>
      <c r="C1354">
        <v>6975</v>
      </c>
      <c r="D1354" t="s">
        <v>1998</v>
      </c>
      <c r="E1354" s="42">
        <v>0.24830699774266365</v>
      </c>
      <c r="F1354" s="42"/>
      <c r="G1354" s="27" t="str">
        <f t="shared" si="42"/>
        <v/>
      </c>
      <c r="H1354" s="1" t="str">
        <f t="shared" si="43"/>
        <v>X</v>
      </c>
      <c r="I1354" s="26"/>
      <c r="J1354" s="22"/>
      <c r="K1354" s="22"/>
      <c r="L1354" s="22"/>
      <c r="M1354" s="22"/>
      <c r="N1354" s="71">
        <v>443</v>
      </c>
      <c r="O1354" s="24"/>
    </row>
    <row r="1355" spans="1:15" x14ac:dyDescent="0.25">
      <c r="A1355">
        <v>6600</v>
      </c>
      <c r="B1355" t="s">
        <v>287</v>
      </c>
      <c r="C1355">
        <v>6985</v>
      </c>
      <c r="D1355" t="s">
        <v>1168</v>
      </c>
      <c r="E1355" s="42">
        <v>0.33714285714285713</v>
      </c>
      <c r="F1355" s="42"/>
      <c r="G1355" s="27" t="str">
        <f t="shared" si="42"/>
        <v>X</v>
      </c>
      <c r="H1355" s="1" t="str">
        <f t="shared" si="43"/>
        <v/>
      </c>
      <c r="I1355" s="26"/>
      <c r="J1355" s="22"/>
      <c r="K1355" s="22"/>
      <c r="L1355" s="22"/>
      <c r="M1355" s="22"/>
      <c r="N1355" s="71">
        <v>350</v>
      </c>
      <c r="O1355" s="24"/>
    </row>
    <row r="1356" spans="1:15" x14ac:dyDescent="0.25">
      <c r="A1356">
        <v>6600</v>
      </c>
      <c r="B1356" t="s">
        <v>287</v>
      </c>
      <c r="C1356">
        <v>6989</v>
      </c>
      <c r="D1356" t="s">
        <v>1999</v>
      </c>
      <c r="E1356" s="42">
        <v>0.19750000000000001</v>
      </c>
      <c r="F1356" s="42"/>
      <c r="G1356" s="27" t="str">
        <f t="shared" si="42"/>
        <v/>
      </c>
      <c r="H1356" s="1" t="str">
        <f t="shared" si="43"/>
        <v>X</v>
      </c>
      <c r="I1356" s="26"/>
      <c r="J1356" s="22"/>
      <c r="K1356" s="22"/>
      <c r="L1356" s="22"/>
      <c r="M1356" s="22"/>
      <c r="N1356" s="71">
        <v>400</v>
      </c>
      <c r="O1356" s="24"/>
    </row>
    <row r="1357" spans="1:15" x14ac:dyDescent="0.25">
      <c r="A1357">
        <v>6620</v>
      </c>
      <c r="B1357" t="s">
        <v>288</v>
      </c>
      <c r="C1357">
        <v>6994</v>
      </c>
      <c r="D1357" t="s">
        <v>2000</v>
      </c>
      <c r="E1357" s="42">
        <v>0.41149425287356323</v>
      </c>
      <c r="F1357" s="42"/>
      <c r="G1357" s="27" t="str">
        <f t="shared" si="42"/>
        <v>X</v>
      </c>
      <c r="H1357" s="1" t="str">
        <f t="shared" si="43"/>
        <v/>
      </c>
      <c r="I1357" s="26"/>
      <c r="J1357" s="22"/>
      <c r="K1357" s="22"/>
      <c r="L1357" s="22"/>
      <c r="M1357" s="22"/>
      <c r="N1357" s="71">
        <v>435</v>
      </c>
      <c r="O1357" s="24"/>
    </row>
    <row r="1358" spans="1:15" x14ac:dyDescent="0.25">
      <c r="A1358">
        <v>6620</v>
      </c>
      <c r="B1358" t="s">
        <v>288</v>
      </c>
      <c r="C1358">
        <v>6997</v>
      </c>
      <c r="D1358" t="s">
        <v>2001</v>
      </c>
      <c r="E1358" s="42">
        <v>0.23834196891191708</v>
      </c>
      <c r="F1358" s="42"/>
      <c r="G1358" s="27" t="str">
        <f t="shared" si="42"/>
        <v/>
      </c>
      <c r="H1358" s="1" t="str">
        <f t="shared" si="43"/>
        <v>X</v>
      </c>
      <c r="I1358" s="26"/>
      <c r="J1358" s="22"/>
      <c r="K1358" s="22"/>
      <c r="L1358" s="22"/>
      <c r="M1358" s="22"/>
      <c r="N1358" s="71">
        <v>579</v>
      </c>
      <c r="O1358" s="24"/>
    </row>
    <row r="1359" spans="1:15" x14ac:dyDescent="0.25">
      <c r="A1359">
        <v>6630</v>
      </c>
      <c r="B1359" t="s">
        <v>289</v>
      </c>
      <c r="C1359">
        <v>7027</v>
      </c>
      <c r="D1359" t="s">
        <v>2002</v>
      </c>
      <c r="E1359" s="42">
        <v>0.43934426229508194</v>
      </c>
      <c r="F1359" s="42"/>
      <c r="G1359" s="27" t="str">
        <f t="shared" si="42"/>
        <v>X</v>
      </c>
      <c r="H1359" s="1" t="str">
        <f t="shared" si="43"/>
        <v/>
      </c>
      <c r="I1359" s="26"/>
      <c r="J1359" s="22"/>
      <c r="K1359" s="22"/>
      <c r="L1359" s="22"/>
      <c r="M1359" s="22"/>
      <c r="N1359" s="71">
        <v>305</v>
      </c>
      <c r="O1359" s="24"/>
    </row>
    <row r="1360" spans="1:15" x14ac:dyDescent="0.25">
      <c r="A1360">
        <v>6630</v>
      </c>
      <c r="B1360" t="s">
        <v>289</v>
      </c>
      <c r="C1360">
        <v>7031</v>
      </c>
      <c r="D1360" t="s">
        <v>2003</v>
      </c>
      <c r="E1360" s="42">
        <v>0.16118421052631579</v>
      </c>
      <c r="F1360" s="42"/>
      <c r="G1360" s="27" t="str">
        <f t="shared" si="42"/>
        <v/>
      </c>
      <c r="H1360" s="1" t="str">
        <f t="shared" si="43"/>
        <v>X</v>
      </c>
      <c r="I1360" s="26"/>
      <c r="J1360" s="22"/>
      <c r="K1360" s="22"/>
      <c r="L1360" s="22"/>
      <c r="M1360" s="22"/>
      <c r="N1360" s="71">
        <v>304</v>
      </c>
      <c r="O1360" s="24"/>
    </row>
    <row r="1361" spans="1:15" x14ac:dyDescent="0.25">
      <c r="A1361">
        <v>6705</v>
      </c>
      <c r="B1361" t="s">
        <v>290</v>
      </c>
      <c r="C1361">
        <v>7055</v>
      </c>
      <c r="D1361" t="s">
        <v>807</v>
      </c>
      <c r="E1361" s="42">
        <v>0.46686746987951805</v>
      </c>
      <c r="F1361" s="42"/>
      <c r="G1361" s="27" t="str">
        <f t="shared" si="42"/>
        <v>X</v>
      </c>
      <c r="H1361" s="1" t="str">
        <f t="shared" si="43"/>
        <v/>
      </c>
      <c r="I1361" s="26"/>
      <c r="J1361" s="22"/>
      <c r="K1361" s="22"/>
      <c r="L1361" s="22"/>
      <c r="M1361" s="22"/>
      <c r="N1361" s="71">
        <v>332</v>
      </c>
      <c r="O1361" s="24"/>
    </row>
    <row r="1362" spans="1:15" x14ac:dyDescent="0.25">
      <c r="A1362">
        <v>6705</v>
      </c>
      <c r="B1362" t="s">
        <v>290</v>
      </c>
      <c r="C1362">
        <v>7057</v>
      </c>
      <c r="D1362" t="s">
        <v>2004</v>
      </c>
      <c r="E1362" s="42">
        <v>0.46202531645569622</v>
      </c>
      <c r="F1362" s="42"/>
      <c r="G1362" s="27" t="str">
        <f t="shared" si="42"/>
        <v>X</v>
      </c>
      <c r="H1362" s="1" t="str">
        <f t="shared" si="43"/>
        <v/>
      </c>
      <c r="I1362" s="26"/>
      <c r="J1362" s="22"/>
      <c r="K1362" s="22"/>
      <c r="L1362" s="22"/>
      <c r="M1362" s="22"/>
      <c r="N1362" s="71">
        <v>158</v>
      </c>
      <c r="O1362" s="24"/>
    </row>
    <row r="1363" spans="1:15" x14ac:dyDescent="0.25">
      <c r="A1363">
        <v>6705</v>
      </c>
      <c r="B1363" t="s">
        <v>290</v>
      </c>
      <c r="C1363">
        <v>7071</v>
      </c>
      <c r="D1363" t="s">
        <v>2005</v>
      </c>
      <c r="E1363" s="42">
        <v>0.35041322314049589</v>
      </c>
      <c r="F1363" s="42"/>
      <c r="G1363" s="27" t="str">
        <f t="shared" si="42"/>
        <v>X</v>
      </c>
      <c r="H1363" s="1" t="str">
        <f t="shared" si="43"/>
        <v/>
      </c>
      <c r="I1363" s="26"/>
      <c r="J1363" s="22"/>
      <c r="K1363" s="22"/>
      <c r="L1363" s="22"/>
      <c r="M1363" s="22"/>
      <c r="N1363" s="71">
        <v>605</v>
      </c>
      <c r="O1363" s="24"/>
    </row>
    <row r="1364" spans="1:15" x14ac:dyDescent="0.25">
      <c r="A1364">
        <v>6715</v>
      </c>
      <c r="B1364" t="s">
        <v>291</v>
      </c>
      <c r="C1364">
        <v>7041</v>
      </c>
      <c r="D1364" t="s">
        <v>2006</v>
      </c>
      <c r="E1364" s="42">
        <v>0.42344497607655501</v>
      </c>
      <c r="F1364" s="42"/>
      <c r="G1364" s="27" t="str">
        <f t="shared" si="42"/>
        <v>X</v>
      </c>
      <c r="H1364" s="1" t="str">
        <f t="shared" si="43"/>
        <v/>
      </c>
      <c r="I1364" s="26"/>
      <c r="J1364" s="22"/>
      <c r="K1364" s="22"/>
      <c r="L1364" s="22"/>
      <c r="M1364" s="22"/>
      <c r="N1364" s="71">
        <v>418</v>
      </c>
      <c r="O1364" s="24"/>
    </row>
    <row r="1365" spans="1:15" x14ac:dyDescent="0.25">
      <c r="A1365">
        <v>6715</v>
      </c>
      <c r="B1365" t="s">
        <v>291</v>
      </c>
      <c r="C1365">
        <v>7045</v>
      </c>
      <c r="D1365" t="s">
        <v>2007</v>
      </c>
      <c r="E1365" s="42">
        <v>0.47179487179487178</v>
      </c>
      <c r="F1365" s="42"/>
      <c r="G1365" s="27" t="str">
        <f t="shared" si="42"/>
        <v>X</v>
      </c>
      <c r="H1365" s="1" t="str">
        <f t="shared" si="43"/>
        <v/>
      </c>
      <c r="I1365" s="26"/>
      <c r="J1365" s="22"/>
      <c r="K1365" s="22"/>
      <c r="L1365" s="22"/>
      <c r="M1365" s="22"/>
      <c r="N1365" s="71">
        <v>195</v>
      </c>
      <c r="O1365" s="24"/>
    </row>
    <row r="1366" spans="1:15" x14ac:dyDescent="0.25">
      <c r="A1366">
        <v>6715</v>
      </c>
      <c r="B1366" t="s">
        <v>291</v>
      </c>
      <c r="C1366">
        <v>7049</v>
      </c>
      <c r="D1366" t="s">
        <v>2008</v>
      </c>
      <c r="E1366" s="42">
        <v>0.40322580645161288</v>
      </c>
      <c r="F1366" s="42"/>
      <c r="G1366" s="27" t="str">
        <f t="shared" si="42"/>
        <v>X</v>
      </c>
      <c r="H1366" s="1" t="str">
        <f t="shared" si="43"/>
        <v/>
      </c>
      <c r="I1366" s="26"/>
      <c r="J1366" s="22"/>
      <c r="K1366" s="22"/>
      <c r="L1366" s="22"/>
      <c r="M1366" s="22"/>
      <c r="N1366" s="71">
        <v>310</v>
      </c>
      <c r="O1366" s="24"/>
    </row>
    <row r="1367" spans="1:15" x14ac:dyDescent="0.25">
      <c r="A1367">
        <v>6715</v>
      </c>
      <c r="B1367" t="s">
        <v>291</v>
      </c>
      <c r="C1367">
        <v>7061</v>
      </c>
      <c r="D1367" t="s">
        <v>2009</v>
      </c>
      <c r="E1367" s="42">
        <v>0.39130434782608697</v>
      </c>
      <c r="F1367" s="42"/>
      <c r="G1367" s="27" t="str">
        <f t="shared" si="42"/>
        <v>X</v>
      </c>
      <c r="H1367" s="1" t="str">
        <f t="shared" si="43"/>
        <v/>
      </c>
      <c r="I1367" s="26"/>
      <c r="J1367" s="22"/>
      <c r="K1367" s="22"/>
      <c r="L1367" s="22"/>
      <c r="M1367" s="22"/>
      <c r="N1367" s="71">
        <v>391</v>
      </c>
      <c r="O1367" s="24"/>
    </row>
    <row r="1368" spans="1:15" x14ac:dyDescent="0.25">
      <c r="A1368">
        <v>6750</v>
      </c>
      <c r="B1368" t="s">
        <v>292</v>
      </c>
      <c r="C1368">
        <v>7077</v>
      </c>
      <c r="D1368" t="s">
        <v>2010</v>
      </c>
      <c r="E1368" s="42">
        <v>0.59283387622149841</v>
      </c>
      <c r="F1368" s="42"/>
      <c r="G1368" s="27" t="str">
        <f t="shared" si="42"/>
        <v>X</v>
      </c>
      <c r="H1368" s="1" t="str">
        <f t="shared" si="43"/>
        <v/>
      </c>
      <c r="I1368" s="26" t="s">
        <v>2756</v>
      </c>
      <c r="J1368" s="22" t="s">
        <v>2752</v>
      </c>
      <c r="K1368" s="22"/>
      <c r="L1368" s="22"/>
      <c r="M1368" s="22"/>
      <c r="N1368" s="71">
        <v>307</v>
      </c>
      <c r="O1368" s="24"/>
    </row>
    <row r="1369" spans="1:15" x14ac:dyDescent="0.25">
      <c r="A1369">
        <v>6750</v>
      </c>
      <c r="B1369" t="s">
        <v>292</v>
      </c>
      <c r="C1369">
        <v>7082</v>
      </c>
      <c r="D1369" t="s">
        <v>2011</v>
      </c>
      <c r="E1369" s="42">
        <v>0.5864197530864198</v>
      </c>
      <c r="F1369" s="42"/>
      <c r="G1369" s="27" t="str">
        <f t="shared" si="42"/>
        <v>X</v>
      </c>
      <c r="H1369" s="1" t="str">
        <f t="shared" si="43"/>
        <v/>
      </c>
      <c r="I1369" s="26" t="s">
        <v>2756</v>
      </c>
      <c r="J1369" s="22"/>
      <c r="K1369" s="22" t="s">
        <v>2748</v>
      </c>
      <c r="L1369" s="22"/>
      <c r="M1369" s="22"/>
      <c r="N1369" s="71">
        <v>486</v>
      </c>
      <c r="O1369" s="24"/>
    </row>
    <row r="1370" spans="1:15" x14ac:dyDescent="0.25">
      <c r="A1370">
        <v>6750</v>
      </c>
      <c r="B1370" t="s">
        <v>292</v>
      </c>
      <c r="C1370">
        <v>7085</v>
      </c>
      <c r="D1370" t="s">
        <v>2012</v>
      </c>
      <c r="E1370" s="42">
        <v>0.60204081632653061</v>
      </c>
      <c r="F1370" s="42"/>
      <c r="G1370" s="27" t="str">
        <f t="shared" si="42"/>
        <v>X</v>
      </c>
      <c r="H1370" s="1" t="str">
        <f t="shared" si="43"/>
        <v/>
      </c>
      <c r="I1370" s="26" t="s">
        <v>2756</v>
      </c>
      <c r="J1370" s="22"/>
      <c r="K1370" s="22" t="s">
        <v>2748</v>
      </c>
      <c r="L1370" s="22"/>
      <c r="M1370" s="22"/>
      <c r="N1370" s="71">
        <v>294</v>
      </c>
      <c r="O1370" s="24"/>
    </row>
    <row r="1371" spans="1:15" x14ac:dyDescent="0.25">
      <c r="A1371">
        <v>6755</v>
      </c>
      <c r="B1371" t="s">
        <v>293</v>
      </c>
      <c r="C1371">
        <v>7089</v>
      </c>
      <c r="D1371" t="s">
        <v>2013</v>
      </c>
      <c r="E1371" s="42">
        <v>0.40246406570841892</v>
      </c>
      <c r="F1371" s="42"/>
      <c r="G1371" s="27" t="str">
        <f t="shared" si="42"/>
        <v>X</v>
      </c>
      <c r="H1371" s="1" t="str">
        <f t="shared" si="43"/>
        <v/>
      </c>
      <c r="I1371" s="26"/>
      <c r="J1371" s="22"/>
      <c r="K1371" s="22"/>
      <c r="L1371" s="22"/>
      <c r="M1371" s="22"/>
      <c r="N1371" s="71">
        <v>487</v>
      </c>
      <c r="O1371" s="24"/>
    </row>
    <row r="1372" spans="1:15" x14ac:dyDescent="0.25">
      <c r="A1372">
        <v>6755</v>
      </c>
      <c r="B1372" t="s">
        <v>293</v>
      </c>
      <c r="C1372">
        <v>7093</v>
      </c>
      <c r="D1372" t="s">
        <v>2014</v>
      </c>
      <c r="E1372" s="42">
        <v>0.40575916230366493</v>
      </c>
      <c r="F1372" s="42"/>
      <c r="G1372" s="27" t="str">
        <f t="shared" si="42"/>
        <v>X</v>
      </c>
      <c r="H1372" s="1" t="str">
        <f t="shared" si="43"/>
        <v/>
      </c>
      <c r="I1372" s="26"/>
      <c r="J1372" s="22"/>
      <c r="K1372" s="22"/>
      <c r="L1372" s="22"/>
      <c r="M1372" s="22"/>
      <c r="N1372" s="71">
        <v>382</v>
      </c>
      <c r="O1372" s="24"/>
    </row>
    <row r="1373" spans="1:15" x14ac:dyDescent="0.25">
      <c r="A1373">
        <v>6755</v>
      </c>
      <c r="B1373" t="s">
        <v>293</v>
      </c>
      <c r="C1373">
        <v>7102</v>
      </c>
      <c r="D1373" t="s">
        <v>2015</v>
      </c>
      <c r="E1373" s="42">
        <v>0.47146401985111663</v>
      </c>
      <c r="F1373" s="42"/>
      <c r="G1373" s="27" t="str">
        <f t="shared" si="42"/>
        <v>X</v>
      </c>
      <c r="H1373" s="1" t="str">
        <f t="shared" si="43"/>
        <v/>
      </c>
      <c r="I1373" s="26"/>
      <c r="J1373" s="22"/>
      <c r="K1373" s="22"/>
      <c r="L1373" s="22"/>
      <c r="M1373" s="22"/>
      <c r="N1373" s="71">
        <v>403</v>
      </c>
      <c r="O1373" s="24"/>
    </row>
    <row r="1374" spans="1:15" x14ac:dyDescent="0.25">
      <c r="A1374">
        <v>6755</v>
      </c>
      <c r="B1374" t="s">
        <v>293</v>
      </c>
      <c r="C1374">
        <v>7105</v>
      </c>
      <c r="D1374" t="s">
        <v>2016</v>
      </c>
      <c r="E1374" s="42">
        <v>0.55494505494505497</v>
      </c>
      <c r="F1374" s="42"/>
      <c r="G1374" s="27" t="str">
        <f t="shared" si="42"/>
        <v>X</v>
      </c>
      <c r="H1374" s="1" t="str">
        <f t="shared" si="43"/>
        <v/>
      </c>
      <c r="I1374" s="26"/>
      <c r="J1374" s="22"/>
      <c r="K1374" s="22"/>
      <c r="L1374" s="22"/>
      <c r="M1374" s="22"/>
      <c r="N1374" s="71">
        <v>182</v>
      </c>
      <c r="O1374" s="24"/>
    </row>
    <row r="1375" spans="1:15" x14ac:dyDescent="0.25">
      <c r="A1375">
        <v>6755</v>
      </c>
      <c r="B1375" t="s">
        <v>293</v>
      </c>
      <c r="C1375">
        <v>7107</v>
      </c>
      <c r="D1375" t="s">
        <v>2017</v>
      </c>
      <c r="E1375" s="42">
        <v>0.4315068493150685</v>
      </c>
      <c r="F1375" s="42"/>
      <c r="G1375" s="27" t="str">
        <f t="shared" si="42"/>
        <v>X</v>
      </c>
      <c r="H1375" s="1" t="str">
        <f t="shared" si="43"/>
        <v/>
      </c>
      <c r="I1375" s="26"/>
      <c r="J1375" s="22"/>
      <c r="K1375" s="22"/>
      <c r="L1375" s="22"/>
      <c r="M1375" s="22"/>
      <c r="N1375" s="71">
        <v>292</v>
      </c>
      <c r="O1375" s="24"/>
    </row>
    <row r="1376" spans="1:15" x14ac:dyDescent="0.25">
      <c r="A1376">
        <v>6795</v>
      </c>
      <c r="B1376" t="s">
        <v>294</v>
      </c>
      <c r="C1376">
        <v>7117</v>
      </c>
      <c r="D1376" t="s">
        <v>803</v>
      </c>
      <c r="E1376" s="42">
        <v>0.55944055944055948</v>
      </c>
      <c r="F1376" s="42"/>
      <c r="G1376" s="27" t="str">
        <f t="shared" si="42"/>
        <v>X</v>
      </c>
      <c r="H1376" s="1" t="str">
        <f t="shared" si="43"/>
        <v/>
      </c>
      <c r="I1376" s="26" t="s">
        <v>2756</v>
      </c>
      <c r="J1376" s="22"/>
      <c r="K1376" s="22"/>
      <c r="L1376" s="22" t="s">
        <v>2749</v>
      </c>
      <c r="M1376" s="22"/>
      <c r="N1376" s="71">
        <v>143</v>
      </c>
      <c r="O1376" s="24"/>
    </row>
    <row r="1377" spans="1:15" x14ac:dyDescent="0.25">
      <c r="A1377">
        <v>6795</v>
      </c>
      <c r="B1377" t="s">
        <v>294</v>
      </c>
      <c r="C1377">
        <v>7119</v>
      </c>
      <c r="D1377" t="s">
        <v>2018</v>
      </c>
      <c r="E1377" s="42">
        <v>0.63207547169811318</v>
      </c>
      <c r="F1377" s="42"/>
      <c r="G1377" s="27" t="str">
        <f t="shared" si="42"/>
        <v>X</v>
      </c>
      <c r="H1377" s="1" t="str">
        <f t="shared" si="43"/>
        <v/>
      </c>
      <c r="I1377" s="26" t="s">
        <v>2756</v>
      </c>
      <c r="J1377" s="22"/>
      <c r="K1377" s="22"/>
      <c r="L1377" s="22" t="s">
        <v>2749</v>
      </c>
      <c r="M1377" s="22"/>
      <c r="N1377" s="71">
        <v>106</v>
      </c>
      <c r="O1377" s="24"/>
    </row>
    <row r="1378" spans="1:15" x14ac:dyDescent="0.25">
      <c r="A1378">
        <v>6805</v>
      </c>
      <c r="B1378" t="s">
        <v>295</v>
      </c>
      <c r="C1378">
        <v>7113</v>
      </c>
      <c r="D1378" t="s">
        <v>2019</v>
      </c>
      <c r="E1378" s="42">
        <v>0.46456692913385828</v>
      </c>
      <c r="F1378" s="42"/>
      <c r="G1378" s="27" t="str">
        <f t="shared" si="42"/>
        <v>X</v>
      </c>
      <c r="H1378" s="1" t="str">
        <f t="shared" si="43"/>
        <v/>
      </c>
      <c r="I1378" s="26" t="s">
        <v>2756</v>
      </c>
      <c r="J1378" s="22"/>
      <c r="K1378" s="22"/>
      <c r="L1378" s="22" t="s">
        <v>2749</v>
      </c>
      <c r="M1378" s="22"/>
      <c r="N1378" s="71">
        <v>254</v>
      </c>
      <c r="O1378" s="24"/>
    </row>
    <row r="1379" spans="1:15" x14ac:dyDescent="0.25">
      <c r="A1379">
        <v>6805</v>
      </c>
      <c r="B1379" t="s">
        <v>295</v>
      </c>
      <c r="C1379">
        <v>7121</v>
      </c>
      <c r="D1379" t="s">
        <v>2020</v>
      </c>
      <c r="E1379" s="42">
        <v>0.50724637681159424</v>
      </c>
      <c r="F1379" s="42"/>
      <c r="G1379" s="27" t="str">
        <f t="shared" si="42"/>
        <v>X</v>
      </c>
      <c r="H1379" s="1" t="str">
        <f t="shared" si="43"/>
        <v/>
      </c>
      <c r="I1379" s="26" t="s">
        <v>2756</v>
      </c>
      <c r="J1379" s="22"/>
      <c r="K1379" s="22"/>
      <c r="L1379" s="22" t="s">
        <v>2749</v>
      </c>
      <c r="M1379" s="22"/>
      <c r="N1379" s="71">
        <v>207</v>
      </c>
      <c r="O1379" s="24"/>
    </row>
    <row r="1380" spans="1:15" x14ac:dyDescent="0.25">
      <c r="A1380">
        <v>6820</v>
      </c>
      <c r="B1380" t="s">
        <v>296</v>
      </c>
      <c r="C1380">
        <v>7151</v>
      </c>
      <c r="D1380" t="s">
        <v>2021</v>
      </c>
      <c r="E1380" s="42">
        <v>0.36897274633123689</v>
      </c>
      <c r="F1380" s="42"/>
      <c r="G1380" s="27" t="str">
        <f t="shared" si="42"/>
        <v>X</v>
      </c>
      <c r="H1380" s="1" t="str">
        <f t="shared" si="43"/>
        <v/>
      </c>
      <c r="I1380" s="26"/>
      <c r="J1380" s="22"/>
      <c r="K1380" s="22"/>
      <c r="L1380" s="22"/>
      <c r="M1380" s="22"/>
      <c r="N1380" s="71">
        <v>477</v>
      </c>
      <c r="O1380" s="24"/>
    </row>
    <row r="1381" spans="1:15" x14ac:dyDescent="0.25">
      <c r="A1381">
        <v>6820</v>
      </c>
      <c r="B1381" t="s">
        <v>296</v>
      </c>
      <c r="C1381">
        <v>7152</v>
      </c>
      <c r="D1381" t="s">
        <v>2022</v>
      </c>
      <c r="E1381" s="42">
        <v>0.45859872611464969</v>
      </c>
      <c r="F1381" s="42"/>
      <c r="G1381" s="27" t="str">
        <f t="shared" si="42"/>
        <v>X</v>
      </c>
      <c r="H1381" s="1" t="str">
        <f t="shared" si="43"/>
        <v/>
      </c>
      <c r="I1381" s="26"/>
      <c r="J1381" s="22"/>
      <c r="K1381" s="22"/>
      <c r="L1381" s="22"/>
      <c r="M1381" s="22"/>
      <c r="N1381" s="71">
        <v>628</v>
      </c>
      <c r="O1381" s="24"/>
    </row>
    <row r="1382" spans="1:15" x14ac:dyDescent="0.25">
      <c r="A1382">
        <v>6825</v>
      </c>
      <c r="B1382" t="s">
        <v>297</v>
      </c>
      <c r="C1382">
        <v>7125</v>
      </c>
      <c r="D1382" t="s">
        <v>2023</v>
      </c>
      <c r="E1382" s="42">
        <v>0.44854881266490765</v>
      </c>
      <c r="F1382" s="42"/>
      <c r="G1382" s="27" t="str">
        <f t="shared" si="42"/>
        <v>X</v>
      </c>
      <c r="H1382" s="1" t="str">
        <f t="shared" si="43"/>
        <v/>
      </c>
      <c r="I1382" s="26"/>
      <c r="J1382" s="22"/>
      <c r="K1382" s="22"/>
      <c r="L1382" s="22"/>
      <c r="M1382" s="22"/>
      <c r="N1382" s="71">
        <v>379</v>
      </c>
      <c r="O1382" s="24"/>
    </row>
    <row r="1383" spans="1:15" x14ac:dyDescent="0.25">
      <c r="A1383">
        <v>6825</v>
      </c>
      <c r="B1383" t="s">
        <v>297</v>
      </c>
      <c r="C1383">
        <v>7129</v>
      </c>
      <c r="D1383" t="s">
        <v>2024</v>
      </c>
      <c r="E1383" s="42">
        <v>0.44480519480519481</v>
      </c>
      <c r="F1383" s="42"/>
      <c r="G1383" s="27" t="str">
        <f t="shared" si="42"/>
        <v>X</v>
      </c>
      <c r="H1383" s="1" t="str">
        <f t="shared" si="43"/>
        <v/>
      </c>
      <c r="I1383" s="26" t="s">
        <v>2756</v>
      </c>
      <c r="J1383" s="22" t="s">
        <v>2752</v>
      </c>
      <c r="K1383" s="22"/>
      <c r="L1383" s="22"/>
      <c r="M1383" s="22"/>
      <c r="N1383" s="71">
        <v>308</v>
      </c>
      <c r="O1383" s="24"/>
    </row>
    <row r="1384" spans="1:15" x14ac:dyDescent="0.25">
      <c r="A1384">
        <v>6825</v>
      </c>
      <c r="B1384" t="s">
        <v>297</v>
      </c>
      <c r="C1384">
        <v>7133</v>
      </c>
      <c r="D1384" t="s">
        <v>2025</v>
      </c>
      <c r="E1384" s="42">
        <v>0.57731958762886593</v>
      </c>
      <c r="F1384" s="42"/>
      <c r="G1384" s="27" t="str">
        <f t="shared" si="42"/>
        <v>X</v>
      </c>
      <c r="H1384" s="1" t="str">
        <f t="shared" si="43"/>
        <v/>
      </c>
      <c r="I1384" s="26" t="s">
        <v>2756</v>
      </c>
      <c r="J1384" s="22"/>
      <c r="K1384" s="22" t="s">
        <v>2748</v>
      </c>
      <c r="L1384" s="22"/>
      <c r="M1384" s="22"/>
      <c r="N1384" s="71">
        <v>291</v>
      </c>
      <c r="O1384" s="24"/>
    </row>
    <row r="1385" spans="1:15" x14ac:dyDescent="0.25">
      <c r="A1385">
        <v>6825</v>
      </c>
      <c r="B1385" t="s">
        <v>297</v>
      </c>
      <c r="C1385">
        <v>7145</v>
      </c>
      <c r="D1385" t="s">
        <v>2026</v>
      </c>
      <c r="E1385" s="42">
        <v>0.50793650793650791</v>
      </c>
      <c r="F1385" s="42"/>
      <c r="G1385" s="27" t="str">
        <f t="shared" si="42"/>
        <v>X</v>
      </c>
      <c r="H1385" s="1" t="str">
        <f t="shared" si="43"/>
        <v/>
      </c>
      <c r="I1385" s="26" t="s">
        <v>2756</v>
      </c>
      <c r="J1385" s="22"/>
      <c r="K1385" s="22" t="s">
        <v>2748</v>
      </c>
      <c r="L1385" s="22"/>
      <c r="M1385" s="22"/>
      <c r="N1385" s="71">
        <v>252</v>
      </c>
      <c r="O1385" s="24"/>
    </row>
    <row r="1386" spans="1:15" x14ac:dyDescent="0.25">
      <c r="A1386">
        <v>6825</v>
      </c>
      <c r="B1386" t="s">
        <v>297</v>
      </c>
      <c r="C1386">
        <v>7146</v>
      </c>
      <c r="D1386" t="s">
        <v>2027</v>
      </c>
      <c r="E1386" s="42">
        <v>0.55757575757575761</v>
      </c>
      <c r="F1386" s="42"/>
      <c r="G1386" s="27" t="str">
        <f t="shared" si="42"/>
        <v>X</v>
      </c>
      <c r="H1386" s="1" t="str">
        <f t="shared" si="43"/>
        <v/>
      </c>
      <c r="I1386" s="26" t="s">
        <v>2756</v>
      </c>
      <c r="J1386" s="22"/>
      <c r="K1386" s="22" t="s">
        <v>2748</v>
      </c>
      <c r="L1386" s="22"/>
      <c r="M1386" s="22"/>
      <c r="N1386" s="71">
        <v>165</v>
      </c>
      <c r="O1386" s="24"/>
    </row>
    <row r="1387" spans="1:15" x14ac:dyDescent="0.25">
      <c r="A1387">
        <v>6825</v>
      </c>
      <c r="B1387" t="s">
        <v>297</v>
      </c>
      <c r="C1387" t="s">
        <v>2028</v>
      </c>
      <c r="D1387" t="s">
        <v>2029</v>
      </c>
      <c r="E1387" s="42">
        <v>0</v>
      </c>
      <c r="F1387" s="42"/>
      <c r="G1387" s="27" t="str">
        <f t="shared" si="42"/>
        <v/>
      </c>
      <c r="H1387" s="1" t="str">
        <f t="shared" si="43"/>
        <v/>
      </c>
      <c r="I1387" s="26"/>
      <c r="J1387" s="22"/>
      <c r="K1387" s="22"/>
      <c r="L1387" s="22"/>
      <c r="M1387" s="22"/>
      <c r="N1387" s="63"/>
      <c r="O1387" s="24"/>
    </row>
    <row r="1388" spans="1:15" x14ac:dyDescent="0.25">
      <c r="A1388">
        <v>6835</v>
      </c>
      <c r="B1388" t="s">
        <v>298</v>
      </c>
      <c r="C1388">
        <v>7161</v>
      </c>
      <c r="D1388" t="s">
        <v>2030</v>
      </c>
      <c r="E1388" s="42">
        <v>0.59530026109660572</v>
      </c>
      <c r="F1388" s="42"/>
      <c r="G1388" s="27" t="str">
        <f t="shared" si="42"/>
        <v>X</v>
      </c>
      <c r="H1388" s="1" t="str">
        <f t="shared" si="43"/>
        <v/>
      </c>
      <c r="I1388" s="26" t="s">
        <v>2756</v>
      </c>
      <c r="J1388" s="22"/>
      <c r="K1388" s="22"/>
      <c r="L1388" s="22" t="s">
        <v>2749</v>
      </c>
      <c r="M1388" s="22"/>
      <c r="N1388" s="71">
        <v>383</v>
      </c>
      <c r="O1388" s="24"/>
    </row>
    <row r="1389" spans="1:15" x14ac:dyDescent="0.25">
      <c r="A1389">
        <v>6835</v>
      </c>
      <c r="B1389" t="s">
        <v>298</v>
      </c>
      <c r="C1389">
        <v>7164</v>
      </c>
      <c r="D1389" t="s">
        <v>1909</v>
      </c>
      <c r="E1389" s="42">
        <v>0.62452107279693492</v>
      </c>
      <c r="F1389" s="42"/>
      <c r="G1389" s="27" t="str">
        <f t="shared" si="42"/>
        <v>X</v>
      </c>
      <c r="H1389" s="1" t="str">
        <f t="shared" si="43"/>
        <v/>
      </c>
      <c r="I1389" s="26" t="s">
        <v>2756</v>
      </c>
      <c r="J1389" s="22"/>
      <c r="K1389" s="22"/>
      <c r="L1389" s="22" t="s">
        <v>2749</v>
      </c>
      <c r="M1389" s="22"/>
      <c r="N1389" s="71">
        <v>522</v>
      </c>
      <c r="O1389" s="24"/>
    </row>
    <row r="1390" spans="1:15" x14ac:dyDescent="0.25">
      <c r="A1390">
        <v>6865</v>
      </c>
      <c r="B1390" t="s">
        <v>299</v>
      </c>
      <c r="C1390">
        <v>7178</v>
      </c>
      <c r="D1390" t="s">
        <v>2031</v>
      </c>
      <c r="E1390" s="42">
        <v>0.52249134948096887</v>
      </c>
      <c r="F1390" s="42"/>
      <c r="G1390" s="27" t="str">
        <f t="shared" si="42"/>
        <v>X</v>
      </c>
      <c r="H1390" s="1" t="str">
        <f t="shared" si="43"/>
        <v/>
      </c>
      <c r="I1390" s="26"/>
      <c r="J1390" s="22"/>
      <c r="K1390" s="22"/>
      <c r="L1390" s="22"/>
      <c r="M1390" s="22"/>
      <c r="N1390" s="73">
        <v>578</v>
      </c>
      <c r="O1390" s="24"/>
    </row>
    <row r="1391" spans="1:15" x14ac:dyDescent="0.25">
      <c r="A1391">
        <v>6865</v>
      </c>
      <c r="B1391" t="s">
        <v>299</v>
      </c>
      <c r="C1391">
        <v>7182</v>
      </c>
      <c r="D1391" t="s">
        <v>2032</v>
      </c>
      <c r="E1391" s="42">
        <v>0.41869918699186992</v>
      </c>
      <c r="F1391" s="42"/>
      <c r="G1391" s="27" t="str">
        <f t="shared" si="42"/>
        <v>X</v>
      </c>
      <c r="H1391" s="1" t="str">
        <f t="shared" si="43"/>
        <v/>
      </c>
      <c r="I1391" s="26"/>
      <c r="J1391" s="22"/>
      <c r="K1391" s="22"/>
      <c r="L1391" s="22"/>
      <c r="M1391" s="22"/>
      <c r="N1391" s="73">
        <v>492</v>
      </c>
      <c r="O1391" s="24"/>
    </row>
    <row r="1392" spans="1:15" x14ac:dyDescent="0.25">
      <c r="A1392">
        <v>6895</v>
      </c>
      <c r="B1392" t="s">
        <v>300</v>
      </c>
      <c r="C1392">
        <v>7217</v>
      </c>
      <c r="D1392" t="s">
        <v>2033</v>
      </c>
      <c r="E1392" s="42">
        <v>0.15462427745664739</v>
      </c>
      <c r="F1392" s="42"/>
      <c r="G1392" s="27" t="str">
        <f t="shared" si="42"/>
        <v/>
      </c>
      <c r="H1392" s="1" t="str">
        <f t="shared" si="43"/>
        <v>X</v>
      </c>
      <c r="I1392" s="26"/>
      <c r="J1392" s="22"/>
      <c r="K1392" s="22"/>
      <c r="L1392" s="22"/>
      <c r="M1392" s="22"/>
      <c r="N1392" s="71">
        <v>692</v>
      </c>
      <c r="O1392" s="24"/>
    </row>
    <row r="1393" spans="1:15" x14ac:dyDescent="0.25">
      <c r="A1393">
        <v>6895</v>
      </c>
      <c r="B1393" t="s">
        <v>300</v>
      </c>
      <c r="C1393">
        <v>7218</v>
      </c>
      <c r="D1393" t="s">
        <v>2034</v>
      </c>
      <c r="E1393" s="42">
        <v>0.22135922330097088</v>
      </c>
      <c r="F1393" s="42"/>
      <c r="G1393" s="27" t="str">
        <f t="shared" si="42"/>
        <v/>
      </c>
      <c r="H1393" s="1" t="str">
        <f t="shared" si="43"/>
        <v>X</v>
      </c>
      <c r="I1393" s="26"/>
      <c r="J1393" s="22"/>
      <c r="K1393" s="22"/>
      <c r="L1393" s="22"/>
      <c r="M1393" s="22"/>
      <c r="N1393" s="71">
        <v>515</v>
      </c>
      <c r="O1393" s="24"/>
    </row>
    <row r="1394" spans="1:15" x14ac:dyDescent="0.25">
      <c r="A1394">
        <v>6895</v>
      </c>
      <c r="B1394" t="s">
        <v>300</v>
      </c>
      <c r="C1394">
        <v>7219</v>
      </c>
      <c r="D1394" t="s">
        <v>2035</v>
      </c>
      <c r="E1394" s="42">
        <v>0.22606924643584522</v>
      </c>
      <c r="F1394" s="42"/>
      <c r="G1394" s="27" t="str">
        <f t="shared" si="42"/>
        <v/>
      </c>
      <c r="H1394" s="1" t="str">
        <f t="shared" si="43"/>
        <v>X</v>
      </c>
      <c r="I1394" s="26"/>
      <c r="J1394" s="22"/>
      <c r="K1394" s="22"/>
      <c r="L1394" s="22"/>
      <c r="M1394" s="22"/>
      <c r="N1394" s="71">
        <v>491</v>
      </c>
      <c r="O1394" s="24"/>
    </row>
    <row r="1395" spans="1:15" x14ac:dyDescent="0.25">
      <c r="A1395">
        <v>6895</v>
      </c>
      <c r="B1395" t="s">
        <v>300</v>
      </c>
      <c r="C1395">
        <v>7229</v>
      </c>
      <c r="D1395" t="s">
        <v>2036</v>
      </c>
      <c r="E1395" s="42">
        <v>0.21484375</v>
      </c>
      <c r="F1395" s="42"/>
      <c r="G1395" s="27" t="str">
        <f t="shared" si="42"/>
        <v/>
      </c>
      <c r="H1395" s="1" t="str">
        <f t="shared" si="43"/>
        <v>X</v>
      </c>
      <c r="I1395" s="26"/>
      <c r="J1395" s="22"/>
      <c r="K1395" s="22"/>
      <c r="L1395" s="22"/>
      <c r="M1395" s="22"/>
      <c r="N1395" s="71">
        <v>512</v>
      </c>
      <c r="O1395" s="24"/>
    </row>
    <row r="1396" spans="1:15" x14ac:dyDescent="0.25">
      <c r="A1396">
        <v>6900</v>
      </c>
      <c r="B1396" t="s">
        <v>301</v>
      </c>
      <c r="C1396">
        <v>7193</v>
      </c>
      <c r="D1396" t="s">
        <v>2037</v>
      </c>
      <c r="E1396" s="42">
        <v>0.43413173652694609</v>
      </c>
      <c r="F1396" s="42"/>
      <c r="G1396" s="27" t="str">
        <f t="shared" si="42"/>
        <v>X</v>
      </c>
      <c r="H1396" s="1" t="str">
        <f t="shared" si="43"/>
        <v/>
      </c>
      <c r="I1396" s="26"/>
      <c r="J1396" s="22"/>
      <c r="K1396" s="22"/>
      <c r="L1396" s="22"/>
      <c r="M1396" s="22"/>
      <c r="N1396" s="71">
        <v>334</v>
      </c>
      <c r="O1396" s="24"/>
    </row>
    <row r="1397" spans="1:15" x14ac:dyDescent="0.25">
      <c r="A1397">
        <v>6900</v>
      </c>
      <c r="B1397" t="s">
        <v>301</v>
      </c>
      <c r="C1397">
        <v>7203</v>
      </c>
      <c r="D1397" t="s">
        <v>2038</v>
      </c>
      <c r="E1397" s="42">
        <v>0.41871921182266009</v>
      </c>
      <c r="F1397" s="42"/>
      <c r="G1397" s="27" t="str">
        <f t="shared" si="42"/>
        <v>X</v>
      </c>
      <c r="H1397" s="1" t="str">
        <f t="shared" si="43"/>
        <v/>
      </c>
      <c r="I1397" s="26"/>
      <c r="J1397" s="22"/>
      <c r="K1397" s="22"/>
      <c r="L1397" s="22"/>
      <c r="M1397" s="22"/>
      <c r="N1397" s="71">
        <v>406</v>
      </c>
      <c r="O1397" s="24"/>
    </row>
    <row r="1398" spans="1:15" x14ac:dyDescent="0.25">
      <c r="A1398">
        <v>6910</v>
      </c>
      <c r="B1398" t="s">
        <v>302</v>
      </c>
      <c r="C1398">
        <v>7205</v>
      </c>
      <c r="D1398" t="s">
        <v>2039</v>
      </c>
      <c r="E1398" s="42">
        <v>0.23327895595432299</v>
      </c>
      <c r="F1398" s="42"/>
      <c r="G1398" s="27" t="str">
        <f t="shared" si="42"/>
        <v/>
      </c>
      <c r="H1398" s="1" t="str">
        <f t="shared" si="43"/>
        <v>X</v>
      </c>
      <c r="I1398" s="26"/>
      <c r="J1398" s="22"/>
      <c r="K1398" s="22"/>
      <c r="L1398" s="22"/>
      <c r="M1398" s="22"/>
      <c r="N1398" s="71">
        <v>613</v>
      </c>
      <c r="O1398" s="24"/>
    </row>
    <row r="1399" spans="1:15" x14ac:dyDescent="0.25">
      <c r="A1399">
        <v>6910</v>
      </c>
      <c r="B1399" t="s">
        <v>302</v>
      </c>
      <c r="C1399">
        <v>7209</v>
      </c>
      <c r="D1399" t="s">
        <v>2040</v>
      </c>
      <c r="E1399" s="42">
        <v>0.45773195876288658</v>
      </c>
      <c r="F1399" s="42"/>
      <c r="G1399" s="27" t="str">
        <f t="shared" si="42"/>
        <v>X</v>
      </c>
      <c r="H1399" s="1" t="str">
        <f t="shared" si="43"/>
        <v/>
      </c>
      <c r="I1399" s="26"/>
      <c r="J1399" s="22"/>
      <c r="K1399" s="22"/>
      <c r="L1399" s="22"/>
      <c r="M1399" s="22"/>
      <c r="N1399" s="71">
        <v>485</v>
      </c>
      <c r="O1399" s="24"/>
    </row>
    <row r="1400" spans="1:15" x14ac:dyDescent="0.25">
      <c r="A1400">
        <v>6995</v>
      </c>
      <c r="B1400" t="s">
        <v>303</v>
      </c>
      <c r="C1400">
        <v>7233</v>
      </c>
      <c r="D1400" t="s">
        <v>2041</v>
      </c>
      <c r="E1400" s="42">
        <v>0.44966442953020136</v>
      </c>
      <c r="F1400" s="42"/>
      <c r="G1400" s="27" t="str">
        <f t="shared" si="42"/>
        <v>X</v>
      </c>
      <c r="H1400" s="1" t="str">
        <f t="shared" si="43"/>
        <v/>
      </c>
      <c r="I1400" s="26"/>
      <c r="J1400" s="22"/>
      <c r="K1400" s="22"/>
      <c r="L1400" s="22"/>
      <c r="M1400" s="22"/>
      <c r="N1400" s="71">
        <v>149</v>
      </c>
      <c r="O1400" s="24"/>
    </row>
    <row r="1401" spans="1:15" x14ac:dyDescent="0.25">
      <c r="A1401">
        <v>6995</v>
      </c>
      <c r="B1401" t="s">
        <v>303</v>
      </c>
      <c r="C1401">
        <v>7253</v>
      </c>
      <c r="D1401" t="s">
        <v>2042</v>
      </c>
      <c r="E1401" s="42">
        <v>0.4731182795698925</v>
      </c>
      <c r="F1401" s="42"/>
      <c r="G1401" s="27" t="str">
        <f t="shared" si="42"/>
        <v>X</v>
      </c>
      <c r="H1401" s="1" t="str">
        <f t="shared" si="43"/>
        <v/>
      </c>
      <c r="I1401" s="26"/>
      <c r="J1401" s="22"/>
      <c r="K1401" s="22"/>
      <c r="L1401" s="22"/>
      <c r="M1401" s="22"/>
      <c r="N1401" s="71">
        <v>93</v>
      </c>
      <c r="O1401" s="24"/>
    </row>
    <row r="1402" spans="1:15" x14ac:dyDescent="0.25">
      <c r="A1402">
        <v>6995</v>
      </c>
      <c r="B1402" t="s">
        <v>303</v>
      </c>
      <c r="C1402">
        <v>7271</v>
      </c>
      <c r="D1402" t="s">
        <v>2043</v>
      </c>
      <c r="E1402" s="42">
        <v>0.4964131994261119</v>
      </c>
      <c r="F1402" s="42"/>
      <c r="G1402" s="27" t="str">
        <f t="shared" si="42"/>
        <v>X</v>
      </c>
      <c r="H1402" s="1" t="str">
        <f t="shared" si="43"/>
        <v/>
      </c>
      <c r="I1402" s="26"/>
      <c r="J1402" s="22"/>
      <c r="K1402" s="22"/>
      <c r="L1402" s="22"/>
      <c r="M1402" s="22"/>
      <c r="N1402" s="71">
        <v>697</v>
      </c>
      <c r="O1402" s="24"/>
    </row>
    <row r="1403" spans="1:15" x14ac:dyDescent="0.25">
      <c r="A1403">
        <v>6995</v>
      </c>
      <c r="B1403" t="s">
        <v>303</v>
      </c>
      <c r="C1403">
        <v>7285</v>
      </c>
      <c r="D1403" t="s">
        <v>2044</v>
      </c>
      <c r="E1403" s="42">
        <v>0.42730496453900707</v>
      </c>
      <c r="F1403" s="42"/>
      <c r="G1403" s="27" t="str">
        <f t="shared" si="42"/>
        <v>X</v>
      </c>
      <c r="H1403" s="1" t="str">
        <f t="shared" si="43"/>
        <v/>
      </c>
      <c r="I1403" s="26"/>
      <c r="J1403" s="22"/>
      <c r="K1403" s="22"/>
      <c r="L1403" s="22"/>
      <c r="M1403" s="22"/>
      <c r="N1403" s="71">
        <v>564</v>
      </c>
      <c r="O1403" s="24"/>
    </row>
    <row r="1404" spans="1:15" x14ac:dyDescent="0.25">
      <c r="A1404">
        <v>6995</v>
      </c>
      <c r="B1404" t="s">
        <v>303</v>
      </c>
      <c r="C1404">
        <v>7290</v>
      </c>
      <c r="D1404" t="s">
        <v>2045</v>
      </c>
      <c r="E1404" s="42">
        <v>0.36824324324324326</v>
      </c>
      <c r="F1404" s="42"/>
      <c r="G1404" s="27" t="str">
        <f t="shared" si="42"/>
        <v>X</v>
      </c>
      <c r="H1404" s="1" t="str">
        <f t="shared" si="43"/>
        <v/>
      </c>
      <c r="I1404" s="26"/>
      <c r="J1404" s="22"/>
      <c r="K1404" s="22"/>
      <c r="L1404" s="22"/>
      <c r="M1404" s="22"/>
      <c r="N1404" s="71">
        <v>296</v>
      </c>
      <c r="O1404" s="24"/>
    </row>
    <row r="1405" spans="1:15" x14ac:dyDescent="0.25">
      <c r="A1405">
        <v>6995</v>
      </c>
      <c r="B1405" t="s">
        <v>303</v>
      </c>
      <c r="C1405" t="s">
        <v>2046</v>
      </c>
      <c r="D1405" t="s">
        <v>1484</v>
      </c>
      <c r="E1405" s="42">
        <v>0.12101910828025478</v>
      </c>
      <c r="F1405" s="42"/>
      <c r="G1405" s="27" t="str">
        <f t="shared" si="42"/>
        <v/>
      </c>
      <c r="H1405" s="1" t="str">
        <f t="shared" si="43"/>
        <v/>
      </c>
      <c r="I1405" s="26"/>
      <c r="J1405" s="22"/>
      <c r="K1405" s="22"/>
      <c r="L1405" s="22"/>
      <c r="M1405" s="22"/>
      <c r="N1405" s="63"/>
      <c r="O1405" s="24"/>
    </row>
    <row r="1406" spans="1:15" x14ac:dyDescent="0.25">
      <c r="A1406">
        <v>7150</v>
      </c>
      <c r="B1406" t="s">
        <v>304</v>
      </c>
      <c r="C1406">
        <v>5916</v>
      </c>
      <c r="D1406" t="s">
        <v>2047</v>
      </c>
      <c r="E1406" s="42">
        <v>0.39655172413793105</v>
      </c>
      <c r="F1406" s="42"/>
      <c r="G1406" s="27" t="str">
        <f t="shared" si="42"/>
        <v>X</v>
      </c>
      <c r="H1406" s="1" t="str">
        <f t="shared" si="43"/>
        <v/>
      </c>
      <c r="I1406" s="26"/>
      <c r="J1406" s="22"/>
      <c r="K1406" s="22"/>
      <c r="L1406" s="22"/>
      <c r="M1406" s="22"/>
      <c r="N1406" s="71">
        <v>290</v>
      </c>
      <c r="O1406" s="24"/>
    </row>
    <row r="1407" spans="1:15" x14ac:dyDescent="0.25">
      <c r="A1407">
        <v>7150</v>
      </c>
      <c r="B1407" t="s">
        <v>304</v>
      </c>
      <c r="C1407">
        <v>7453</v>
      </c>
      <c r="D1407" t="s">
        <v>2048</v>
      </c>
      <c r="E1407" s="42">
        <v>0.34818481848184818</v>
      </c>
      <c r="F1407" s="42"/>
      <c r="G1407" s="27" t="str">
        <f t="shared" ref="G1407:G1470" si="44">IF(E1407&gt;=25%,"X",IF(F1407&gt;=25%,"X",IF(E1407="","",IF(F1407="",""))))</f>
        <v>X</v>
      </c>
      <c r="H1407" s="1" t="str">
        <f t="shared" ref="H1407:H1470" si="45">IF(AND(E1407="",F1407=""),"",IF(AND(E1407&lt;15%,F1407&lt;15%),"",IF(AND(E1407&lt;25%,F1407&lt;25%),"X",IF(E1407&gt;=25%,"",IF(F1407&gt;=25%,"")))))</f>
        <v/>
      </c>
      <c r="I1407" s="26"/>
      <c r="J1407" s="22"/>
      <c r="K1407" s="22"/>
      <c r="L1407" s="22"/>
      <c r="M1407" s="22"/>
      <c r="N1407" s="71">
        <v>606</v>
      </c>
      <c r="O1407" s="24"/>
    </row>
    <row r="1408" spans="1:15" x14ac:dyDescent="0.25">
      <c r="A1408">
        <v>7150</v>
      </c>
      <c r="B1408" t="s">
        <v>304</v>
      </c>
      <c r="C1408">
        <v>7456</v>
      </c>
      <c r="D1408" t="s">
        <v>2049</v>
      </c>
      <c r="E1408" s="42">
        <v>0.38492063492063494</v>
      </c>
      <c r="F1408" s="42"/>
      <c r="G1408" s="27" t="str">
        <f t="shared" si="44"/>
        <v>X</v>
      </c>
      <c r="H1408" s="1" t="str">
        <f t="shared" si="45"/>
        <v/>
      </c>
      <c r="I1408" s="26"/>
      <c r="J1408" s="22"/>
      <c r="K1408" s="22"/>
      <c r="L1408" s="22"/>
      <c r="M1408" s="22"/>
      <c r="N1408" s="71">
        <v>504</v>
      </c>
      <c r="O1408" s="24"/>
    </row>
    <row r="1409" spans="1:15" x14ac:dyDescent="0.25">
      <c r="A1409">
        <v>7150</v>
      </c>
      <c r="B1409" t="s">
        <v>304</v>
      </c>
      <c r="C1409">
        <v>7457</v>
      </c>
      <c r="D1409" t="s">
        <v>2050</v>
      </c>
      <c r="E1409" s="42">
        <v>0.46607142857142858</v>
      </c>
      <c r="F1409" s="42"/>
      <c r="G1409" s="27" t="str">
        <f t="shared" si="44"/>
        <v>X</v>
      </c>
      <c r="H1409" s="1" t="str">
        <f t="shared" si="45"/>
        <v/>
      </c>
      <c r="I1409" s="26"/>
      <c r="J1409" s="22"/>
      <c r="K1409" s="22"/>
      <c r="L1409" s="22"/>
      <c r="M1409" s="22"/>
      <c r="N1409" s="71">
        <v>560</v>
      </c>
      <c r="O1409" s="24"/>
    </row>
    <row r="1410" spans="1:15" x14ac:dyDescent="0.25">
      <c r="A1410">
        <v>7175</v>
      </c>
      <c r="B1410" t="s">
        <v>305</v>
      </c>
      <c r="C1410">
        <v>7323</v>
      </c>
      <c r="D1410" t="s">
        <v>2051</v>
      </c>
      <c r="E1410" s="42">
        <v>0.49898989898989898</v>
      </c>
      <c r="F1410" s="42"/>
      <c r="G1410" s="27" t="str">
        <f t="shared" si="44"/>
        <v>X</v>
      </c>
      <c r="H1410" s="1" t="str">
        <f t="shared" si="45"/>
        <v/>
      </c>
      <c r="I1410" s="26"/>
      <c r="J1410" s="22"/>
      <c r="K1410" s="22"/>
      <c r="L1410" s="22"/>
      <c r="M1410" s="22"/>
      <c r="N1410" s="71">
        <v>495</v>
      </c>
      <c r="O1410" s="24"/>
    </row>
    <row r="1411" spans="1:15" x14ac:dyDescent="0.25">
      <c r="A1411">
        <v>7175</v>
      </c>
      <c r="B1411" t="s">
        <v>305</v>
      </c>
      <c r="C1411">
        <v>7324</v>
      </c>
      <c r="D1411" t="s">
        <v>2052</v>
      </c>
      <c r="E1411" s="42">
        <v>0.18329938900203666</v>
      </c>
      <c r="F1411" s="42"/>
      <c r="G1411" s="27" t="str">
        <f t="shared" si="44"/>
        <v/>
      </c>
      <c r="H1411" s="1" t="str">
        <f t="shared" si="45"/>
        <v>X</v>
      </c>
      <c r="I1411" s="26"/>
      <c r="J1411" s="22"/>
      <c r="K1411" s="22"/>
      <c r="L1411" s="22"/>
      <c r="M1411" s="22"/>
      <c r="N1411" s="71">
        <v>491</v>
      </c>
      <c r="O1411" s="24"/>
    </row>
    <row r="1412" spans="1:15" x14ac:dyDescent="0.25">
      <c r="A1412">
        <v>7175</v>
      </c>
      <c r="B1412" t="s">
        <v>305</v>
      </c>
      <c r="C1412">
        <v>7329</v>
      </c>
      <c r="D1412" t="s">
        <v>2053</v>
      </c>
      <c r="E1412" s="42">
        <v>0.19111111111111112</v>
      </c>
      <c r="F1412" s="42"/>
      <c r="G1412" s="27" t="str">
        <f t="shared" si="44"/>
        <v/>
      </c>
      <c r="H1412" s="1" t="str">
        <f t="shared" si="45"/>
        <v>X</v>
      </c>
      <c r="I1412" s="26"/>
      <c r="J1412" s="22"/>
      <c r="K1412" s="22"/>
      <c r="L1412" s="22"/>
      <c r="M1412" s="22"/>
      <c r="N1412" s="71">
        <v>450</v>
      </c>
      <c r="O1412" s="24"/>
    </row>
    <row r="1413" spans="1:15" x14ac:dyDescent="0.25">
      <c r="A1413">
        <v>7175</v>
      </c>
      <c r="B1413" t="s">
        <v>305</v>
      </c>
      <c r="C1413">
        <v>7334</v>
      </c>
      <c r="D1413" t="s">
        <v>2054</v>
      </c>
      <c r="E1413" s="42">
        <v>0.25072886297376096</v>
      </c>
      <c r="F1413" s="42"/>
      <c r="G1413" s="27" t="str">
        <f t="shared" si="44"/>
        <v>X</v>
      </c>
      <c r="H1413" s="1" t="str">
        <f t="shared" si="45"/>
        <v/>
      </c>
      <c r="I1413" s="26"/>
      <c r="J1413" s="22"/>
      <c r="K1413" s="22"/>
      <c r="L1413" s="22"/>
      <c r="M1413" s="22"/>
      <c r="N1413" s="71">
        <v>1029</v>
      </c>
      <c r="O1413" s="24"/>
    </row>
    <row r="1414" spans="1:15" x14ac:dyDescent="0.25">
      <c r="A1414">
        <v>7175</v>
      </c>
      <c r="B1414" t="s">
        <v>305</v>
      </c>
      <c r="C1414">
        <v>7336</v>
      </c>
      <c r="D1414" t="s">
        <v>2055</v>
      </c>
      <c r="E1414" s="42">
        <v>0.33124018838304553</v>
      </c>
      <c r="F1414" s="42"/>
      <c r="G1414" s="27" t="str">
        <f t="shared" si="44"/>
        <v>X</v>
      </c>
      <c r="H1414" s="1" t="str">
        <f t="shared" si="45"/>
        <v/>
      </c>
      <c r="I1414" s="26"/>
      <c r="J1414" s="22"/>
      <c r="K1414" s="22"/>
      <c r="L1414" s="22"/>
      <c r="M1414" s="22"/>
      <c r="N1414" s="71">
        <v>637</v>
      </c>
      <c r="O1414" s="24"/>
    </row>
    <row r="1415" spans="1:15" x14ac:dyDescent="0.25">
      <c r="A1415">
        <v>7175</v>
      </c>
      <c r="B1415" t="s">
        <v>305</v>
      </c>
      <c r="C1415">
        <v>7341</v>
      </c>
      <c r="D1415" t="s">
        <v>1417</v>
      </c>
      <c r="E1415" s="42">
        <v>0.33057851239669422</v>
      </c>
      <c r="F1415" s="42"/>
      <c r="G1415" s="27" t="str">
        <f t="shared" si="44"/>
        <v>X</v>
      </c>
      <c r="H1415" s="1" t="str">
        <f t="shared" si="45"/>
        <v/>
      </c>
      <c r="I1415" s="26"/>
      <c r="J1415" s="22"/>
      <c r="K1415" s="22"/>
      <c r="L1415" s="22"/>
      <c r="M1415" s="22"/>
      <c r="N1415" s="71">
        <v>121</v>
      </c>
      <c r="O1415" s="24"/>
    </row>
    <row r="1416" spans="1:15" x14ac:dyDescent="0.25">
      <c r="A1416">
        <v>7175</v>
      </c>
      <c r="B1416" t="s">
        <v>305</v>
      </c>
      <c r="C1416">
        <v>7353</v>
      </c>
      <c r="D1416" t="s">
        <v>2056</v>
      </c>
      <c r="E1416" s="42">
        <v>0.24204355108877723</v>
      </c>
      <c r="F1416" s="42"/>
      <c r="G1416" s="27" t="str">
        <f t="shared" si="44"/>
        <v/>
      </c>
      <c r="H1416" s="1" t="str">
        <f t="shared" si="45"/>
        <v>X</v>
      </c>
      <c r="I1416" s="26"/>
      <c r="J1416" s="22"/>
      <c r="K1416" s="22"/>
      <c r="L1416" s="22"/>
      <c r="M1416" s="22"/>
      <c r="N1416" s="71">
        <v>3582</v>
      </c>
      <c r="O1416" s="24"/>
    </row>
    <row r="1417" spans="1:15" x14ac:dyDescent="0.25">
      <c r="A1417">
        <v>7175</v>
      </c>
      <c r="B1417" t="s">
        <v>305</v>
      </c>
      <c r="C1417">
        <v>7361</v>
      </c>
      <c r="D1417" t="s">
        <v>2057</v>
      </c>
      <c r="E1417" s="42">
        <v>0.3295238095238095</v>
      </c>
      <c r="F1417" s="42"/>
      <c r="G1417" s="27" t="str">
        <f t="shared" si="44"/>
        <v>X</v>
      </c>
      <c r="H1417" s="1" t="str">
        <f t="shared" si="45"/>
        <v/>
      </c>
      <c r="I1417" s="26"/>
      <c r="J1417" s="22"/>
      <c r="K1417" s="22"/>
      <c r="L1417" s="22"/>
      <c r="M1417" s="22"/>
      <c r="N1417" s="71">
        <v>525</v>
      </c>
      <c r="O1417" s="24"/>
    </row>
    <row r="1418" spans="1:15" x14ac:dyDescent="0.25">
      <c r="A1418">
        <v>7175</v>
      </c>
      <c r="B1418" t="s">
        <v>305</v>
      </c>
      <c r="C1418">
        <v>7365</v>
      </c>
      <c r="D1418" t="s">
        <v>2058</v>
      </c>
      <c r="E1418" s="42">
        <v>0.35014005602240894</v>
      </c>
      <c r="F1418" s="42"/>
      <c r="G1418" s="27" t="str">
        <f t="shared" si="44"/>
        <v>X</v>
      </c>
      <c r="H1418" s="1" t="str">
        <f t="shared" si="45"/>
        <v/>
      </c>
      <c r="I1418" s="26"/>
      <c r="J1418" s="22"/>
      <c r="K1418" s="22"/>
      <c r="L1418" s="22"/>
      <c r="M1418" s="22"/>
      <c r="N1418" s="71">
        <v>357</v>
      </c>
      <c r="O1418" s="24"/>
    </row>
    <row r="1419" spans="1:15" x14ac:dyDescent="0.25">
      <c r="A1419">
        <v>7175</v>
      </c>
      <c r="B1419" t="s">
        <v>305</v>
      </c>
      <c r="C1419">
        <v>7372</v>
      </c>
      <c r="D1419" t="s">
        <v>2059</v>
      </c>
      <c r="E1419" s="42">
        <v>0.13179916317991633</v>
      </c>
      <c r="F1419" s="42"/>
      <c r="G1419" s="27" t="str">
        <f t="shared" si="44"/>
        <v/>
      </c>
      <c r="H1419" s="1" t="str">
        <f t="shared" si="45"/>
        <v/>
      </c>
      <c r="I1419" s="26"/>
      <c r="J1419" s="22"/>
      <c r="K1419" s="22"/>
      <c r="L1419" s="22"/>
      <c r="M1419" s="22"/>
      <c r="N1419" s="63"/>
      <c r="O1419" s="24"/>
    </row>
    <row r="1420" spans="1:15" x14ac:dyDescent="0.25">
      <c r="A1420">
        <v>7175</v>
      </c>
      <c r="B1420" t="s">
        <v>305</v>
      </c>
      <c r="C1420">
        <v>7377</v>
      </c>
      <c r="D1420" t="s">
        <v>2060</v>
      </c>
      <c r="E1420" s="42">
        <v>0.30343007915567283</v>
      </c>
      <c r="F1420" s="42"/>
      <c r="G1420" s="27" t="str">
        <f t="shared" si="44"/>
        <v>X</v>
      </c>
      <c r="H1420" s="1" t="str">
        <f t="shared" si="45"/>
        <v/>
      </c>
      <c r="I1420" s="26"/>
      <c r="J1420" s="22"/>
      <c r="K1420" s="22"/>
      <c r="L1420" s="22"/>
      <c r="M1420" s="22"/>
      <c r="N1420" s="71">
        <v>379</v>
      </c>
      <c r="O1420" s="24"/>
    </row>
    <row r="1421" spans="1:15" x14ac:dyDescent="0.25">
      <c r="A1421">
        <v>7175</v>
      </c>
      <c r="B1421" t="s">
        <v>305</v>
      </c>
      <c r="C1421">
        <v>7379</v>
      </c>
      <c r="D1421" t="s">
        <v>2061</v>
      </c>
      <c r="E1421" s="42">
        <v>0.27157894736842103</v>
      </c>
      <c r="F1421" s="42"/>
      <c r="G1421" s="27" t="str">
        <f t="shared" si="44"/>
        <v>X</v>
      </c>
      <c r="H1421" s="1" t="str">
        <f t="shared" si="45"/>
        <v/>
      </c>
      <c r="I1421" s="26"/>
      <c r="J1421" s="22"/>
      <c r="K1421" s="22"/>
      <c r="L1421" s="22"/>
      <c r="M1421" s="22"/>
      <c r="N1421" s="71">
        <v>475</v>
      </c>
      <c r="O1421" s="24"/>
    </row>
    <row r="1422" spans="1:15" x14ac:dyDescent="0.25">
      <c r="A1422">
        <v>7175</v>
      </c>
      <c r="B1422" t="s">
        <v>305</v>
      </c>
      <c r="C1422">
        <v>7383</v>
      </c>
      <c r="D1422" t="s">
        <v>2062</v>
      </c>
      <c r="E1422" s="42">
        <v>0.13126843657817108</v>
      </c>
      <c r="F1422" s="42"/>
      <c r="G1422" s="27" t="str">
        <f t="shared" si="44"/>
        <v/>
      </c>
      <c r="H1422" s="1" t="str">
        <f t="shared" si="45"/>
        <v/>
      </c>
      <c r="I1422" s="26"/>
      <c r="J1422" s="22"/>
      <c r="K1422" s="22"/>
      <c r="L1422" s="22"/>
      <c r="M1422" s="22"/>
      <c r="N1422" s="63"/>
      <c r="O1422" s="24"/>
    </row>
    <row r="1423" spans="1:15" x14ac:dyDescent="0.25">
      <c r="A1423">
        <v>7175</v>
      </c>
      <c r="B1423" t="s">
        <v>305</v>
      </c>
      <c r="C1423">
        <v>7386</v>
      </c>
      <c r="D1423" t="s">
        <v>2063</v>
      </c>
      <c r="E1423" s="42">
        <v>0.48529411764705882</v>
      </c>
      <c r="F1423" s="42"/>
      <c r="G1423" s="27" t="str">
        <f t="shared" si="44"/>
        <v>X</v>
      </c>
      <c r="H1423" s="1" t="str">
        <f t="shared" si="45"/>
        <v/>
      </c>
      <c r="I1423" s="26"/>
      <c r="J1423" s="22"/>
      <c r="K1423" s="22"/>
      <c r="L1423" s="22"/>
      <c r="M1423" s="22"/>
      <c r="N1423" s="71">
        <v>408</v>
      </c>
      <c r="O1423" s="24"/>
    </row>
    <row r="1424" spans="1:15" x14ac:dyDescent="0.25">
      <c r="A1424">
        <v>7175</v>
      </c>
      <c r="B1424" t="s">
        <v>305</v>
      </c>
      <c r="C1424">
        <v>7390</v>
      </c>
      <c r="D1424" t="s">
        <v>2064</v>
      </c>
      <c r="E1424" s="42">
        <v>0.11129568106312292</v>
      </c>
      <c r="F1424" s="42"/>
      <c r="G1424" s="27" t="str">
        <f t="shared" si="44"/>
        <v/>
      </c>
      <c r="H1424" s="1" t="str">
        <f t="shared" si="45"/>
        <v/>
      </c>
      <c r="I1424" s="26"/>
      <c r="J1424" s="22"/>
      <c r="K1424" s="22"/>
      <c r="L1424" s="22"/>
      <c r="M1424" s="22"/>
      <c r="N1424" s="63"/>
      <c r="O1424" s="24"/>
    </row>
    <row r="1425" spans="1:15" x14ac:dyDescent="0.25">
      <c r="A1425">
        <v>7200</v>
      </c>
      <c r="B1425" t="s">
        <v>306</v>
      </c>
      <c r="C1425">
        <v>7459</v>
      </c>
      <c r="D1425" t="s">
        <v>2065</v>
      </c>
      <c r="E1425" s="42">
        <v>0.40419161676646709</v>
      </c>
      <c r="F1425" s="42"/>
      <c r="G1425" s="27" t="str">
        <f t="shared" si="44"/>
        <v>X</v>
      </c>
      <c r="H1425" s="1" t="str">
        <f t="shared" si="45"/>
        <v/>
      </c>
      <c r="I1425" s="26" t="s">
        <v>2756</v>
      </c>
      <c r="J1425" s="22"/>
      <c r="K1425" s="22"/>
      <c r="L1425" s="22" t="s">
        <v>2749</v>
      </c>
      <c r="M1425" s="22"/>
      <c r="N1425" s="71">
        <v>334</v>
      </c>
      <c r="O1425" s="24"/>
    </row>
    <row r="1426" spans="1:15" x14ac:dyDescent="0.25">
      <c r="A1426">
        <v>7200</v>
      </c>
      <c r="B1426" t="s">
        <v>306</v>
      </c>
      <c r="C1426">
        <v>7461</v>
      </c>
      <c r="D1426" t="s">
        <v>2066</v>
      </c>
      <c r="E1426" s="42">
        <v>0.66930379746835444</v>
      </c>
      <c r="F1426" s="42"/>
      <c r="G1426" s="27" t="str">
        <f t="shared" si="44"/>
        <v>X</v>
      </c>
      <c r="H1426" s="1" t="str">
        <f t="shared" si="45"/>
        <v/>
      </c>
      <c r="I1426" s="26" t="s">
        <v>2756</v>
      </c>
      <c r="J1426" s="22"/>
      <c r="K1426" s="22"/>
      <c r="L1426" s="22" t="s">
        <v>2749</v>
      </c>
      <c r="M1426" s="22"/>
      <c r="N1426" s="71">
        <v>1264</v>
      </c>
      <c r="O1426" s="24"/>
    </row>
    <row r="1427" spans="1:15" x14ac:dyDescent="0.25">
      <c r="A1427">
        <v>7200</v>
      </c>
      <c r="B1427" t="s">
        <v>306</v>
      </c>
      <c r="C1427">
        <v>7465</v>
      </c>
      <c r="D1427" t="s">
        <v>2067</v>
      </c>
      <c r="E1427" s="42">
        <v>0.58940397350993379</v>
      </c>
      <c r="F1427" s="42"/>
      <c r="G1427" s="27" t="str">
        <f t="shared" si="44"/>
        <v>X</v>
      </c>
      <c r="H1427" s="1" t="str">
        <f t="shared" si="45"/>
        <v/>
      </c>
      <c r="I1427" s="26" t="s">
        <v>2756</v>
      </c>
      <c r="J1427" s="22"/>
      <c r="K1427" s="22"/>
      <c r="L1427" s="22" t="s">
        <v>2749</v>
      </c>
      <c r="M1427" s="22"/>
      <c r="N1427" s="71">
        <v>755</v>
      </c>
      <c r="O1427" s="24"/>
    </row>
    <row r="1428" spans="1:15" x14ac:dyDescent="0.25">
      <c r="A1428">
        <v>7200</v>
      </c>
      <c r="B1428" t="s">
        <v>306</v>
      </c>
      <c r="C1428">
        <v>7469</v>
      </c>
      <c r="D1428" t="s">
        <v>2068</v>
      </c>
      <c r="E1428" s="42">
        <v>0.62867647058823528</v>
      </c>
      <c r="F1428" s="42"/>
      <c r="G1428" s="27" t="str">
        <f t="shared" si="44"/>
        <v>X</v>
      </c>
      <c r="H1428" s="1" t="str">
        <f t="shared" si="45"/>
        <v/>
      </c>
      <c r="I1428" s="26" t="s">
        <v>2756</v>
      </c>
      <c r="J1428" s="22"/>
      <c r="K1428" s="22"/>
      <c r="L1428" s="22" t="s">
        <v>2749</v>
      </c>
      <c r="M1428" s="22"/>
      <c r="N1428" s="71">
        <v>272</v>
      </c>
      <c r="O1428" s="24"/>
    </row>
    <row r="1429" spans="1:15" x14ac:dyDescent="0.25">
      <c r="A1429">
        <v>7200</v>
      </c>
      <c r="B1429" t="s">
        <v>306</v>
      </c>
      <c r="C1429">
        <v>7473</v>
      </c>
      <c r="D1429" t="s">
        <v>2069</v>
      </c>
      <c r="E1429" s="42">
        <v>0.6155507559395248</v>
      </c>
      <c r="F1429" s="42"/>
      <c r="G1429" s="27" t="str">
        <f t="shared" si="44"/>
        <v>X</v>
      </c>
      <c r="H1429" s="1" t="str">
        <f t="shared" si="45"/>
        <v/>
      </c>
      <c r="I1429" s="26" t="s">
        <v>2756</v>
      </c>
      <c r="J1429" s="22"/>
      <c r="K1429" s="22"/>
      <c r="L1429" s="22" t="s">
        <v>2749</v>
      </c>
      <c r="M1429" s="22"/>
      <c r="N1429" s="71">
        <v>463</v>
      </c>
      <c r="O1429" s="24"/>
    </row>
    <row r="1430" spans="1:15" x14ac:dyDescent="0.25">
      <c r="A1430">
        <v>7200</v>
      </c>
      <c r="B1430" t="s">
        <v>306</v>
      </c>
      <c r="C1430">
        <v>7478</v>
      </c>
      <c r="D1430" t="s">
        <v>2070</v>
      </c>
      <c r="E1430" s="42">
        <v>0.66666666666666663</v>
      </c>
      <c r="F1430" s="42"/>
      <c r="G1430" s="27" t="str">
        <f t="shared" si="44"/>
        <v>X</v>
      </c>
      <c r="H1430" s="1" t="str">
        <f t="shared" si="45"/>
        <v/>
      </c>
      <c r="I1430" s="26" t="s">
        <v>2756</v>
      </c>
      <c r="J1430" s="22"/>
      <c r="K1430" s="22"/>
      <c r="L1430" s="22" t="s">
        <v>2749</v>
      </c>
      <c r="M1430" s="22"/>
      <c r="N1430" s="71">
        <v>423</v>
      </c>
      <c r="O1430" s="24"/>
    </row>
    <row r="1431" spans="1:15" x14ac:dyDescent="0.25">
      <c r="A1431">
        <v>7200</v>
      </c>
      <c r="B1431" t="s">
        <v>306</v>
      </c>
      <c r="C1431">
        <v>7481</v>
      </c>
      <c r="D1431" t="s">
        <v>2071</v>
      </c>
      <c r="E1431" s="42">
        <v>0.81280788177339902</v>
      </c>
      <c r="F1431" s="42"/>
      <c r="G1431" s="27" t="str">
        <f t="shared" si="44"/>
        <v>X</v>
      </c>
      <c r="H1431" s="1" t="str">
        <f t="shared" si="45"/>
        <v/>
      </c>
      <c r="I1431" s="26" t="s">
        <v>2756</v>
      </c>
      <c r="J1431" s="22"/>
      <c r="K1431" s="22"/>
      <c r="L1431" s="22" t="s">
        <v>2749</v>
      </c>
      <c r="M1431" s="22"/>
      <c r="N1431" s="71">
        <v>406</v>
      </c>
      <c r="O1431" s="24"/>
    </row>
    <row r="1432" spans="1:15" x14ac:dyDescent="0.25">
      <c r="A1432">
        <v>7200</v>
      </c>
      <c r="B1432" t="s">
        <v>306</v>
      </c>
      <c r="C1432">
        <v>7485</v>
      </c>
      <c r="D1432" t="s">
        <v>2072</v>
      </c>
      <c r="E1432" s="42">
        <v>0.71459227467811159</v>
      </c>
      <c r="F1432" s="42"/>
      <c r="G1432" s="27" t="str">
        <f t="shared" si="44"/>
        <v>X</v>
      </c>
      <c r="H1432" s="1" t="str">
        <f t="shared" si="45"/>
        <v/>
      </c>
      <c r="I1432" s="26" t="s">
        <v>2756</v>
      </c>
      <c r="J1432" s="22"/>
      <c r="K1432" s="22"/>
      <c r="L1432" s="22" t="s">
        <v>2749</v>
      </c>
      <c r="M1432" s="22"/>
      <c r="N1432" s="71">
        <v>466</v>
      </c>
      <c r="O1432" s="24"/>
    </row>
    <row r="1433" spans="1:15" x14ac:dyDescent="0.25">
      <c r="A1433">
        <v>7200</v>
      </c>
      <c r="B1433" t="s">
        <v>306</v>
      </c>
      <c r="C1433">
        <v>7499</v>
      </c>
      <c r="D1433" t="s">
        <v>2073</v>
      </c>
      <c r="E1433" s="42">
        <v>0.5</v>
      </c>
      <c r="F1433" s="42"/>
      <c r="G1433" s="27" t="str">
        <f t="shared" si="44"/>
        <v>X</v>
      </c>
      <c r="H1433" s="1" t="str">
        <f t="shared" si="45"/>
        <v/>
      </c>
      <c r="I1433" s="26" t="s">
        <v>2756</v>
      </c>
      <c r="J1433" s="22"/>
      <c r="K1433" s="22"/>
      <c r="L1433" s="22" t="s">
        <v>2749</v>
      </c>
      <c r="M1433" s="22"/>
      <c r="N1433" s="71">
        <v>308</v>
      </c>
      <c r="O1433" s="24"/>
    </row>
    <row r="1434" spans="1:15" x14ac:dyDescent="0.25">
      <c r="A1434">
        <v>7205</v>
      </c>
      <c r="B1434" t="s">
        <v>307</v>
      </c>
      <c r="C1434">
        <v>7425</v>
      </c>
      <c r="D1434" t="s">
        <v>2074</v>
      </c>
      <c r="E1434" s="42">
        <v>0.61836734693877549</v>
      </c>
      <c r="F1434" s="42"/>
      <c r="G1434" s="27" t="str">
        <f t="shared" si="44"/>
        <v>X</v>
      </c>
      <c r="H1434" s="1" t="str">
        <f t="shared" si="45"/>
        <v/>
      </c>
      <c r="I1434" s="26" t="s">
        <v>2756</v>
      </c>
      <c r="J1434" s="22"/>
      <c r="K1434" s="22" t="s">
        <v>2748</v>
      </c>
      <c r="L1434" s="22"/>
      <c r="M1434" s="22"/>
      <c r="N1434" s="71">
        <v>490</v>
      </c>
      <c r="O1434" s="24"/>
    </row>
    <row r="1435" spans="1:15" x14ac:dyDescent="0.25">
      <c r="A1435">
        <v>7205</v>
      </c>
      <c r="B1435" t="s">
        <v>307</v>
      </c>
      <c r="C1435">
        <v>7435</v>
      </c>
      <c r="D1435" t="s">
        <v>2075</v>
      </c>
      <c r="E1435" s="42">
        <v>0.63218390804597702</v>
      </c>
      <c r="F1435" s="42"/>
      <c r="G1435" s="27" t="str">
        <f t="shared" si="44"/>
        <v>X</v>
      </c>
      <c r="H1435" s="1" t="str">
        <f t="shared" si="45"/>
        <v/>
      </c>
      <c r="I1435" s="26" t="s">
        <v>2756</v>
      </c>
      <c r="J1435" s="22"/>
      <c r="K1435" s="22" t="s">
        <v>2748</v>
      </c>
      <c r="L1435" s="22"/>
      <c r="M1435" s="22"/>
      <c r="N1435" s="71">
        <v>348</v>
      </c>
      <c r="O1435" s="24"/>
    </row>
    <row r="1436" spans="1:15" x14ac:dyDescent="0.25">
      <c r="A1436">
        <v>7205</v>
      </c>
      <c r="B1436" t="s">
        <v>307</v>
      </c>
      <c r="C1436">
        <v>7441</v>
      </c>
      <c r="D1436" t="s">
        <v>2076</v>
      </c>
      <c r="E1436" s="42">
        <v>0.28172588832487311</v>
      </c>
      <c r="F1436" s="42"/>
      <c r="G1436" s="27" t="str">
        <f t="shared" si="44"/>
        <v>X</v>
      </c>
      <c r="H1436" s="1" t="str">
        <f t="shared" si="45"/>
        <v/>
      </c>
      <c r="I1436" s="26" t="s">
        <v>2756</v>
      </c>
      <c r="J1436" s="22"/>
      <c r="K1436" s="22" t="s">
        <v>2748</v>
      </c>
      <c r="L1436" s="22"/>
      <c r="M1436" s="22"/>
      <c r="N1436" s="71">
        <v>394</v>
      </c>
      <c r="O1436" s="24"/>
    </row>
    <row r="1437" spans="1:15" x14ac:dyDescent="0.25">
      <c r="A1437">
        <v>7205</v>
      </c>
      <c r="B1437" t="s">
        <v>307</v>
      </c>
      <c r="C1437">
        <v>7505</v>
      </c>
      <c r="D1437" t="s">
        <v>2077</v>
      </c>
      <c r="E1437" s="42">
        <v>0.45899893503727368</v>
      </c>
      <c r="F1437" s="42"/>
      <c r="G1437" s="27" t="str">
        <f t="shared" si="44"/>
        <v>X</v>
      </c>
      <c r="H1437" s="1" t="str">
        <f t="shared" si="45"/>
        <v/>
      </c>
      <c r="I1437" s="26" t="s">
        <v>2756</v>
      </c>
      <c r="J1437" s="22"/>
      <c r="K1437" s="22" t="s">
        <v>2748</v>
      </c>
      <c r="L1437" s="22"/>
      <c r="M1437" s="22"/>
      <c r="N1437" s="71">
        <v>1878</v>
      </c>
      <c r="O1437" s="24"/>
    </row>
    <row r="1438" spans="1:15" x14ac:dyDescent="0.25">
      <c r="A1438">
        <v>7205</v>
      </c>
      <c r="B1438" t="s">
        <v>307</v>
      </c>
      <c r="C1438">
        <v>7510</v>
      </c>
      <c r="D1438" t="s">
        <v>2078</v>
      </c>
      <c r="E1438" s="42">
        <v>0.78838174273858919</v>
      </c>
      <c r="F1438" s="42"/>
      <c r="G1438" s="27" t="str">
        <f t="shared" si="44"/>
        <v>X</v>
      </c>
      <c r="H1438" s="1" t="str">
        <f t="shared" si="45"/>
        <v/>
      </c>
      <c r="I1438" s="26" t="s">
        <v>2756</v>
      </c>
      <c r="J1438" s="22"/>
      <c r="K1438" s="22" t="s">
        <v>2748</v>
      </c>
      <c r="L1438" s="22"/>
      <c r="M1438" s="22"/>
      <c r="N1438" s="71">
        <v>482</v>
      </c>
      <c r="O1438" s="24"/>
    </row>
    <row r="1439" spans="1:15" x14ac:dyDescent="0.25">
      <c r="A1439">
        <v>7205</v>
      </c>
      <c r="B1439" t="s">
        <v>307</v>
      </c>
      <c r="C1439">
        <v>7512</v>
      </c>
      <c r="D1439" t="s">
        <v>2079</v>
      </c>
      <c r="E1439" s="42">
        <v>0.3724604966139955</v>
      </c>
      <c r="F1439" s="42"/>
      <c r="G1439" s="27" t="str">
        <f t="shared" si="44"/>
        <v>X</v>
      </c>
      <c r="H1439" s="1" t="str">
        <f t="shared" si="45"/>
        <v/>
      </c>
      <c r="I1439" s="26" t="s">
        <v>2756</v>
      </c>
      <c r="J1439" s="22"/>
      <c r="K1439" s="22" t="s">
        <v>2748</v>
      </c>
      <c r="L1439" s="22"/>
      <c r="M1439" s="22"/>
      <c r="N1439" s="71">
        <v>443</v>
      </c>
      <c r="O1439" s="24"/>
    </row>
    <row r="1440" spans="1:15" x14ac:dyDescent="0.25">
      <c r="A1440">
        <v>7205</v>
      </c>
      <c r="B1440" t="s">
        <v>307</v>
      </c>
      <c r="C1440">
        <v>7513</v>
      </c>
      <c r="D1440" t="s">
        <v>2080</v>
      </c>
      <c r="E1440" s="42">
        <v>0.62049639711769411</v>
      </c>
      <c r="F1440" s="42"/>
      <c r="G1440" s="27" t="str">
        <f t="shared" si="44"/>
        <v>X</v>
      </c>
      <c r="H1440" s="1" t="str">
        <f t="shared" si="45"/>
        <v/>
      </c>
      <c r="I1440" s="26" t="s">
        <v>2756</v>
      </c>
      <c r="J1440" s="22"/>
      <c r="K1440" s="22" t="s">
        <v>2748</v>
      </c>
      <c r="L1440" s="22"/>
      <c r="M1440" s="22"/>
      <c r="N1440" s="71">
        <v>1249</v>
      </c>
      <c r="O1440" s="24"/>
    </row>
    <row r="1441" spans="1:15" x14ac:dyDescent="0.25">
      <c r="A1441">
        <v>7205</v>
      </c>
      <c r="B1441" t="s">
        <v>307</v>
      </c>
      <c r="C1441">
        <v>7517</v>
      </c>
      <c r="D1441" t="s">
        <v>2081</v>
      </c>
      <c r="E1441" s="42">
        <v>0.76046176046176051</v>
      </c>
      <c r="F1441" s="42"/>
      <c r="G1441" s="27" t="str">
        <f t="shared" si="44"/>
        <v>X</v>
      </c>
      <c r="H1441" s="1" t="str">
        <f t="shared" si="45"/>
        <v/>
      </c>
      <c r="I1441" s="26" t="s">
        <v>2756</v>
      </c>
      <c r="J1441" s="22"/>
      <c r="K1441" s="22" t="s">
        <v>2748</v>
      </c>
      <c r="L1441" s="22"/>
      <c r="M1441" s="22"/>
      <c r="N1441" s="71">
        <v>693</v>
      </c>
      <c r="O1441" s="24"/>
    </row>
    <row r="1442" spans="1:15" x14ac:dyDescent="0.25">
      <c r="A1442">
        <v>7205</v>
      </c>
      <c r="B1442" t="s">
        <v>307</v>
      </c>
      <c r="C1442">
        <v>7533</v>
      </c>
      <c r="D1442" t="s">
        <v>2082</v>
      </c>
      <c r="E1442" s="42">
        <v>0.90764331210191085</v>
      </c>
      <c r="F1442" s="42"/>
      <c r="G1442" s="27" t="str">
        <f t="shared" si="44"/>
        <v>X</v>
      </c>
      <c r="H1442" s="1" t="str">
        <f t="shared" si="45"/>
        <v/>
      </c>
      <c r="I1442" s="26" t="s">
        <v>2756</v>
      </c>
      <c r="J1442" s="22"/>
      <c r="K1442" s="22" t="s">
        <v>2748</v>
      </c>
      <c r="L1442" s="22"/>
      <c r="M1442" s="22"/>
      <c r="N1442" s="71">
        <v>314</v>
      </c>
      <c r="O1442" s="24"/>
    </row>
    <row r="1443" spans="1:15" x14ac:dyDescent="0.25">
      <c r="A1443">
        <v>7205</v>
      </c>
      <c r="B1443" t="s">
        <v>307</v>
      </c>
      <c r="C1443">
        <v>7534</v>
      </c>
      <c r="D1443" t="s">
        <v>2083</v>
      </c>
      <c r="E1443" s="42">
        <v>0.90173410404624277</v>
      </c>
      <c r="F1443" s="42"/>
      <c r="G1443" s="27" t="str">
        <f t="shared" si="44"/>
        <v>X</v>
      </c>
      <c r="H1443" s="1" t="str">
        <f t="shared" si="45"/>
        <v/>
      </c>
      <c r="I1443" s="26" t="s">
        <v>2756</v>
      </c>
      <c r="J1443" s="22"/>
      <c r="K1443" s="22" t="s">
        <v>2748</v>
      </c>
      <c r="L1443" s="22"/>
      <c r="M1443" s="22"/>
      <c r="N1443" s="71">
        <v>173</v>
      </c>
      <c r="O1443" s="24"/>
    </row>
    <row r="1444" spans="1:15" x14ac:dyDescent="0.25">
      <c r="A1444">
        <v>7205</v>
      </c>
      <c r="B1444" t="s">
        <v>307</v>
      </c>
      <c r="C1444">
        <v>7537</v>
      </c>
      <c r="D1444" t="s">
        <v>2084</v>
      </c>
      <c r="E1444" s="42">
        <v>0.60431654676258995</v>
      </c>
      <c r="F1444" s="42"/>
      <c r="G1444" s="27" t="str">
        <f t="shared" si="44"/>
        <v>X</v>
      </c>
      <c r="H1444" s="1" t="str">
        <f t="shared" si="45"/>
        <v/>
      </c>
      <c r="I1444" s="26" t="s">
        <v>2756</v>
      </c>
      <c r="J1444" s="22"/>
      <c r="K1444" s="22" t="s">
        <v>2748</v>
      </c>
      <c r="L1444" s="22"/>
      <c r="M1444" s="22"/>
      <c r="N1444" s="71">
        <v>556</v>
      </c>
      <c r="O1444" s="24"/>
    </row>
    <row r="1445" spans="1:15" x14ac:dyDescent="0.25">
      <c r="A1445">
        <v>7205</v>
      </c>
      <c r="B1445" t="s">
        <v>307</v>
      </c>
      <c r="C1445">
        <v>7545</v>
      </c>
      <c r="D1445" t="s">
        <v>1413</v>
      </c>
      <c r="E1445" s="42">
        <v>0.75774134790528236</v>
      </c>
      <c r="F1445" s="42"/>
      <c r="G1445" s="27" t="str">
        <f t="shared" si="44"/>
        <v>X</v>
      </c>
      <c r="H1445" s="1" t="str">
        <f t="shared" si="45"/>
        <v/>
      </c>
      <c r="I1445" s="26" t="s">
        <v>2756</v>
      </c>
      <c r="J1445" s="22"/>
      <c r="K1445" s="22" t="s">
        <v>2748</v>
      </c>
      <c r="L1445" s="22"/>
      <c r="M1445" s="22"/>
      <c r="N1445" s="71">
        <v>549</v>
      </c>
      <c r="O1445" s="24"/>
    </row>
    <row r="1446" spans="1:15" x14ac:dyDescent="0.25">
      <c r="A1446">
        <v>7205</v>
      </c>
      <c r="B1446" t="s">
        <v>307</v>
      </c>
      <c r="C1446">
        <v>7546</v>
      </c>
      <c r="D1446" t="s">
        <v>2085</v>
      </c>
      <c r="E1446" s="42">
        <v>0.53221957040572787</v>
      </c>
      <c r="F1446" s="42"/>
      <c r="G1446" s="27" t="str">
        <f t="shared" si="44"/>
        <v>X</v>
      </c>
      <c r="H1446" s="1" t="str">
        <f t="shared" si="45"/>
        <v/>
      </c>
      <c r="I1446" s="26" t="s">
        <v>2756</v>
      </c>
      <c r="J1446" s="22"/>
      <c r="K1446" s="22" t="s">
        <v>2748</v>
      </c>
      <c r="L1446" s="22"/>
      <c r="M1446" s="22"/>
      <c r="N1446" s="71">
        <v>419</v>
      </c>
      <c r="O1446" s="24"/>
    </row>
    <row r="1447" spans="1:15" x14ac:dyDescent="0.25">
      <c r="A1447">
        <v>7205</v>
      </c>
      <c r="B1447" t="s">
        <v>307</v>
      </c>
      <c r="C1447">
        <v>7549</v>
      </c>
      <c r="D1447" t="s">
        <v>2086</v>
      </c>
      <c r="E1447" s="42">
        <v>0.79431072210065645</v>
      </c>
      <c r="F1447" s="42"/>
      <c r="G1447" s="27" t="str">
        <f t="shared" si="44"/>
        <v>X</v>
      </c>
      <c r="H1447" s="1" t="str">
        <f t="shared" si="45"/>
        <v/>
      </c>
      <c r="I1447" s="26" t="s">
        <v>2756</v>
      </c>
      <c r="J1447" s="22"/>
      <c r="K1447" s="22" t="s">
        <v>2748</v>
      </c>
      <c r="L1447" s="22"/>
      <c r="M1447" s="22"/>
      <c r="N1447" s="71">
        <v>457</v>
      </c>
      <c r="O1447" s="24"/>
    </row>
    <row r="1448" spans="1:15" x14ac:dyDescent="0.25">
      <c r="A1448">
        <v>7205</v>
      </c>
      <c r="B1448" t="s">
        <v>307</v>
      </c>
      <c r="C1448">
        <v>7555</v>
      </c>
      <c r="D1448" t="s">
        <v>2087</v>
      </c>
      <c r="E1448" s="42">
        <v>0.51213592233009708</v>
      </c>
      <c r="F1448" s="42"/>
      <c r="G1448" s="27" t="str">
        <f t="shared" si="44"/>
        <v>X</v>
      </c>
      <c r="H1448" s="1" t="str">
        <f t="shared" si="45"/>
        <v/>
      </c>
      <c r="I1448" s="26" t="s">
        <v>2756</v>
      </c>
      <c r="J1448" s="22"/>
      <c r="K1448" s="22" t="s">
        <v>2748</v>
      </c>
      <c r="L1448" s="22"/>
      <c r="M1448" s="22"/>
      <c r="N1448" s="71">
        <v>412</v>
      </c>
      <c r="O1448" s="24"/>
    </row>
    <row r="1449" spans="1:15" x14ac:dyDescent="0.25">
      <c r="A1449">
        <v>7205</v>
      </c>
      <c r="B1449" t="s">
        <v>307</v>
      </c>
      <c r="C1449">
        <v>7557</v>
      </c>
      <c r="D1449" t="s">
        <v>2088</v>
      </c>
      <c r="E1449" s="42">
        <v>0</v>
      </c>
      <c r="F1449" s="42"/>
      <c r="G1449" s="27" t="str">
        <f t="shared" si="44"/>
        <v/>
      </c>
      <c r="H1449" s="1" t="str">
        <f t="shared" si="45"/>
        <v/>
      </c>
      <c r="I1449" s="26" t="s">
        <v>2756</v>
      </c>
      <c r="J1449" s="22"/>
      <c r="K1449" s="22" t="s">
        <v>2748</v>
      </c>
      <c r="L1449" s="22"/>
      <c r="M1449" s="22"/>
      <c r="N1449" s="26">
        <v>7</v>
      </c>
      <c r="O1449" s="24"/>
    </row>
    <row r="1450" spans="1:15" x14ac:dyDescent="0.25">
      <c r="A1450">
        <v>7205</v>
      </c>
      <c r="B1450" t="s">
        <v>307</v>
      </c>
      <c r="C1450">
        <v>7559</v>
      </c>
      <c r="D1450" t="s">
        <v>2089</v>
      </c>
      <c r="E1450" s="42">
        <v>0.84112149532710279</v>
      </c>
      <c r="F1450" s="42"/>
      <c r="G1450" s="27" t="str">
        <f t="shared" si="44"/>
        <v>X</v>
      </c>
      <c r="H1450" s="1" t="str">
        <f t="shared" si="45"/>
        <v/>
      </c>
      <c r="I1450" s="26" t="s">
        <v>2756</v>
      </c>
      <c r="J1450" s="22"/>
      <c r="K1450" s="22" t="s">
        <v>2748</v>
      </c>
      <c r="L1450" s="22"/>
      <c r="M1450" s="22"/>
      <c r="N1450" s="71">
        <v>321</v>
      </c>
      <c r="O1450" s="24"/>
    </row>
    <row r="1451" spans="1:15" x14ac:dyDescent="0.25">
      <c r="A1451">
        <v>7205</v>
      </c>
      <c r="B1451" t="s">
        <v>307</v>
      </c>
      <c r="C1451">
        <v>7561</v>
      </c>
      <c r="D1451" t="s">
        <v>1229</v>
      </c>
      <c r="E1451" s="42">
        <v>0.83989501312335957</v>
      </c>
      <c r="F1451" s="42"/>
      <c r="G1451" s="27" t="str">
        <f t="shared" si="44"/>
        <v>X</v>
      </c>
      <c r="H1451" s="1" t="str">
        <f t="shared" si="45"/>
        <v/>
      </c>
      <c r="I1451" s="26" t="s">
        <v>2756</v>
      </c>
      <c r="J1451" s="22"/>
      <c r="K1451" s="22" t="s">
        <v>2748</v>
      </c>
      <c r="L1451" s="22"/>
      <c r="M1451" s="22"/>
      <c r="N1451" s="71">
        <v>381</v>
      </c>
      <c r="O1451" s="24"/>
    </row>
    <row r="1452" spans="1:15" x14ac:dyDescent="0.25">
      <c r="A1452">
        <v>7205</v>
      </c>
      <c r="B1452" t="s">
        <v>307</v>
      </c>
      <c r="C1452">
        <v>7569</v>
      </c>
      <c r="D1452" t="s">
        <v>1487</v>
      </c>
      <c r="E1452" s="42">
        <v>0.91428571428571426</v>
      </c>
      <c r="F1452" s="42"/>
      <c r="G1452" s="27" t="str">
        <f t="shared" si="44"/>
        <v>X</v>
      </c>
      <c r="H1452" s="1" t="str">
        <f t="shared" si="45"/>
        <v/>
      </c>
      <c r="I1452" s="26" t="s">
        <v>2756</v>
      </c>
      <c r="J1452" s="22"/>
      <c r="K1452" s="22" t="s">
        <v>2748</v>
      </c>
      <c r="L1452" s="22"/>
      <c r="M1452" s="22"/>
      <c r="N1452" s="71">
        <v>245</v>
      </c>
      <c r="O1452" s="24"/>
    </row>
    <row r="1453" spans="1:15" x14ac:dyDescent="0.25">
      <c r="A1453">
        <v>7205</v>
      </c>
      <c r="B1453" t="s">
        <v>307</v>
      </c>
      <c r="C1453">
        <v>7573</v>
      </c>
      <c r="D1453" t="s">
        <v>2090</v>
      </c>
      <c r="E1453" s="42">
        <v>0.85459183673469385</v>
      </c>
      <c r="F1453" s="42"/>
      <c r="G1453" s="27" t="str">
        <f t="shared" si="44"/>
        <v>X</v>
      </c>
      <c r="H1453" s="1" t="str">
        <f t="shared" si="45"/>
        <v/>
      </c>
      <c r="I1453" s="26" t="s">
        <v>2756</v>
      </c>
      <c r="J1453" s="22"/>
      <c r="K1453" s="22" t="s">
        <v>2748</v>
      </c>
      <c r="L1453" s="22"/>
      <c r="M1453" s="22"/>
      <c r="N1453" s="71">
        <v>392</v>
      </c>
      <c r="O1453" s="24"/>
    </row>
    <row r="1454" spans="1:15" x14ac:dyDescent="0.25">
      <c r="A1454">
        <v>7205</v>
      </c>
      <c r="B1454" t="s">
        <v>307</v>
      </c>
      <c r="C1454">
        <v>7577</v>
      </c>
      <c r="D1454" t="s">
        <v>2091</v>
      </c>
      <c r="E1454" s="42">
        <v>0.54767184035476724</v>
      </c>
      <c r="F1454" s="42"/>
      <c r="G1454" s="27" t="str">
        <f t="shared" si="44"/>
        <v>X</v>
      </c>
      <c r="H1454" s="1" t="str">
        <f t="shared" si="45"/>
        <v/>
      </c>
      <c r="I1454" s="26" t="s">
        <v>2756</v>
      </c>
      <c r="J1454" s="22"/>
      <c r="K1454" s="22" t="s">
        <v>2748</v>
      </c>
      <c r="L1454" s="22"/>
      <c r="M1454" s="22"/>
      <c r="N1454" s="71">
        <v>451</v>
      </c>
      <c r="O1454" s="24"/>
    </row>
    <row r="1455" spans="1:15" x14ac:dyDescent="0.25">
      <c r="A1455">
        <v>7205</v>
      </c>
      <c r="B1455" t="s">
        <v>307</v>
      </c>
      <c r="C1455">
        <v>7585</v>
      </c>
      <c r="D1455" t="s">
        <v>2092</v>
      </c>
      <c r="E1455" s="42">
        <v>0.8191964285714286</v>
      </c>
      <c r="F1455" s="42"/>
      <c r="G1455" s="27" t="str">
        <f t="shared" si="44"/>
        <v>X</v>
      </c>
      <c r="H1455" s="1" t="str">
        <f t="shared" si="45"/>
        <v/>
      </c>
      <c r="I1455" s="26" t="s">
        <v>2756</v>
      </c>
      <c r="J1455" s="22"/>
      <c r="K1455" s="22" t="s">
        <v>2748</v>
      </c>
      <c r="L1455" s="22"/>
      <c r="M1455" s="22"/>
      <c r="N1455" s="71">
        <v>448</v>
      </c>
      <c r="O1455" s="24"/>
    </row>
    <row r="1456" spans="1:15" x14ac:dyDescent="0.25">
      <c r="A1456">
        <v>7205</v>
      </c>
      <c r="B1456" t="s">
        <v>307</v>
      </c>
      <c r="C1456">
        <v>7588</v>
      </c>
      <c r="D1456" t="s">
        <v>2093</v>
      </c>
      <c r="E1456" s="42">
        <v>0.7801857585139319</v>
      </c>
      <c r="F1456" s="42"/>
      <c r="G1456" s="27" t="str">
        <f t="shared" si="44"/>
        <v>X</v>
      </c>
      <c r="H1456" s="1" t="str">
        <f t="shared" si="45"/>
        <v/>
      </c>
      <c r="I1456" s="26" t="s">
        <v>2756</v>
      </c>
      <c r="J1456" s="22"/>
      <c r="K1456" s="22" t="s">
        <v>2748</v>
      </c>
      <c r="L1456" s="22"/>
      <c r="M1456" s="22"/>
      <c r="N1456" s="71">
        <v>323</v>
      </c>
      <c r="O1456" s="24"/>
    </row>
    <row r="1457" spans="1:15" x14ac:dyDescent="0.25">
      <c r="A1457">
        <v>7205</v>
      </c>
      <c r="B1457" t="s">
        <v>307</v>
      </c>
      <c r="C1457">
        <v>7593</v>
      </c>
      <c r="D1457" t="s">
        <v>2094</v>
      </c>
      <c r="E1457" s="42">
        <v>0.89935064935064934</v>
      </c>
      <c r="F1457" s="42"/>
      <c r="G1457" s="27" t="str">
        <f t="shared" si="44"/>
        <v>X</v>
      </c>
      <c r="H1457" s="1" t="str">
        <f t="shared" si="45"/>
        <v/>
      </c>
      <c r="I1457" s="26" t="s">
        <v>2756</v>
      </c>
      <c r="J1457" s="22"/>
      <c r="K1457" s="22" t="s">
        <v>2748</v>
      </c>
      <c r="L1457" s="22"/>
      <c r="M1457" s="22"/>
      <c r="N1457" s="71">
        <v>308</v>
      </c>
      <c r="O1457" s="24"/>
    </row>
    <row r="1458" spans="1:15" x14ac:dyDescent="0.25">
      <c r="A1458">
        <v>7205</v>
      </c>
      <c r="B1458" t="s">
        <v>307</v>
      </c>
      <c r="C1458">
        <v>7597</v>
      </c>
      <c r="D1458" t="s">
        <v>2095</v>
      </c>
      <c r="E1458" s="42">
        <v>0.87692307692307692</v>
      </c>
      <c r="F1458" s="42"/>
      <c r="G1458" s="27" t="str">
        <f t="shared" si="44"/>
        <v>X</v>
      </c>
      <c r="H1458" s="1" t="str">
        <f t="shared" si="45"/>
        <v/>
      </c>
      <c r="I1458" s="26" t="s">
        <v>2756</v>
      </c>
      <c r="J1458" s="22"/>
      <c r="K1458" s="22" t="s">
        <v>2748</v>
      </c>
      <c r="L1458" s="22"/>
      <c r="M1458" s="22"/>
      <c r="N1458" s="71">
        <v>325</v>
      </c>
      <c r="O1458" s="24"/>
    </row>
    <row r="1459" spans="1:15" x14ac:dyDescent="0.25">
      <c r="A1459">
        <v>7205</v>
      </c>
      <c r="B1459" t="s">
        <v>307</v>
      </c>
      <c r="C1459">
        <v>7601</v>
      </c>
      <c r="D1459" t="s">
        <v>2096</v>
      </c>
      <c r="E1459" s="42">
        <v>0.72633744855967075</v>
      </c>
      <c r="F1459" s="42"/>
      <c r="G1459" s="27" t="str">
        <f t="shared" si="44"/>
        <v>X</v>
      </c>
      <c r="H1459" s="1" t="str">
        <f t="shared" si="45"/>
        <v/>
      </c>
      <c r="I1459" s="26" t="s">
        <v>2756</v>
      </c>
      <c r="J1459" s="22"/>
      <c r="K1459" s="22" t="s">
        <v>2748</v>
      </c>
      <c r="L1459" s="22"/>
      <c r="M1459" s="22"/>
      <c r="N1459" s="71">
        <v>486</v>
      </c>
      <c r="O1459" s="24"/>
    </row>
    <row r="1460" spans="1:15" x14ac:dyDescent="0.25">
      <c r="A1460">
        <v>7205</v>
      </c>
      <c r="B1460" t="s">
        <v>307</v>
      </c>
      <c r="C1460">
        <v>7617</v>
      </c>
      <c r="D1460" t="s">
        <v>2097</v>
      </c>
      <c r="E1460" s="42">
        <v>0.25531914893617019</v>
      </c>
      <c r="F1460" s="42"/>
      <c r="G1460" s="27" t="str">
        <f t="shared" si="44"/>
        <v>X</v>
      </c>
      <c r="H1460" s="1" t="str">
        <f t="shared" si="45"/>
        <v/>
      </c>
      <c r="I1460" s="26" t="s">
        <v>2756</v>
      </c>
      <c r="J1460" s="22"/>
      <c r="K1460" s="22" t="s">
        <v>2748</v>
      </c>
      <c r="L1460" s="22"/>
      <c r="M1460" s="22"/>
      <c r="N1460" s="71">
        <v>47</v>
      </c>
      <c r="O1460" s="24"/>
    </row>
    <row r="1461" spans="1:15" x14ac:dyDescent="0.25">
      <c r="A1461">
        <v>7205</v>
      </c>
      <c r="B1461" t="s">
        <v>307</v>
      </c>
      <c r="C1461" t="s">
        <v>2098</v>
      </c>
      <c r="D1461" t="s">
        <v>2099</v>
      </c>
      <c r="E1461" s="42">
        <v>0.65217391304347827</v>
      </c>
      <c r="F1461" s="42"/>
      <c r="G1461" s="27" t="str">
        <f t="shared" si="44"/>
        <v>X</v>
      </c>
      <c r="H1461" s="1" t="str">
        <f t="shared" si="45"/>
        <v/>
      </c>
      <c r="I1461" s="26" t="s">
        <v>2756</v>
      </c>
      <c r="J1461" s="22" t="s">
        <v>2752</v>
      </c>
      <c r="K1461" s="22"/>
      <c r="L1461" s="22"/>
      <c r="M1461" s="22"/>
      <c r="N1461" s="71">
        <v>23</v>
      </c>
      <c r="O1461" s="24"/>
    </row>
    <row r="1462" spans="1:15" x14ac:dyDescent="0.25">
      <c r="A1462">
        <v>7205</v>
      </c>
      <c r="B1462" t="s">
        <v>307</v>
      </c>
      <c r="C1462" t="s">
        <v>2100</v>
      </c>
      <c r="D1462" t="s">
        <v>2101</v>
      </c>
      <c r="E1462" s="42">
        <v>0.6717557251908397</v>
      </c>
      <c r="F1462" s="42"/>
      <c r="G1462" s="27" t="str">
        <f t="shared" si="44"/>
        <v>X</v>
      </c>
      <c r="H1462" s="1" t="str">
        <f t="shared" si="45"/>
        <v/>
      </c>
      <c r="I1462" s="26" t="s">
        <v>2756</v>
      </c>
      <c r="J1462" s="22" t="s">
        <v>2752</v>
      </c>
      <c r="K1462" s="22"/>
      <c r="L1462" s="22"/>
      <c r="M1462" s="22"/>
      <c r="N1462" s="71">
        <v>131</v>
      </c>
      <c r="O1462" s="24"/>
    </row>
    <row r="1463" spans="1:15" x14ac:dyDescent="0.25">
      <c r="A1463">
        <v>7205</v>
      </c>
      <c r="B1463" t="s">
        <v>307</v>
      </c>
      <c r="C1463" t="s">
        <v>2102</v>
      </c>
      <c r="D1463" t="s">
        <v>2103</v>
      </c>
      <c r="E1463" s="42">
        <v>0.26881720430107525</v>
      </c>
      <c r="F1463" s="42"/>
      <c r="G1463" s="27" t="str">
        <f t="shared" si="44"/>
        <v>X</v>
      </c>
      <c r="H1463" s="1" t="str">
        <f t="shared" si="45"/>
        <v/>
      </c>
      <c r="I1463" s="26" t="s">
        <v>2756</v>
      </c>
      <c r="J1463" s="22" t="s">
        <v>2752</v>
      </c>
      <c r="K1463" s="22"/>
      <c r="L1463" s="22"/>
      <c r="M1463" s="22"/>
      <c r="N1463" s="71">
        <v>279</v>
      </c>
      <c r="O1463" s="24"/>
    </row>
    <row r="1464" spans="1:15" x14ac:dyDescent="0.25">
      <c r="A1464">
        <v>7215</v>
      </c>
      <c r="B1464" t="s">
        <v>308</v>
      </c>
      <c r="C1464">
        <v>7399</v>
      </c>
      <c r="D1464" t="s">
        <v>2104</v>
      </c>
      <c r="E1464" s="42">
        <v>0.41254752851711024</v>
      </c>
      <c r="F1464" s="42"/>
      <c r="G1464" s="27" t="str">
        <f t="shared" si="44"/>
        <v>X</v>
      </c>
      <c r="H1464" s="1" t="str">
        <f t="shared" si="45"/>
        <v/>
      </c>
      <c r="I1464" s="26"/>
      <c r="J1464" s="22"/>
      <c r="K1464" s="22"/>
      <c r="L1464" s="22"/>
      <c r="M1464" s="22"/>
      <c r="N1464" s="71">
        <v>526</v>
      </c>
      <c r="O1464" s="24"/>
    </row>
    <row r="1465" spans="1:15" x14ac:dyDescent="0.25">
      <c r="A1465">
        <v>7215</v>
      </c>
      <c r="B1465" t="s">
        <v>308</v>
      </c>
      <c r="C1465">
        <v>7400</v>
      </c>
      <c r="D1465" t="s">
        <v>2105</v>
      </c>
      <c r="E1465" s="42">
        <v>0.42925278219395868</v>
      </c>
      <c r="F1465" s="42"/>
      <c r="G1465" s="27" t="str">
        <f t="shared" si="44"/>
        <v>X</v>
      </c>
      <c r="H1465" s="1" t="str">
        <f t="shared" si="45"/>
        <v/>
      </c>
      <c r="I1465" s="26"/>
      <c r="J1465" s="22"/>
      <c r="K1465" s="22"/>
      <c r="L1465" s="22"/>
      <c r="M1465" s="22"/>
      <c r="N1465" s="71">
        <v>629</v>
      </c>
      <c r="O1465" s="24"/>
    </row>
    <row r="1466" spans="1:15" x14ac:dyDescent="0.25">
      <c r="A1466">
        <v>7230</v>
      </c>
      <c r="B1466" t="s">
        <v>309</v>
      </c>
      <c r="C1466">
        <v>7629</v>
      </c>
      <c r="D1466" t="s">
        <v>2106</v>
      </c>
      <c r="E1466" s="42">
        <v>0.35595776772247362</v>
      </c>
      <c r="F1466" s="42"/>
      <c r="G1466" s="27" t="str">
        <f t="shared" si="44"/>
        <v>X</v>
      </c>
      <c r="H1466" s="1" t="str">
        <f t="shared" si="45"/>
        <v/>
      </c>
      <c r="I1466" s="26" t="s">
        <v>2756</v>
      </c>
      <c r="J1466" s="22" t="s">
        <v>2752</v>
      </c>
      <c r="K1466" s="22"/>
      <c r="L1466" s="22"/>
      <c r="M1466" s="22"/>
      <c r="N1466" s="72">
        <v>663</v>
      </c>
      <c r="O1466" s="24"/>
    </row>
    <row r="1467" spans="1:15" x14ac:dyDescent="0.25">
      <c r="A1467">
        <v>7230</v>
      </c>
      <c r="B1467" t="s">
        <v>309</v>
      </c>
      <c r="C1467">
        <v>7630</v>
      </c>
      <c r="D1467" t="s">
        <v>2107</v>
      </c>
      <c r="E1467" s="42">
        <v>0.60240963855421692</v>
      </c>
      <c r="F1467" s="42"/>
      <c r="G1467" s="27" t="str">
        <f t="shared" si="44"/>
        <v>X</v>
      </c>
      <c r="H1467" s="1" t="str">
        <f t="shared" si="45"/>
        <v/>
      </c>
      <c r="I1467" s="26" t="s">
        <v>2756</v>
      </c>
      <c r="J1467" s="22" t="s">
        <v>2752</v>
      </c>
      <c r="K1467" s="22"/>
      <c r="L1467" s="22"/>
      <c r="M1467" s="22"/>
      <c r="N1467" s="71">
        <v>664</v>
      </c>
      <c r="O1467" s="24"/>
    </row>
    <row r="1468" spans="1:15" x14ac:dyDescent="0.25">
      <c r="A1468">
        <v>7255</v>
      </c>
      <c r="B1468" t="s">
        <v>310</v>
      </c>
      <c r="C1468">
        <v>7633</v>
      </c>
      <c r="D1468" t="s">
        <v>2108</v>
      </c>
      <c r="E1468" s="42">
        <v>0.47417840375586856</v>
      </c>
      <c r="F1468" s="42"/>
      <c r="G1468" s="27" t="str">
        <f t="shared" si="44"/>
        <v>X</v>
      </c>
      <c r="H1468" s="1" t="str">
        <f t="shared" si="45"/>
        <v/>
      </c>
      <c r="I1468" s="26" t="s">
        <v>2756</v>
      </c>
      <c r="J1468" s="22"/>
      <c r="K1468" s="22"/>
      <c r="L1468" s="22" t="s">
        <v>2749</v>
      </c>
      <c r="M1468" s="22"/>
      <c r="N1468" s="71">
        <v>213</v>
      </c>
      <c r="O1468" s="24"/>
    </row>
    <row r="1469" spans="1:15" x14ac:dyDescent="0.25">
      <c r="A1469">
        <v>7255</v>
      </c>
      <c r="B1469" t="s">
        <v>310</v>
      </c>
      <c r="C1469">
        <v>7637</v>
      </c>
      <c r="D1469" t="s">
        <v>2109</v>
      </c>
      <c r="E1469" s="42">
        <v>0.44444444444444442</v>
      </c>
      <c r="F1469" s="42"/>
      <c r="G1469" s="27" t="str">
        <f t="shared" si="44"/>
        <v>X</v>
      </c>
      <c r="H1469" s="1" t="str">
        <f t="shared" si="45"/>
        <v/>
      </c>
      <c r="I1469" s="26" t="s">
        <v>2756</v>
      </c>
      <c r="J1469" s="22"/>
      <c r="K1469" s="22"/>
      <c r="L1469" s="22" t="s">
        <v>2749</v>
      </c>
      <c r="M1469" s="22"/>
      <c r="N1469" s="71">
        <v>216</v>
      </c>
      <c r="O1469" s="24"/>
    </row>
    <row r="1470" spans="1:15" x14ac:dyDescent="0.25">
      <c r="A1470">
        <v>7255</v>
      </c>
      <c r="B1470" t="s">
        <v>310</v>
      </c>
      <c r="C1470">
        <v>7641</v>
      </c>
      <c r="D1470" t="s">
        <v>2110</v>
      </c>
      <c r="E1470" s="42">
        <v>0.40283687943262414</v>
      </c>
      <c r="F1470" s="42"/>
      <c r="G1470" s="27" t="str">
        <f t="shared" si="44"/>
        <v>X</v>
      </c>
      <c r="H1470" s="1" t="str">
        <f t="shared" si="45"/>
        <v/>
      </c>
      <c r="I1470" s="26" t="s">
        <v>2756</v>
      </c>
      <c r="J1470" s="22"/>
      <c r="K1470" s="22"/>
      <c r="L1470" s="22" t="s">
        <v>2749</v>
      </c>
      <c r="M1470" s="22"/>
      <c r="N1470" s="71">
        <v>705</v>
      </c>
      <c r="O1470" s="24"/>
    </row>
    <row r="1471" spans="1:15" x14ac:dyDescent="0.25">
      <c r="A1471">
        <v>7255</v>
      </c>
      <c r="B1471" t="s">
        <v>310</v>
      </c>
      <c r="C1471">
        <v>7645</v>
      </c>
      <c r="D1471" t="s">
        <v>2111</v>
      </c>
      <c r="E1471" s="42">
        <v>0.38209982788296043</v>
      </c>
      <c r="F1471" s="42"/>
      <c r="G1471" s="27" t="str">
        <f t="shared" ref="G1471:G1534" si="46">IF(E1471&gt;=25%,"X",IF(F1471&gt;=25%,"X",IF(E1471="","",IF(F1471="",""))))</f>
        <v>X</v>
      </c>
      <c r="H1471" s="1" t="str">
        <f t="shared" ref="H1471:H1534" si="47">IF(AND(E1471="",F1471=""),"",IF(AND(E1471&lt;15%,F1471&lt;15%),"",IF(AND(E1471&lt;25%,F1471&lt;25%),"X",IF(E1471&gt;=25%,"",IF(F1471&gt;=25%,"")))))</f>
        <v/>
      </c>
      <c r="I1471" s="26" t="s">
        <v>2756</v>
      </c>
      <c r="J1471" s="22"/>
      <c r="K1471" s="22"/>
      <c r="L1471" s="22" t="s">
        <v>2749</v>
      </c>
      <c r="M1471" s="22"/>
      <c r="N1471" s="71">
        <v>581</v>
      </c>
      <c r="O1471" s="24"/>
    </row>
    <row r="1472" spans="1:15" x14ac:dyDescent="0.25">
      <c r="A1472">
        <v>7255</v>
      </c>
      <c r="B1472" t="s">
        <v>310</v>
      </c>
      <c r="C1472">
        <v>7649</v>
      </c>
      <c r="D1472" t="s">
        <v>2112</v>
      </c>
      <c r="E1472" s="42">
        <v>0.59477124183006536</v>
      </c>
      <c r="F1472" s="42"/>
      <c r="G1472" s="27" t="str">
        <f t="shared" si="46"/>
        <v>X</v>
      </c>
      <c r="H1472" s="1" t="str">
        <f t="shared" si="47"/>
        <v/>
      </c>
      <c r="I1472" s="26" t="s">
        <v>2756</v>
      </c>
      <c r="J1472" s="22"/>
      <c r="K1472" s="22"/>
      <c r="L1472" s="22" t="s">
        <v>2749</v>
      </c>
      <c r="M1472" s="22"/>
      <c r="N1472" s="71">
        <v>459</v>
      </c>
      <c r="O1472" s="24"/>
    </row>
    <row r="1473" spans="1:15" x14ac:dyDescent="0.25">
      <c r="A1473">
        <v>7255</v>
      </c>
      <c r="B1473" t="s">
        <v>310</v>
      </c>
      <c r="C1473">
        <v>7653</v>
      </c>
      <c r="D1473" t="s">
        <v>2113</v>
      </c>
      <c r="E1473" s="42">
        <v>0.31318681318681318</v>
      </c>
      <c r="F1473" s="42"/>
      <c r="G1473" s="27" t="str">
        <f t="shared" si="46"/>
        <v>X</v>
      </c>
      <c r="H1473" s="1" t="str">
        <f t="shared" si="47"/>
        <v/>
      </c>
      <c r="I1473" s="26" t="s">
        <v>2756</v>
      </c>
      <c r="J1473" s="22"/>
      <c r="K1473" s="22"/>
      <c r="L1473" s="22" t="s">
        <v>2749</v>
      </c>
      <c r="M1473" s="22"/>
      <c r="N1473" s="71">
        <v>364</v>
      </c>
      <c r="O1473" s="24"/>
    </row>
    <row r="1474" spans="1:15" x14ac:dyDescent="0.25">
      <c r="A1474">
        <v>7285</v>
      </c>
      <c r="B1474" t="s">
        <v>311</v>
      </c>
      <c r="C1474">
        <v>7661</v>
      </c>
      <c r="D1474" t="s">
        <v>2114</v>
      </c>
      <c r="E1474" s="42">
        <v>0.31671554252199413</v>
      </c>
      <c r="F1474" s="42"/>
      <c r="G1474" s="27" t="str">
        <f t="shared" si="46"/>
        <v>X</v>
      </c>
      <c r="H1474" s="1" t="str">
        <f t="shared" si="47"/>
        <v/>
      </c>
      <c r="I1474" s="26"/>
      <c r="J1474" s="22"/>
      <c r="K1474" s="22"/>
      <c r="L1474" s="22"/>
      <c r="M1474" s="22"/>
      <c r="N1474" s="71">
        <v>341</v>
      </c>
      <c r="O1474" s="24"/>
    </row>
    <row r="1475" spans="1:15" x14ac:dyDescent="0.25">
      <c r="A1475">
        <v>7285</v>
      </c>
      <c r="B1475" t="s">
        <v>311</v>
      </c>
      <c r="C1475">
        <v>7663</v>
      </c>
      <c r="D1475" t="s">
        <v>2115</v>
      </c>
      <c r="E1475" s="42">
        <v>0.32934131736526945</v>
      </c>
      <c r="F1475" s="42"/>
      <c r="G1475" s="27" t="str">
        <f t="shared" si="46"/>
        <v>X</v>
      </c>
      <c r="H1475" s="1" t="str">
        <f t="shared" si="47"/>
        <v/>
      </c>
      <c r="I1475" s="26"/>
      <c r="J1475" s="22"/>
      <c r="K1475" s="22"/>
      <c r="L1475" s="22"/>
      <c r="M1475" s="22"/>
      <c r="N1475" s="71">
        <v>334</v>
      </c>
      <c r="O1475" s="24"/>
    </row>
    <row r="1476" spans="1:15" x14ac:dyDescent="0.25">
      <c r="A1476">
        <v>7285</v>
      </c>
      <c r="B1476" t="s">
        <v>311</v>
      </c>
      <c r="C1476">
        <v>7665</v>
      </c>
      <c r="D1476" t="s">
        <v>2116</v>
      </c>
      <c r="E1476" s="42">
        <v>0.40233236151603496</v>
      </c>
      <c r="F1476" s="42"/>
      <c r="G1476" s="27" t="str">
        <f t="shared" si="46"/>
        <v>X</v>
      </c>
      <c r="H1476" s="1" t="str">
        <f t="shared" si="47"/>
        <v/>
      </c>
      <c r="I1476" s="26"/>
      <c r="J1476" s="22"/>
      <c r="K1476" s="22"/>
      <c r="L1476" s="22"/>
      <c r="M1476" s="22"/>
      <c r="N1476" s="71">
        <v>343</v>
      </c>
      <c r="O1476" s="24"/>
    </row>
    <row r="1477" spans="1:15" x14ac:dyDescent="0.25">
      <c r="A1477">
        <v>7285</v>
      </c>
      <c r="B1477" t="s">
        <v>311</v>
      </c>
      <c r="C1477">
        <v>7667</v>
      </c>
      <c r="D1477" t="s">
        <v>2117</v>
      </c>
      <c r="E1477" s="42">
        <v>0.46254071661237783</v>
      </c>
      <c r="F1477" s="42"/>
      <c r="G1477" s="27" t="str">
        <f t="shared" si="46"/>
        <v>X</v>
      </c>
      <c r="H1477" s="1" t="str">
        <f t="shared" si="47"/>
        <v/>
      </c>
      <c r="I1477" s="26"/>
      <c r="J1477" s="22"/>
      <c r="K1477" s="22"/>
      <c r="L1477" s="22"/>
      <c r="M1477" s="22"/>
      <c r="N1477" s="71">
        <v>307</v>
      </c>
      <c r="O1477" s="24"/>
    </row>
    <row r="1478" spans="1:15" x14ac:dyDescent="0.25">
      <c r="A1478">
        <v>7350</v>
      </c>
      <c r="B1478" t="s">
        <v>312</v>
      </c>
      <c r="C1478">
        <v>7689</v>
      </c>
      <c r="D1478" t="s">
        <v>2118</v>
      </c>
      <c r="E1478" s="42">
        <v>0.28838174273858919</v>
      </c>
      <c r="F1478" s="42"/>
      <c r="G1478" s="27" t="str">
        <f t="shared" si="46"/>
        <v>X</v>
      </c>
      <c r="H1478" s="1" t="str">
        <f t="shared" si="47"/>
        <v/>
      </c>
      <c r="I1478" s="26"/>
      <c r="J1478" s="22"/>
      <c r="K1478" s="22"/>
      <c r="L1478" s="22"/>
      <c r="M1478" s="22"/>
      <c r="N1478" s="71">
        <v>482</v>
      </c>
      <c r="O1478" s="24"/>
    </row>
    <row r="1479" spans="1:15" x14ac:dyDescent="0.25">
      <c r="A1479">
        <v>7350</v>
      </c>
      <c r="B1479" t="s">
        <v>312</v>
      </c>
      <c r="C1479">
        <v>7691</v>
      </c>
      <c r="D1479" t="s">
        <v>1820</v>
      </c>
      <c r="E1479" s="42">
        <v>0.345703125</v>
      </c>
      <c r="F1479" s="42"/>
      <c r="G1479" s="27" t="str">
        <f t="shared" si="46"/>
        <v>X</v>
      </c>
      <c r="H1479" s="1" t="str">
        <f t="shared" si="47"/>
        <v/>
      </c>
      <c r="I1479" s="26"/>
      <c r="J1479" s="22"/>
      <c r="K1479" s="22"/>
      <c r="L1479" s="22"/>
      <c r="M1479" s="22"/>
      <c r="N1479" s="71">
        <v>512</v>
      </c>
      <c r="O1479" s="24"/>
    </row>
    <row r="1480" spans="1:15" x14ac:dyDescent="0.25">
      <c r="A1480">
        <v>7350</v>
      </c>
      <c r="B1480" t="s">
        <v>312</v>
      </c>
      <c r="C1480">
        <v>7697</v>
      </c>
      <c r="D1480" t="s">
        <v>2119</v>
      </c>
      <c r="E1480" s="42">
        <v>0.28855721393034828</v>
      </c>
      <c r="F1480" s="42"/>
      <c r="G1480" s="27" t="str">
        <f t="shared" si="46"/>
        <v>X</v>
      </c>
      <c r="H1480" s="1" t="str">
        <f t="shared" si="47"/>
        <v/>
      </c>
      <c r="I1480" s="26"/>
      <c r="J1480" s="22"/>
      <c r="K1480" s="22"/>
      <c r="L1480" s="22"/>
      <c r="M1480" s="22"/>
      <c r="N1480" s="71">
        <v>402</v>
      </c>
      <c r="O1480" s="24"/>
    </row>
    <row r="1481" spans="1:15" x14ac:dyDescent="0.25">
      <c r="A1481">
        <v>7360</v>
      </c>
      <c r="B1481" t="s">
        <v>313</v>
      </c>
      <c r="C1481">
        <v>7701</v>
      </c>
      <c r="D1481" t="s">
        <v>2120</v>
      </c>
      <c r="E1481" s="42">
        <v>0.33472803347280333</v>
      </c>
      <c r="F1481" s="42"/>
      <c r="G1481" s="27" t="str">
        <f t="shared" si="46"/>
        <v>X</v>
      </c>
      <c r="H1481" s="1" t="str">
        <f t="shared" si="47"/>
        <v/>
      </c>
      <c r="I1481" s="26"/>
      <c r="J1481" s="22"/>
      <c r="K1481" s="22"/>
      <c r="L1481" s="22"/>
      <c r="M1481" s="22"/>
      <c r="N1481" s="71">
        <v>239</v>
      </c>
      <c r="O1481" s="24"/>
    </row>
    <row r="1482" spans="1:15" x14ac:dyDescent="0.25">
      <c r="A1482">
        <v>7360</v>
      </c>
      <c r="B1482" t="s">
        <v>313</v>
      </c>
      <c r="C1482">
        <v>7703</v>
      </c>
      <c r="D1482" t="s">
        <v>1349</v>
      </c>
      <c r="E1482" s="42">
        <v>0.24821002386634844</v>
      </c>
      <c r="F1482" s="42"/>
      <c r="G1482" s="27" t="str">
        <f t="shared" si="46"/>
        <v/>
      </c>
      <c r="H1482" s="1" t="str">
        <f t="shared" si="47"/>
        <v>X</v>
      </c>
      <c r="I1482" s="26"/>
      <c r="J1482" s="22"/>
      <c r="K1482" s="22"/>
      <c r="L1482" s="22"/>
      <c r="M1482" s="22"/>
      <c r="N1482" s="71">
        <v>419</v>
      </c>
      <c r="O1482" s="24"/>
    </row>
    <row r="1483" spans="1:15" x14ac:dyDescent="0.25">
      <c r="A1483">
        <v>7365</v>
      </c>
      <c r="B1483" t="s">
        <v>314</v>
      </c>
      <c r="C1483">
        <v>7717</v>
      </c>
      <c r="D1483" t="s">
        <v>2121</v>
      </c>
      <c r="E1483" s="42">
        <v>0.42525533890436396</v>
      </c>
      <c r="F1483" s="42"/>
      <c r="G1483" s="27" t="str">
        <f t="shared" si="46"/>
        <v>X</v>
      </c>
      <c r="H1483" s="1" t="str">
        <f t="shared" si="47"/>
        <v/>
      </c>
      <c r="I1483" s="26"/>
      <c r="J1483" s="22"/>
      <c r="K1483" s="22"/>
      <c r="L1483" s="22"/>
      <c r="M1483" s="22"/>
      <c r="N1483" s="71">
        <v>1077</v>
      </c>
      <c r="O1483" s="24"/>
    </row>
    <row r="1484" spans="1:15" x14ac:dyDescent="0.25">
      <c r="A1484">
        <v>7365</v>
      </c>
      <c r="B1484" t="s">
        <v>314</v>
      </c>
      <c r="C1484">
        <v>7721</v>
      </c>
      <c r="D1484" t="s">
        <v>2122</v>
      </c>
      <c r="E1484" s="42">
        <v>0.4551804423748545</v>
      </c>
      <c r="F1484" s="42"/>
      <c r="G1484" s="27" t="str">
        <f t="shared" si="46"/>
        <v>X</v>
      </c>
      <c r="H1484" s="1" t="str">
        <f t="shared" si="47"/>
        <v/>
      </c>
      <c r="I1484" s="26"/>
      <c r="J1484" s="22"/>
      <c r="K1484" s="22"/>
      <c r="L1484" s="22"/>
      <c r="M1484" s="22"/>
      <c r="N1484" s="71">
        <v>859</v>
      </c>
      <c r="O1484" s="24"/>
    </row>
    <row r="1485" spans="1:15" x14ac:dyDescent="0.25">
      <c r="A1485">
        <v>7365</v>
      </c>
      <c r="B1485" t="s">
        <v>314</v>
      </c>
      <c r="C1485">
        <v>7723</v>
      </c>
      <c r="D1485" t="s">
        <v>2123</v>
      </c>
      <c r="E1485" s="42">
        <v>0.44961240310077522</v>
      </c>
      <c r="F1485" s="42"/>
      <c r="G1485" s="27" t="str">
        <f t="shared" si="46"/>
        <v>X</v>
      </c>
      <c r="H1485" s="1" t="str">
        <f t="shared" si="47"/>
        <v/>
      </c>
      <c r="I1485" s="26"/>
      <c r="J1485" s="22"/>
      <c r="K1485" s="22"/>
      <c r="L1485" s="22"/>
      <c r="M1485" s="22"/>
      <c r="N1485" s="71">
        <v>258</v>
      </c>
      <c r="O1485" s="24"/>
    </row>
    <row r="1486" spans="1:15" x14ac:dyDescent="0.25">
      <c r="A1486">
        <v>7365</v>
      </c>
      <c r="B1486" t="s">
        <v>314</v>
      </c>
      <c r="C1486">
        <v>7725</v>
      </c>
      <c r="D1486" t="s">
        <v>2124</v>
      </c>
      <c r="E1486" s="42">
        <v>0.49285714285714288</v>
      </c>
      <c r="F1486" s="42"/>
      <c r="G1486" s="27" t="str">
        <f t="shared" si="46"/>
        <v>X</v>
      </c>
      <c r="H1486" s="1" t="str">
        <f t="shared" si="47"/>
        <v/>
      </c>
      <c r="I1486" s="26"/>
      <c r="J1486" s="22"/>
      <c r="K1486" s="22"/>
      <c r="L1486" s="22"/>
      <c r="M1486" s="22"/>
      <c r="N1486" s="71">
        <v>420</v>
      </c>
      <c r="O1486" s="24"/>
    </row>
    <row r="1487" spans="1:15" x14ac:dyDescent="0.25">
      <c r="A1487">
        <v>7365</v>
      </c>
      <c r="B1487" t="s">
        <v>314</v>
      </c>
      <c r="C1487">
        <v>7729</v>
      </c>
      <c r="D1487" t="s">
        <v>2125</v>
      </c>
      <c r="E1487" s="42">
        <v>0.5719237435008665</v>
      </c>
      <c r="F1487" s="42"/>
      <c r="G1487" s="27" t="str">
        <f t="shared" si="46"/>
        <v>X</v>
      </c>
      <c r="H1487" s="1" t="str">
        <f t="shared" si="47"/>
        <v/>
      </c>
      <c r="I1487" s="26"/>
      <c r="J1487" s="22"/>
      <c r="K1487" s="22"/>
      <c r="L1487" s="22"/>
      <c r="M1487" s="22"/>
      <c r="N1487" s="71">
        <v>577</v>
      </c>
      <c r="O1487" s="24"/>
    </row>
    <row r="1488" spans="1:15" x14ac:dyDescent="0.25">
      <c r="A1488">
        <v>7365</v>
      </c>
      <c r="B1488" t="s">
        <v>314</v>
      </c>
      <c r="C1488">
        <v>7733</v>
      </c>
      <c r="D1488" t="s">
        <v>2126</v>
      </c>
      <c r="E1488" s="42">
        <v>0.44497607655502391</v>
      </c>
      <c r="F1488" s="42"/>
      <c r="G1488" s="27" t="str">
        <f t="shared" si="46"/>
        <v>X</v>
      </c>
      <c r="H1488" s="1" t="str">
        <f t="shared" si="47"/>
        <v/>
      </c>
      <c r="I1488" s="26"/>
      <c r="J1488" s="22"/>
      <c r="K1488" s="22"/>
      <c r="L1488" s="22"/>
      <c r="M1488" s="22"/>
      <c r="N1488" s="71">
        <v>627</v>
      </c>
      <c r="O1488" s="24"/>
    </row>
    <row r="1489" spans="1:15" x14ac:dyDescent="0.25">
      <c r="A1489">
        <v>7385</v>
      </c>
      <c r="B1489" t="s">
        <v>315</v>
      </c>
      <c r="C1489">
        <v>7751</v>
      </c>
      <c r="D1489" t="s">
        <v>2127</v>
      </c>
      <c r="E1489" s="42">
        <v>0.38325991189427311</v>
      </c>
      <c r="F1489" s="42"/>
      <c r="G1489" s="27" t="str">
        <f t="shared" si="46"/>
        <v>X</v>
      </c>
      <c r="H1489" s="1" t="str">
        <f t="shared" si="47"/>
        <v/>
      </c>
      <c r="I1489" s="26"/>
      <c r="J1489" s="22"/>
      <c r="K1489" s="22"/>
      <c r="L1489" s="22"/>
      <c r="M1489" s="22"/>
      <c r="N1489" s="71">
        <v>227</v>
      </c>
      <c r="O1489" s="24"/>
    </row>
    <row r="1490" spans="1:15" x14ac:dyDescent="0.25">
      <c r="A1490">
        <v>7385</v>
      </c>
      <c r="B1490" t="s">
        <v>315</v>
      </c>
      <c r="C1490">
        <v>7753</v>
      </c>
      <c r="D1490" t="s">
        <v>2128</v>
      </c>
      <c r="E1490" s="42">
        <v>0.40878378378378377</v>
      </c>
      <c r="F1490" s="42"/>
      <c r="G1490" s="27" t="str">
        <f t="shared" si="46"/>
        <v>X</v>
      </c>
      <c r="H1490" s="1" t="str">
        <f t="shared" si="47"/>
        <v/>
      </c>
      <c r="I1490" s="26"/>
      <c r="J1490" s="22"/>
      <c r="K1490" s="22"/>
      <c r="L1490" s="22"/>
      <c r="M1490" s="22"/>
      <c r="N1490" s="71">
        <v>296</v>
      </c>
      <c r="O1490" s="24"/>
    </row>
    <row r="1491" spans="1:15" x14ac:dyDescent="0.25">
      <c r="A1491">
        <v>7385</v>
      </c>
      <c r="B1491" t="s">
        <v>315</v>
      </c>
      <c r="C1491">
        <v>7755</v>
      </c>
      <c r="D1491" t="s">
        <v>2129</v>
      </c>
      <c r="E1491" s="42">
        <v>0.26013513513513514</v>
      </c>
      <c r="F1491" s="42"/>
      <c r="G1491" s="27" t="str">
        <f t="shared" si="46"/>
        <v>X</v>
      </c>
      <c r="H1491" s="1" t="str">
        <f t="shared" si="47"/>
        <v/>
      </c>
      <c r="I1491" s="26"/>
      <c r="J1491" s="22"/>
      <c r="K1491" s="22"/>
      <c r="L1491" s="22"/>
      <c r="M1491" s="22"/>
      <c r="N1491" s="71">
        <v>296</v>
      </c>
      <c r="O1491" s="24"/>
    </row>
    <row r="1492" spans="1:15" x14ac:dyDescent="0.25">
      <c r="A1492">
        <v>7385</v>
      </c>
      <c r="B1492" t="s">
        <v>315</v>
      </c>
      <c r="C1492">
        <v>7759</v>
      </c>
      <c r="D1492" t="s">
        <v>2130</v>
      </c>
      <c r="E1492" s="42">
        <v>0.19703389830508475</v>
      </c>
      <c r="F1492" s="42"/>
      <c r="G1492" s="27" t="str">
        <f t="shared" si="46"/>
        <v/>
      </c>
      <c r="H1492" s="1" t="str">
        <f t="shared" si="47"/>
        <v>X</v>
      </c>
      <c r="I1492" s="26"/>
      <c r="J1492" s="22"/>
      <c r="K1492" s="22"/>
      <c r="L1492" s="22"/>
      <c r="M1492" s="22"/>
      <c r="N1492" s="71">
        <v>944</v>
      </c>
      <c r="O1492" s="24"/>
    </row>
    <row r="1493" spans="1:15" x14ac:dyDescent="0.25">
      <c r="A1493">
        <v>7385</v>
      </c>
      <c r="B1493" t="s">
        <v>315</v>
      </c>
      <c r="C1493">
        <v>7767</v>
      </c>
      <c r="D1493" t="s">
        <v>2131</v>
      </c>
      <c r="E1493" s="42">
        <v>0.26345609065155806</v>
      </c>
      <c r="F1493" s="42"/>
      <c r="G1493" s="27" t="str">
        <f t="shared" si="46"/>
        <v>X</v>
      </c>
      <c r="H1493" s="1" t="str">
        <f t="shared" si="47"/>
        <v/>
      </c>
      <c r="I1493" s="26"/>
      <c r="J1493" s="22"/>
      <c r="K1493" s="22"/>
      <c r="L1493" s="22"/>
      <c r="M1493" s="22"/>
      <c r="N1493" s="71">
        <v>353</v>
      </c>
      <c r="O1493" s="24"/>
    </row>
    <row r="1494" spans="1:15" x14ac:dyDescent="0.25">
      <c r="A1494">
        <v>7445</v>
      </c>
      <c r="B1494" t="s">
        <v>316</v>
      </c>
      <c r="C1494">
        <v>7789</v>
      </c>
      <c r="D1494" t="s">
        <v>2132</v>
      </c>
      <c r="E1494" s="42">
        <v>0.24873096446700507</v>
      </c>
      <c r="F1494" s="42"/>
      <c r="G1494" s="27" t="str">
        <f t="shared" si="46"/>
        <v/>
      </c>
      <c r="H1494" s="1" t="str">
        <f t="shared" si="47"/>
        <v>X</v>
      </c>
      <c r="I1494" s="26"/>
      <c r="J1494" s="22"/>
      <c r="K1494" s="22"/>
      <c r="L1494" s="22"/>
      <c r="M1494" s="22"/>
      <c r="N1494" s="71">
        <v>197</v>
      </c>
      <c r="O1494" s="24"/>
    </row>
    <row r="1495" spans="1:15" x14ac:dyDescent="0.25">
      <c r="A1495">
        <v>7445</v>
      </c>
      <c r="B1495" t="s">
        <v>316</v>
      </c>
      <c r="C1495">
        <v>7795</v>
      </c>
      <c r="D1495" t="s">
        <v>2133</v>
      </c>
      <c r="E1495" s="42">
        <v>0.30704225352112674</v>
      </c>
      <c r="F1495" s="42"/>
      <c r="G1495" s="27" t="str">
        <f t="shared" si="46"/>
        <v>X</v>
      </c>
      <c r="H1495" s="1" t="str">
        <f t="shared" si="47"/>
        <v/>
      </c>
      <c r="I1495" s="26"/>
      <c r="J1495" s="22"/>
      <c r="K1495" s="22"/>
      <c r="L1495" s="22"/>
      <c r="M1495" s="22"/>
      <c r="N1495" s="71">
        <v>355</v>
      </c>
      <c r="O1495" s="24"/>
    </row>
    <row r="1496" spans="1:15" x14ac:dyDescent="0.25">
      <c r="A1496">
        <v>7445</v>
      </c>
      <c r="B1496" t="s">
        <v>316</v>
      </c>
      <c r="C1496">
        <v>7797</v>
      </c>
      <c r="D1496" t="s">
        <v>2134</v>
      </c>
      <c r="E1496" s="42">
        <v>0.39461883408071746</v>
      </c>
      <c r="F1496" s="42"/>
      <c r="G1496" s="27" t="str">
        <f t="shared" si="46"/>
        <v>X</v>
      </c>
      <c r="H1496" s="1" t="str">
        <f t="shared" si="47"/>
        <v/>
      </c>
      <c r="I1496" s="26"/>
      <c r="J1496" s="22"/>
      <c r="K1496" s="22"/>
      <c r="L1496" s="22"/>
      <c r="M1496" s="22"/>
      <c r="N1496" s="71">
        <v>223</v>
      </c>
      <c r="O1496" s="24"/>
    </row>
    <row r="1497" spans="1:15" x14ac:dyDescent="0.25">
      <c r="A1497">
        <v>7445</v>
      </c>
      <c r="B1497" t="s">
        <v>316</v>
      </c>
      <c r="C1497">
        <v>7803</v>
      </c>
      <c r="D1497" t="s">
        <v>2135</v>
      </c>
      <c r="E1497" s="42">
        <v>0.57192982456140351</v>
      </c>
      <c r="F1497" s="42"/>
      <c r="G1497" s="27" t="str">
        <f t="shared" si="46"/>
        <v>X</v>
      </c>
      <c r="H1497" s="1" t="str">
        <f t="shared" si="47"/>
        <v/>
      </c>
      <c r="I1497" s="26"/>
      <c r="J1497" s="22"/>
      <c r="K1497" s="22"/>
      <c r="L1497" s="22"/>
      <c r="M1497" s="22"/>
      <c r="N1497" s="71">
        <v>285</v>
      </c>
      <c r="O1497" s="24"/>
    </row>
    <row r="1498" spans="1:15" x14ac:dyDescent="0.25">
      <c r="A1498">
        <v>7495</v>
      </c>
      <c r="B1498" t="s">
        <v>317</v>
      </c>
      <c r="C1498">
        <v>7818</v>
      </c>
      <c r="D1498" t="s">
        <v>2136</v>
      </c>
      <c r="E1498" s="42">
        <v>0.49664429530201343</v>
      </c>
      <c r="F1498" s="42"/>
      <c r="G1498" s="27" t="str">
        <f t="shared" si="46"/>
        <v>X</v>
      </c>
      <c r="H1498" s="1" t="str">
        <f t="shared" si="47"/>
        <v/>
      </c>
      <c r="I1498" s="26" t="s">
        <v>2756</v>
      </c>
      <c r="J1498" s="22"/>
      <c r="K1498" s="22"/>
      <c r="L1498" s="22" t="s">
        <v>2749</v>
      </c>
      <c r="M1498" s="22"/>
      <c r="N1498" s="71">
        <v>298</v>
      </c>
      <c r="O1498" s="24"/>
    </row>
    <row r="1499" spans="1:15" x14ac:dyDescent="0.25">
      <c r="A1499">
        <v>7495</v>
      </c>
      <c r="B1499" t="s">
        <v>317</v>
      </c>
      <c r="C1499">
        <v>7831</v>
      </c>
      <c r="D1499" t="s">
        <v>2137</v>
      </c>
      <c r="E1499" s="42">
        <v>0.49268292682926829</v>
      </c>
      <c r="F1499" s="42"/>
      <c r="G1499" s="27" t="str">
        <f t="shared" si="46"/>
        <v>X</v>
      </c>
      <c r="H1499" s="1" t="str">
        <f t="shared" si="47"/>
        <v/>
      </c>
      <c r="I1499" s="26" t="s">
        <v>2756</v>
      </c>
      <c r="J1499" s="22"/>
      <c r="K1499" s="22"/>
      <c r="L1499" s="22" t="s">
        <v>2749</v>
      </c>
      <c r="M1499" s="22"/>
      <c r="N1499" s="71">
        <v>205</v>
      </c>
      <c r="O1499" s="24"/>
    </row>
    <row r="1500" spans="1:15" x14ac:dyDescent="0.25">
      <c r="A1500">
        <v>7515</v>
      </c>
      <c r="B1500" t="s">
        <v>318</v>
      </c>
      <c r="C1500">
        <v>7849</v>
      </c>
      <c r="D1500" t="s">
        <v>2138</v>
      </c>
      <c r="E1500" s="42">
        <v>0.38871473354231972</v>
      </c>
      <c r="F1500" s="42"/>
      <c r="G1500" s="27" t="str">
        <f t="shared" si="46"/>
        <v>X</v>
      </c>
      <c r="H1500" s="1" t="str">
        <f t="shared" si="47"/>
        <v/>
      </c>
      <c r="I1500" s="26"/>
      <c r="J1500" s="22"/>
      <c r="K1500" s="22"/>
      <c r="L1500" s="22"/>
      <c r="M1500" s="22"/>
      <c r="N1500" s="71">
        <v>319</v>
      </c>
      <c r="O1500" s="24"/>
    </row>
    <row r="1501" spans="1:15" x14ac:dyDescent="0.25">
      <c r="A1501">
        <v>7515</v>
      </c>
      <c r="B1501" t="s">
        <v>318</v>
      </c>
      <c r="C1501">
        <v>7851</v>
      </c>
      <c r="D1501" t="s">
        <v>2139</v>
      </c>
      <c r="E1501" s="42">
        <v>0.46587537091988129</v>
      </c>
      <c r="F1501" s="42"/>
      <c r="G1501" s="27" t="str">
        <f t="shared" si="46"/>
        <v>X</v>
      </c>
      <c r="H1501" s="1" t="str">
        <f t="shared" si="47"/>
        <v/>
      </c>
      <c r="I1501" s="26"/>
      <c r="J1501" s="22"/>
      <c r="K1501" s="22"/>
      <c r="L1501" s="22"/>
      <c r="M1501" s="22"/>
      <c r="N1501" s="71">
        <v>337</v>
      </c>
      <c r="O1501" s="24"/>
    </row>
    <row r="1502" spans="1:15" x14ac:dyDescent="0.25">
      <c r="A1502">
        <v>7515</v>
      </c>
      <c r="B1502" t="s">
        <v>318</v>
      </c>
      <c r="C1502">
        <v>7854</v>
      </c>
      <c r="D1502" t="s">
        <v>2140</v>
      </c>
      <c r="E1502" s="42">
        <v>0.375</v>
      </c>
      <c r="F1502" s="42"/>
      <c r="G1502" s="27" t="str">
        <f t="shared" si="46"/>
        <v>X</v>
      </c>
      <c r="H1502" s="1" t="str">
        <f t="shared" si="47"/>
        <v/>
      </c>
      <c r="I1502" s="26"/>
      <c r="J1502" s="22"/>
      <c r="K1502" s="22"/>
      <c r="L1502" s="22"/>
      <c r="M1502" s="22"/>
      <c r="N1502" s="71">
        <v>256</v>
      </c>
      <c r="O1502" s="24"/>
    </row>
    <row r="1503" spans="1:15" x14ac:dyDescent="0.25">
      <c r="A1503">
        <v>7515</v>
      </c>
      <c r="B1503" t="s">
        <v>318</v>
      </c>
      <c r="C1503" t="s">
        <v>2141</v>
      </c>
      <c r="D1503" t="s">
        <v>2142</v>
      </c>
      <c r="E1503" s="42">
        <v>0.32450331125827814</v>
      </c>
      <c r="F1503" s="42"/>
      <c r="G1503" s="27" t="str">
        <f t="shared" si="46"/>
        <v>X</v>
      </c>
      <c r="H1503" s="1" t="str">
        <f t="shared" si="47"/>
        <v/>
      </c>
      <c r="I1503" s="26"/>
      <c r="J1503" s="22"/>
      <c r="K1503" s="22"/>
      <c r="L1503" s="22"/>
      <c r="M1503" s="22"/>
      <c r="N1503" s="71">
        <v>151</v>
      </c>
      <c r="O1503" s="24"/>
    </row>
    <row r="1504" spans="1:15" x14ac:dyDescent="0.25">
      <c r="A1504">
        <v>7525</v>
      </c>
      <c r="B1504" t="s">
        <v>319</v>
      </c>
      <c r="C1504">
        <v>7833</v>
      </c>
      <c r="D1504" t="s">
        <v>2143</v>
      </c>
      <c r="E1504" s="42">
        <v>0.42557651991614254</v>
      </c>
      <c r="F1504" s="42"/>
      <c r="G1504" s="27" t="str">
        <f t="shared" si="46"/>
        <v>X</v>
      </c>
      <c r="H1504" s="1" t="str">
        <f t="shared" si="47"/>
        <v/>
      </c>
      <c r="I1504" s="26" t="s">
        <v>2756</v>
      </c>
      <c r="J1504" s="22" t="s">
        <v>2752</v>
      </c>
      <c r="K1504" s="22"/>
      <c r="L1504" s="22"/>
      <c r="M1504" s="22"/>
      <c r="N1504" s="71">
        <v>477</v>
      </c>
      <c r="O1504" s="24"/>
    </row>
    <row r="1505" spans="1:15" x14ac:dyDescent="0.25">
      <c r="A1505">
        <v>7525</v>
      </c>
      <c r="B1505" t="s">
        <v>319</v>
      </c>
      <c r="C1505">
        <v>7837</v>
      </c>
      <c r="D1505" t="s">
        <v>2144</v>
      </c>
      <c r="E1505" s="42">
        <v>0.38476953907815631</v>
      </c>
      <c r="F1505" s="42"/>
      <c r="G1505" s="27" t="str">
        <f t="shared" si="46"/>
        <v>X</v>
      </c>
      <c r="H1505" s="1" t="str">
        <f t="shared" si="47"/>
        <v/>
      </c>
      <c r="I1505" s="26" t="s">
        <v>2756</v>
      </c>
      <c r="J1505" s="22" t="s">
        <v>2752</v>
      </c>
      <c r="K1505" s="22"/>
      <c r="L1505" s="22"/>
      <c r="M1505" s="22"/>
      <c r="N1505" s="71">
        <v>499</v>
      </c>
      <c r="O1505" s="24"/>
    </row>
    <row r="1506" spans="1:15" x14ac:dyDescent="0.25">
      <c r="A1506">
        <v>7525</v>
      </c>
      <c r="B1506" t="s">
        <v>319</v>
      </c>
      <c r="C1506">
        <v>7845</v>
      </c>
      <c r="D1506" t="s">
        <v>2145</v>
      </c>
      <c r="E1506" s="42">
        <v>0.48575712143928035</v>
      </c>
      <c r="F1506" s="42"/>
      <c r="G1506" s="27" t="str">
        <f t="shared" si="46"/>
        <v>X</v>
      </c>
      <c r="H1506" s="1" t="str">
        <f t="shared" si="47"/>
        <v/>
      </c>
      <c r="I1506" s="26" t="s">
        <v>2756</v>
      </c>
      <c r="J1506" s="22" t="s">
        <v>2752</v>
      </c>
      <c r="K1506" s="22"/>
      <c r="L1506" s="22"/>
      <c r="M1506" s="22"/>
      <c r="N1506" s="71">
        <v>667</v>
      </c>
      <c r="O1506" s="24"/>
    </row>
    <row r="1507" spans="1:15" x14ac:dyDescent="0.25">
      <c r="A1507">
        <v>7605</v>
      </c>
      <c r="B1507" t="s">
        <v>320</v>
      </c>
      <c r="C1507">
        <v>7877</v>
      </c>
      <c r="D1507" t="s">
        <v>2146</v>
      </c>
      <c r="E1507" s="42">
        <v>0.30100334448160537</v>
      </c>
      <c r="F1507" s="42"/>
      <c r="G1507" s="27" t="str">
        <f t="shared" si="46"/>
        <v>X</v>
      </c>
      <c r="H1507" s="1" t="str">
        <f t="shared" si="47"/>
        <v/>
      </c>
      <c r="I1507" s="26"/>
      <c r="J1507" s="22"/>
      <c r="K1507" s="22"/>
      <c r="L1507" s="22"/>
      <c r="M1507" s="22"/>
      <c r="N1507" s="71">
        <v>299</v>
      </c>
      <c r="O1507" s="24"/>
    </row>
    <row r="1508" spans="1:15" x14ac:dyDescent="0.25">
      <c r="A1508">
        <v>7605</v>
      </c>
      <c r="B1508" t="s">
        <v>320</v>
      </c>
      <c r="C1508">
        <v>7881</v>
      </c>
      <c r="D1508" t="s">
        <v>2147</v>
      </c>
      <c r="E1508" s="42">
        <v>0.34335839598997492</v>
      </c>
      <c r="F1508" s="42"/>
      <c r="G1508" s="27" t="str">
        <f t="shared" si="46"/>
        <v>X</v>
      </c>
      <c r="H1508" s="1" t="str">
        <f t="shared" si="47"/>
        <v/>
      </c>
      <c r="I1508" s="26"/>
      <c r="J1508" s="22"/>
      <c r="K1508" s="22"/>
      <c r="L1508" s="22"/>
      <c r="M1508" s="22"/>
      <c r="N1508" s="71">
        <v>399</v>
      </c>
      <c r="O1508" s="24"/>
    </row>
    <row r="1509" spans="1:15" x14ac:dyDescent="0.25">
      <c r="A1509">
        <v>7605</v>
      </c>
      <c r="B1509" t="s">
        <v>320</v>
      </c>
      <c r="C1509">
        <v>7884</v>
      </c>
      <c r="D1509" t="s">
        <v>2148</v>
      </c>
      <c r="E1509" s="42">
        <v>0.34397163120567376</v>
      </c>
      <c r="F1509" s="42"/>
      <c r="G1509" s="27" t="str">
        <f t="shared" si="46"/>
        <v>X</v>
      </c>
      <c r="H1509" s="1" t="str">
        <f t="shared" si="47"/>
        <v/>
      </c>
      <c r="I1509" s="26"/>
      <c r="J1509" s="22"/>
      <c r="K1509" s="22"/>
      <c r="L1509" s="22"/>
      <c r="M1509" s="22"/>
      <c r="N1509" s="71">
        <v>282</v>
      </c>
      <c r="O1509" s="24"/>
    </row>
    <row r="1510" spans="1:15" x14ac:dyDescent="0.25">
      <c r="A1510">
        <v>7610</v>
      </c>
      <c r="B1510" t="s">
        <v>321</v>
      </c>
      <c r="C1510">
        <v>7885</v>
      </c>
      <c r="D1510" t="s">
        <v>2149</v>
      </c>
      <c r="E1510" s="42">
        <v>0.75384615384615383</v>
      </c>
      <c r="F1510" s="42"/>
      <c r="G1510" s="27" t="str">
        <f t="shared" si="46"/>
        <v>X</v>
      </c>
      <c r="H1510" s="1" t="str">
        <f t="shared" si="47"/>
        <v/>
      </c>
      <c r="I1510" s="26"/>
      <c r="J1510" s="22"/>
      <c r="K1510" s="22"/>
      <c r="L1510" s="22"/>
      <c r="M1510" s="22"/>
      <c r="N1510" s="71">
        <v>195</v>
      </c>
      <c r="O1510" s="24"/>
    </row>
    <row r="1511" spans="1:15" x14ac:dyDescent="0.25">
      <c r="A1511">
        <v>7610</v>
      </c>
      <c r="B1511" t="s">
        <v>321</v>
      </c>
      <c r="C1511">
        <v>7889</v>
      </c>
      <c r="D1511" t="s">
        <v>2150</v>
      </c>
      <c r="E1511" s="42">
        <v>0.36123348017621143</v>
      </c>
      <c r="F1511" s="42"/>
      <c r="G1511" s="27" t="str">
        <f t="shared" si="46"/>
        <v>X</v>
      </c>
      <c r="H1511" s="1" t="str">
        <f t="shared" si="47"/>
        <v/>
      </c>
      <c r="I1511" s="26"/>
      <c r="J1511" s="22"/>
      <c r="K1511" s="22"/>
      <c r="L1511" s="22"/>
      <c r="M1511" s="22"/>
      <c r="N1511" s="71">
        <v>227</v>
      </c>
      <c r="O1511" s="24"/>
    </row>
    <row r="1512" spans="1:15" x14ac:dyDescent="0.25">
      <c r="A1512">
        <v>7615</v>
      </c>
      <c r="B1512" t="s">
        <v>322</v>
      </c>
      <c r="C1512">
        <v>7893</v>
      </c>
      <c r="D1512" t="s">
        <v>2151</v>
      </c>
      <c r="E1512" s="42">
        <v>0.38705035971223023</v>
      </c>
      <c r="F1512" s="42"/>
      <c r="G1512" s="27" t="str">
        <f t="shared" si="46"/>
        <v>X</v>
      </c>
      <c r="H1512" s="1" t="str">
        <f t="shared" si="47"/>
        <v/>
      </c>
      <c r="I1512" s="26"/>
      <c r="J1512" s="22"/>
      <c r="K1512" s="22"/>
      <c r="L1512" s="22"/>
      <c r="M1512" s="22"/>
      <c r="N1512" s="71">
        <v>695</v>
      </c>
      <c r="O1512" s="24"/>
    </row>
    <row r="1513" spans="1:15" x14ac:dyDescent="0.25">
      <c r="A1513">
        <v>7615</v>
      </c>
      <c r="B1513" t="s">
        <v>322</v>
      </c>
      <c r="C1513">
        <v>7895</v>
      </c>
      <c r="D1513" t="s">
        <v>2152</v>
      </c>
      <c r="E1513" s="42">
        <v>0.4118773946360153</v>
      </c>
      <c r="F1513" s="42"/>
      <c r="G1513" s="27" t="str">
        <f t="shared" si="46"/>
        <v>X</v>
      </c>
      <c r="H1513" s="1" t="str">
        <f t="shared" si="47"/>
        <v/>
      </c>
      <c r="I1513" s="26"/>
      <c r="J1513" s="22"/>
      <c r="K1513" s="22"/>
      <c r="L1513" s="22"/>
      <c r="M1513" s="22"/>
      <c r="N1513" s="71">
        <v>522</v>
      </c>
      <c r="O1513" s="24"/>
    </row>
    <row r="1514" spans="1:15" x14ac:dyDescent="0.25">
      <c r="A1514">
        <v>7615</v>
      </c>
      <c r="B1514" t="s">
        <v>322</v>
      </c>
      <c r="C1514">
        <v>7897</v>
      </c>
      <c r="D1514" t="s">
        <v>2153</v>
      </c>
      <c r="E1514" s="42">
        <v>0.55718475073313778</v>
      </c>
      <c r="F1514" s="42"/>
      <c r="G1514" s="27" t="str">
        <f t="shared" si="46"/>
        <v>X</v>
      </c>
      <c r="H1514" s="1" t="str">
        <f t="shared" si="47"/>
        <v/>
      </c>
      <c r="I1514" s="26"/>
      <c r="J1514" s="22"/>
      <c r="K1514" s="22"/>
      <c r="L1514" s="22"/>
      <c r="M1514" s="22"/>
      <c r="N1514" s="71">
        <v>341</v>
      </c>
      <c r="O1514" s="24"/>
    </row>
    <row r="1515" spans="1:15" x14ac:dyDescent="0.25">
      <c r="A1515">
        <v>7615</v>
      </c>
      <c r="B1515" t="s">
        <v>322</v>
      </c>
      <c r="C1515">
        <v>7899</v>
      </c>
      <c r="D1515" t="s">
        <v>2154</v>
      </c>
      <c r="E1515" s="42">
        <v>0.37309644670050762</v>
      </c>
      <c r="F1515" s="42"/>
      <c r="G1515" s="27" t="str">
        <f t="shared" si="46"/>
        <v>X</v>
      </c>
      <c r="H1515" s="1" t="str">
        <f t="shared" si="47"/>
        <v/>
      </c>
      <c r="I1515" s="26"/>
      <c r="J1515" s="22"/>
      <c r="K1515" s="22"/>
      <c r="L1515" s="22"/>
      <c r="M1515" s="22"/>
      <c r="N1515" s="71">
        <v>394</v>
      </c>
      <c r="O1515" s="24"/>
    </row>
    <row r="1516" spans="1:15" x14ac:dyDescent="0.25">
      <c r="A1516">
        <v>7615</v>
      </c>
      <c r="B1516" t="s">
        <v>322</v>
      </c>
      <c r="C1516">
        <v>7901</v>
      </c>
      <c r="D1516" t="s">
        <v>2155</v>
      </c>
      <c r="E1516" s="42">
        <v>0.47093023255813954</v>
      </c>
      <c r="F1516" s="42"/>
      <c r="G1516" s="27" t="str">
        <f t="shared" si="46"/>
        <v>X</v>
      </c>
      <c r="H1516" s="1" t="str">
        <f t="shared" si="47"/>
        <v/>
      </c>
      <c r="I1516" s="26"/>
      <c r="J1516" s="22"/>
      <c r="K1516" s="22"/>
      <c r="L1516" s="22"/>
      <c r="M1516" s="22"/>
      <c r="N1516" s="71">
        <v>344</v>
      </c>
      <c r="O1516" s="24"/>
    </row>
    <row r="1517" spans="1:15" x14ac:dyDescent="0.25">
      <c r="A1517">
        <v>7615</v>
      </c>
      <c r="B1517" t="s">
        <v>322</v>
      </c>
      <c r="C1517">
        <v>7905</v>
      </c>
      <c r="D1517" t="s">
        <v>2156</v>
      </c>
      <c r="E1517" s="42">
        <v>0.61538461538461542</v>
      </c>
      <c r="F1517" s="42"/>
      <c r="G1517" s="27" t="str">
        <f t="shared" si="46"/>
        <v>X</v>
      </c>
      <c r="H1517" s="1" t="str">
        <f t="shared" si="47"/>
        <v/>
      </c>
      <c r="I1517" s="26"/>
      <c r="J1517" s="22"/>
      <c r="K1517" s="22"/>
      <c r="L1517" s="22"/>
      <c r="M1517" s="22"/>
      <c r="N1517" s="71">
        <v>91</v>
      </c>
      <c r="O1517" s="24"/>
    </row>
    <row r="1518" spans="1:15" x14ac:dyDescent="0.25">
      <c r="A1518">
        <v>7645</v>
      </c>
      <c r="B1518" t="s">
        <v>323</v>
      </c>
      <c r="C1518">
        <v>7917</v>
      </c>
      <c r="D1518" t="s">
        <v>2157</v>
      </c>
      <c r="E1518" s="42">
        <v>0.40489130434782611</v>
      </c>
      <c r="F1518" s="42"/>
      <c r="G1518" s="27" t="str">
        <f t="shared" si="46"/>
        <v>X</v>
      </c>
      <c r="H1518" s="1" t="str">
        <f t="shared" si="47"/>
        <v/>
      </c>
      <c r="I1518" s="26" t="s">
        <v>2756</v>
      </c>
      <c r="J1518" s="22"/>
      <c r="K1518" s="22"/>
      <c r="L1518" s="22" t="s">
        <v>2749</v>
      </c>
      <c r="M1518" s="22"/>
      <c r="N1518" s="71">
        <v>368</v>
      </c>
      <c r="O1518" s="24"/>
    </row>
    <row r="1519" spans="1:15" x14ac:dyDescent="0.25">
      <c r="A1519">
        <v>7645</v>
      </c>
      <c r="B1519" t="s">
        <v>323</v>
      </c>
      <c r="C1519">
        <v>7921</v>
      </c>
      <c r="D1519" t="s">
        <v>2158</v>
      </c>
      <c r="E1519" s="42">
        <v>0.49372384937238495</v>
      </c>
      <c r="F1519" s="42"/>
      <c r="G1519" s="27" t="str">
        <f t="shared" si="46"/>
        <v>X</v>
      </c>
      <c r="H1519" s="1" t="str">
        <f t="shared" si="47"/>
        <v/>
      </c>
      <c r="I1519" s="26" t="s">
        <v>2756</v>
      </c>
      <c r="J1519" s="22"/>
      <c r="K1519" s="22"/>
      <c r="L1519" s="22" t="s">
        <v>2749</v>
      </c>
      <c r="M1519" s="22"/>
      <c r="N1519" s="71">
        <v>239</v>
      </c>
      <c r="O1519" s="24"/>
    </row>
    <row r="1520" spans="1:15" x14ac:dyDescent="0.25">
      <c r="A1520">
        <v>7645</v>
      </c>
      <c r="B1520" t="s">
        <v>323</v>
      </c>
      <c r="C1520">
        <v>7941</v>
      </c>
      <c r="D1520" t="s">
        <v>2159</v>
      </c>
      <c r="E1520" s="42">
        <v>0.5273972602739726</v>
      </c>
      <c r="F1520" s="42"/>
      <c r="G1520" s="27" t="str">
        <f t="shared" si="46"/>
        <v>X</v>
      </c>
      <c r="H1520" s="1" t="str">
        <f t="shared" si="47"/>
        <v/>
      </c>
      <c r="I1520" s="26" t="s">
        <v>2756</v>
      </c>
      <c r="J1520" s="22"/>
      <c r="K1520" s="22"/>
      <c r="L1520" s="22" t="s">
        <v>2749</v>
      </c>
      <c r="M1520" s="22"/>
      <c r="N1520" s="71">
        <v>146</v>
      </c>
      <c r="O1520" s="24"/>
    </row>
    <row r="1521" spans="1:15" x14ac:dyDescent="0.25">
      <c r="A1521">
        <v>7715</v>
      </c>
      <c r="B1521" t="s">
        <v>324</v>
      </c>
      <c r="C1521">
        <v>7953</v>
      </c>
      <c r="D1521" t="s">
        <v>2160</v>
      </c>
      <c r="E1521" s="42">
        <v>0.41552511415525112</v>
      </c>
      <c r="F1521" s="42"/>
      <c r="G1521" s="27" t="str">
        <f t="shared" si="46"/>
        <v>X</v>
      </c>
      <c r="H1521" s="1" t="str">
        <f t="shared" si="47"/>
        <v/>
      </c>
      <c r="I1521" s="26" t="s">
        <v>2756</v>
      </c>
      <c r="J1521" s="22" t="s">
        <v>2752</v>
      </c>
      <c r="K1521" s="22"/>
      <c r="L1521" s="22"/>
      <c r="M1521" s="22"/>
      <c r="N1521" s="71">
        <v>219</v>
      </c>
      <c r="O1521" s="24"/>
    </row>
    <row r="1522" spans="1:15" x14ac:dyDescent="0.25">
      <c r="A1522">
        <v>7715</v>
      </c>
      <c r="B1522" t="s">
        <v>324</v>
      </c>
      <c r="C1522">
        <v>7957</v>
      </c>
      <c r="D1522" t="s">
        <v>2161</v>
      </c>
      <c r="E1522" s="42">
        <v>0.37072243346007605</v>
      </c>
      <c r="F1522" s="42"/>
      <c r="G1522" s="27" t="str">
        <f t="shared" si="46"/>
        <v>X</v>
      </c>
      <c r="H1522" s="1" t="str">
        <f t="shared" si="47"/>
        <v/>
      </c>
      <c r="I1522" s="26"/>
      <c r="J1522" s="22"/>
      <c r="K1522" s="22"/>
      <c r="L1522" s="22"/>
      <c r="M1522" s="22"/>
      <c r="N1522" s="71">
        <v>526</v>
      </c>
      <c r="O1522" s="24"/>
    </row>
    <row r="1523" spans="1:15" x14ac:dyDescent="0.25">
      <c r="A1523">
        <v>7715</v>
      </c>
      <c r="B1523" t="s">
        <v>324</v>
      </c>
      <c r="C1523">
        <v>7961</v>
      </c>
      <c r="D1523" t="s">
        <v>2162</v>
      </c>
      <c r="E1523" s="42">
        <v>0.33137829912023459</v>
      </c>
      <c r="F1523" s="42"/>
      <c r="G1523" s="27" t="str">
        <f t="shared" si="46"/>
        <v>X</v>
      </c>
      <c r="H1523" s="1" t="str">
        <f t="shared" si="47"/>
        <v/>
      </c>
      <c r="I1523" s="26"/>
      <c r="J1523" s="22"/>
      <c r="K1523" s="22"/>
      <c r="L1523" s="22"/>
      <c r="M1523" s="22"/>
      <c r="N1523" s="71">
        <v>341</v>
      </c>
      <c r="O1523" s="24"/>
    </row>
    <row r="1524" spans="1:15" x14ac:dyDescent="0.25">
      <c r="A1524">
        <v>7715</v>
      </c>
      <c r="B1524" t="s">
        <v>324</v>
      </c>
      <c r="C1524">
        <v>7965</v>
      </c>
      <c r="D1524" t="s">
        <v>2163</v>
      </c>
      <c r="E1524" s="42">
        <v>0.41058655221745349</v>
      </c>
      <c r="F1524" s="42"/>
      <c r="G1524" s="27" t="str">
        <f t="shared" si="46"/>
        <v>X</v>
      </c>
      <c r="H1524" s="1" t="str">
        <f t="shared" si="47"/>
        <v/>
      </c>
      <c r="I1524" s="26"/>
      <c r="J1524" s="22"/>
      <c r="K1524" s="22"/>
      <c r="L1524" s="22"/>
      <c r="M1524" s="22"/>
      <c r="N1524" s="71">
        <v>699</v>
      </c>
      <c r="O1524" s="24"/>
    </row>
    <row r="1525" spans="1:15" x14ac:dyDescent="0.25">
      <c r="A1525">
        <v>7775</v>
      </c>
      <c r="B1525" t="s">
        <v>325</v>
      </c>
      <c r="C1525">
        <v>7985</v>
      </c>
      <c r="D1525" t="s">
        <v>2164</v>
      </c>
      <c r="E1525" s="42">
        <v>0.46650717703349281</v>
      </c>
      <c r="F1525" s="42"/>
      <c r="G1525" s="27" t="str">
        <f t="shared" si="46"/>
        <v>X</v>
      </c>
      <c r="H1525" s="1" t="str">
        <f t="shared" si="47"/>
        <v/>
      </c>
      <c r="I1525" s="26" t="s">
        <v>2756</v>
      </c>
      <c r="J1525" s="22"/>
      <c r="K1525" s="22"/>
      <c r="L1525" s="22" t="s">
        <v>2749</v>
      </c>
      <c r="M1525" s="22"/>
      <c r="N1525" s="71">
        <v>418</v>
      </c>
      <c r="O1525" s="24"/>
    </row>
    <row r="1526" spans="1:15" x14ac:dyDescent="0.25">
      <c r="A1526">
        <v>7775</v>
      </c>
      <c r="B1526" t="s">
        <v>325</v>
      </c>
      <c r="C1526">
        <v>7987</v>
      </c>
      <c r="D1526" t="s">
        <v>2165</v>
      </c>
      <c r="E1526" s="42">
        <v>0.42253521126760563</v>
      </c>
      <c r="F1526" s="42"/>
      <c r="G1526" s="27" t="str">
        <f t="shared" si="46"/>
        <v>X</v>
      </c>
      <c r="H1526" s="1" t="str">
        <f t="shared" si="47"/>
        <v/>
      </c>
      <c r="I1526" s="26" t="s">
        <v>2756</v>
      </c>
      <c r="J1526" s="22"/>
      <c r="K1526" s="22"/>
      <c r="L1526" s="22" t="s">
        <v>2749</v>
      </c>
      <c r="M1526" s="22"/>
      <c r="N1526" s="71">
        <v>213</v>
      </c>
      <c r="O1526" s="24"/>
    </row>
    <row r="1527" spans="1:15" x14ac:dyDescent="0.25">
      <c r="A1527">
        <v>7775</v>
      </c>
      <c r="B1527" t="s">
        <v>325</v>
      </c>
      <c r="C1527">
        <v>7993</v>
      </c>
      <c r="D1527" t="s">
        <v>2166</v>
      </c>
      <c r="E1527" s="42">
        <v>0.46990740740740738</v>
      </c>
      <c r="F1527" s="42"/>
      <c r="G1527" s="27" t="str">
        <f t="shared" si="46"/>
        <v>X</v>
      </c>
      <c r="H1527" s="1" t="str">
        <f t="shared" si="47"/>
        <v/>
      </c>
      <c r="I1527" s="26" t="s">
        <v>2756</v>
      </c>
      <c r="J1527" s="22"/>
      <c r="K1527" s="22"/>
      <c r="L1527" s="22" t="s">
        <v>2749</v>
      </c>
      <c r="M1527" s="22"/>
      <c r="N1527" s="71">
        <v>432</v>
      </c>
      <c r="O1527" s="24"/>
    </row>
    <row r="1528" spans="1:15" x14ac:dyDescent="0.25">
      <c r="A1528">
        <v>7775</v>
      </c>
      <c r="B1528" t="s">
        <v>325</v>
      </c>
      <c r="C1528">
        <v>7994</v>
      </c>
      <c r="D1528" t="s">
        <v>2167</v>
      </c>
      <c r="E1528" s="42">
        <v>0.49404761904761907</v>
      </c>
      <c r="F1528" s="42"/>
      <c r="G1528" s="27" t="str">
        <f t="shared" si="46"/>
        <v>X</v>
      </c>
      <c r="H1528" s="1" t="str">
        <f t="shared" si="47"/>
        <v/>
      </c>
      <c r="I1528" s="26" t="s">
        <v>2756</v>
      </c>
      <c r="J1528" s="22"/>
      <c r="K1528" s="22"/>
      <c r="L1528" s="22" t="s">
        <v>2749</v>
      </c>
      <c r="M1528" s="22"/>
      <c r="N1528" s="71">
        <v>336</v>
      </c>
      <c r="O1528" s="24"/>
    </row>
    <row r="1529" spans="1:15" x14ac:dyDescent="0.25">
      <c r="A1529">
        <v>7855</v>
      </c>
      <c r="B1529" t="s">
        <v>326</v>
      </c>
      <c r="C1529">
        <v>8015</v>
      </c>
      <c r="D1529" t="s">
        <v>2168</v>
      </c>
      <c r="E1529" s="42">
        <v>0</v>
      </c>
      <c r="F1529" s="42"/>
      <c r="G1529" s="27" t="str">
        <f t="shared" si="46"/>
        <v/>
      </c>
      <c r="H1529" s="1" t="str">
        <f t="shared" si="47"/>
        <v/>
      </c>
      <c r="I1529" s="26" t="s">
        <v>2756</v>
      </c>
      <c r="J1529" s="22"/>
      <c r="K1529" s="22"/>
      <c r="L1529" s="22" t="s">
        <v>2749</v>
      </c>
      <c r="M1529" s="22"/>
      <c r="N1529" s="26">
        <v>52</v>
      </c>
      <c r="O1529" s="24"/>
    </row>
    <row r="1530" spans="1:15" x14ac:dyDescent="0.25">
      <c r="A1530">
        <v>7855</v>
      </c>
      <c r="B1530" t="s">
        <v>326</v>
      </c>
      <c r="C1530">
        <v>8069</v>
      </c>
      <c r="D1530" t="s">
        <v>2169</v>
      </c>
      <c r="E1530" s="42">
        <v>0.6213930348258706</v>
      </c>
      <c r="F1530" s="42"/>
      <c r="G1530" s="27" t="str">
        <f t="shared" si="46"/>
        <v>X</v>
      </c>
      <c r="H1530" s="1" t="str">
        <f t="shared" si="47"/>
        <v/>
      </c>
      <c r="I1530" s="26" t="s">
        <v>2756</v>
      </c>
      <c r="J1530" s="22"/>
      <c r="K1530" s="22"/>
      <c r="L1530" s="22" t="s">
        <v>2749</v>
      </c>
      <c r="M1530" s="22"/>
      <c r="N1530" s="71">
        <v>2010</v>
      </c>
      <c r="O1530" s="24"/>
    </row>
    <row r="1531" spans="1:15" x14ac:dyDescent="0.25">
      <c r="A1531">
        <v>7855</v>
      </c>
      <c r="B1531" t="s">
        <v>326</v>
      </c>
      <c r="C1531">
        <v>8073</v>
      </c>
      <c r="D1531" t="s">
        <v>2170</v>
      </c>
      <c r="E1531" s="42">
        <v>0.63037249283667618</v>
      </c>
      <c r="F1531" s="42"/>
      <c r="G1531" s="27" t="str">
        <f t="shared" si="46"/>
        <v>X</v>
      </c>
      <c r="H1531" s="1" t="str">
        <f t="shared" si="47"/>
        <v/>
      </c>
      <c r="I1531" s="26" t="s">
        <v>2756</v>
      </c>
      <c r="J1531" s="22"/>
      <c r="K1531" s="22"/>
      <c r="L1531" s="22" t="s">
        <v>2749</v>
      </c>
      <c r="M1531" s="22"/>
      <c r="N1531" s="71">
        <v>1047</v>
      </c>
      <c r="O1531" s="24"/>
    </row>
    <row r="1532" spans="1:15" x14ac:dyDescent="0.25">
      <c r="A1532">
        <v>7855</v>
      </c>
      <c r="B1532" t="s">
        <v>326</v>
      </c>
      <c r="C1532">
        <v>8077</v>
      </c>
      <c r="D1532" t="s">
        <v>2171</v>
      </c>
      <c r="E1532" s="42">
        <v>0.5812379110251451</v>
      </c>
      <c r="F1532" s="42"/>
      <c r="G1532" s="27" t="str">
        <f t="shared" si="46"/>
        <v>X</v>
      </c>
      <c r="H1532" s="1" t="str">
        <f t="shared" si="47"/>
        <v/>
      </c>
      <c r="I1532" s="26" t="s">
        <v>2756</v>
      </c>
      <c r="J1532" s="22"/>
      <c r="K1532" s="22"/>
      <c r="L1532" s="22" t="s">
        <v>2749</v>
      </c>
      <c r="M1532" s="22"/>
      <c r="N1532" s="71">
        <v>1034</v>
      </c>
      <c r="O1532" s="24"/>
    </row>
    <row r="1533" spans="1:15" x14ac:dyDescent="0.25">
      <c r="A1533">
        <v>7855</v>
      </c>
      <c r="B1533" t="s">
        <v>326</v>
      </c>
      <c r="C1533">
        <v>8089</v>
      </c>
      <c r="D1533" t="s">
        <v>2172</v>
      </c>
      <c r="E1533" s="42">
        <v>0.49787234042553191</v>
      </c>
      <c r="F1533" s="42"/>
      <c r="G1533" s="27" t="str">
        <f t="shared" si="46"/>
        <v>X</v>
      </c>
      <c r="H1533" s="1" t="str">
        <f t="shared" si="47"/>
        <v/>
      </c>
      <c r="I1533" s="26" t="s">
        <v>2756</v>
      </c>
      <c r="J1533" s="22"/>
      <c r="K1533" s="22"/>
      <c r="L1533" s="22" t="s">
        <v>2749</v>
      </c>
      <c r="M1533" s="22"/>
      <c r="N1533" s="71">
        <v>470</v>
      </c>
      <c r="O1533" s="24"/>
    </row>
    <row r="1534" spans="1:15" x14ac:dyDescent="0.25">
      <c r="A1534">
        <v>7855</v>
      </c>
      <c r="B1534" t="s">
        <v>326</v>
      </c>
      <c r="C1534">
        <v>8091</v>
      </c>
      <c r="D1534" t="s">
        <v>2173</v>
      </c>
      <c r="E1534" s="42">
        <v>0.55639097744360899</v>
      </c>
      <c r="F1534" s="42"/>
      <c r="G1534" s="27" t="str">
        <f t="shared" si="46"/>
        <v>X</v>
      </c>
      <c r="H1534" s="1" t="str">
        <f t="shared" si="47"/>
        <v/>
      </c>
      <c r="I1534" s="26" t="s">
        <v>2756</v>
      </c>
      <c r="J1534" s="22"/>
      <c r="K1534" s="22"/>
      <c r="L1534" s="22" t="s">
        <v>2749</v>
      </c>
      <c r="M1534" s="22"/>
      <c r="N1534" s="71">
        <v>532</v>
      </c>
      <c r="O1534" s="24"/>
    </row>
    <row r="1535" spans="1:15" x14ac:dyDescent="0.25">
      <c r="A1535">
        <v>7855</v>
      </c>
      <c r="B1535" t="s">
        <v>326</v>
      </c>
      <c r="C1535">
        <v>8103</v>
      </c>
      <c r="D1535" t="s">
        <v>2174</v>
      </c>
      <c r="E1535" s="42">
        <v>0.71497584541062797</v>
      </c>
      <c r="F1535" s="42"/>
      <c r="G1535" s="27" t="str">
        <f t="shared" ref="G1535:G1598" si="48">IF(E1535&gt;=25%,"X",IF(F1535&gt;=25%,"X",IF(E1535="","",IF(F1535="",""))))</f>
        <v>X</v>
      </c>
      <c r="H1535" s="1" t="str">
        <f t="shared" ref="H1535:H1598" si="49">IF(AND(E1535="",F1535=""),"",IF(AND(E1535&lt;15%,F1535&lt;15%),"",IF(AND(E1535&lt;25%,F1535&lt;25%),"X",IF(E1535&gt;=25%,"",IF(F1535&gt;=25%,"")))))</f>
        <v/>
      </c>
      <c r="I1535" s="26" t="s">
        <v>2756</v>
      </c>
      <c r="J1535" s="22"/>
      <c r="K1535" s="22"/>
      <c r="L1535" s="22" t="s">
        <v>2749</v>
      </c>
      <c r="M1535" s="22"/>
      <c r="N1535" s="71">
        <v>414</v>
      </c>
      <c r="O1535" s="24"/>
    </row>
    <row r="1536" spans="1:15" x14ac:dyDescent="0.25">
      <c r="A1536">
        <v>7855</v>
      </c>
      <c r="B1536" t="s">
        <v>326</v>
      </c>
      <c r="C1536">
        <v>8104</v>
      </c>
      <c r="D1536" t="s">
        <v>2175</v>
      </c>
      <c r="E1536" s="42">
        <v>0.8191126279863481</v>
      </c>
      <c r="F1536" s="42"/>
      <c r="G1536" s="27" t="str">
        <f t="shared" si="48"/>
        <v>X</v>
      </c>
      <c r="H1536" s="1" t="str">
        <f t="shared" si="49"/>
        <v/>
      </c>
      <c r="I1536" s="26" t="s">
        <v>2756</v>
      </c>
      <c r="J1536" s="22"/>
      <c r="K1536" s="22"/>
      <c r="L1536" s="22" t="s">
        <v>2749</v>
      </c>
      <c r="M1536" s="22"/>
      <c r="N1536" s="71">
        <v>293</v>
      </c>
      <c r="O1536" s="24"/>
    </row>
    <row r="1537" spans="1:15" x14ac:dyDescent="0.25">
      <c r="A1537">
        <v>7855</v>
      </c>
      <c r="B1537" t="s">
        <v>326</v>
      </c>
      <c r="C1537">
        <v>8105</v>
      </c>
      <c r="D1537" t="s">
        <v>2176</v>
      </c>
      <c r="E1537" s="42">
        <v>0.7567567567567568</v>
      </c>
      <c r="F1537" s="42"/>
      <c r="G1537" s="27" t="str">
        <f t="shared" si="48"/>
        <v>X</v>
      </c>
      <c r="H1537" s="1" t="str">
        <f t="shared" si="49"/>
        <v/>
      </c>
      <c r="I1537" s="26" t="s">
        <v>2756</v>
      </c>
      <c r="J1537" s="22"/>
      <c r="K1537" s="22"/>
      <c r="L1537" s="22" t="s">
        <v>2749</v>
      </c>
      <c r="M1537" s="22"/>
      <c r="N1537" s="71">
        <v>222</v>
      </c>
      <c r="O1537" s="24"/>
    </row>
    <row r="1538" spans="1:15" x14ac:dyDescent="0.25">
      <c r="A1538">
        <v>7855</v>
      </c>
      <c r="B1538" t="s">
        <v>326</v>
      </c>
      <c r="C1538">
        <v>8108</v>
      </c>
      <c r="D1538" t="s">
        <v>2177</v>
      </c>
      <c r="E1538" s="42">
        <v>0.60227272727272729</v>
      </c>
      <c r="F1538" s="42"/>
      <c r="G1538" s="27" t="str">
        <f t="shared" si="48"/>
        <v>X</v>
      </c>
      <c r="H1538" s="1" t="str">
        <f t="shared" si="49"/>
        <v/>
      </c>
      <c r="I1538" s="26" t="s">
        <v>2756</v>
      </c>
      <c r="J1538" s="22"/>
      <c r="K1538" s="22"/>
      <c r="L1538" s="22" t="s">
        <v>2749</v>
      </c>
      <c r="M1538" s="22"/>
      <c r="N1538" s="71">
        <v>176</v>
      </c>
      <c r="O1538" s="24"/>
    </row>
    <row r="1539" spans="1:15" x14ac:dyDescent="0.25">
      <c r="A1539">
        <v>7855</v>
      </c>
      <c r="B1539" t="s">
        <v>326</v>
      </c>
      <c r="C1539">
        <v>8117</v>
      </c>
      <c r="D1539" t="s">
        <v>2178</v>
      </c>
      <c r="E1539" s="42">
        <v>0.6767676767676768</v>
      </c>
      <c r="F1539" s="42"/>
      <c r="G1539" s="27" t="str">
        <f t="shared" si="48"/>
        <v>X</v>
      </c>
      <c r="H1539" s="1" t="str">
        <f t="shared" si="49"/>
        <v/>
      </c>
      <c r="I1539" s="26" t="s">
        <v>2756</v>
      </c>
      <c r="J1539" s="22"/>
      <c r="K1539" s="22"/>
      <c r="L1539" s="22" t="s">
        <v>2749</v>
      </c>
      <c r="M1539" s="22"/>
      <c r="N1539" s="71">
        <v>396</v>
      </c>
      <c r="O1539" s="24"/>
    </row>
    <row r="1540" spans="1:15" x14ac:dyDescent="0.25">
      <c r="A1540">
        <v>7855</v>
      </c>
      <c r="B1540" t="s">
        <v>326</v>
      </c>
      <c r="C1540">
        <v>8119</v>
      </c>
      <c r="D1540" t="s">
        <v>2179</v>
      </c>
      <c r="E1540" s="42">
        <v>0.54980079681274896</v>
      </c>
      <c r="F1540" s="42"/>
      <c r="G1540" s="27" t="str">
        <f t="shared" si="48"/>
        <v>X</v>
      </c>
      <c r="H1540" s="1" t="str">
        <f t="shared" si="49"/>
        <v/>
      </c>
      <c r="I1540" s="26" t="s">
        <v>2756</v>
      </c>
      <c r="J1540" s="22"/>
      <c r="K1540" s="22"/>
      <c r="L1540" s="22" t="s">
        <v>2749</v>
      </c>
      <c r="M1540" s="22"/>
      <c r="N1540" s="71">
        <v>502</v>
      </c>
      <c r="O1540" s="24"/>
    </row>
    <row r="1541" spans="1:15" x14ac:dyDescent="0.25">
      <c r="A1541">
        <v>7855</v>
      </c>
      <c r="B1541" t="s">
        <v>326</v>
      </c>
      <c r="C1541">
        <v>8125</v>
      </c>
      <c r="D1541" t="s">
        <v>2180</v>
      </c>
      <c r="E1541" s="42">
        <v>0.3</v>
      </c>
      <c r="F1541" s="42"/>
      <c r="G1541" s="27" t="str">
        <f t="shared" si="48"/>
        <v>X</v>
      </c>
      <c r="H1541" s="1" t="str">
        <f t="shared" si="49"/>
        <v/>
      </c>
      <c r="I1541" s="26" t="s">
        <v>2756</v>
      </c>
      <c r="J1541" s="22"/>
      <c r="K1541" s="22"/>
      <c r="L1541" s="22" t="s">
        <v>2749</v>
      </c>
      <c r="M1541" s="22"/>
      <c r="N1541" s="26">
        <v>20</v>
      </c>
      <c r="O1541" s="24"/>
    </row>
    <row r="1542" spans="1:15" x14ac:dyDescent="0.25">
      <c r="A1542">
        <v>7855</v>
      </c>
      <c r="B1542" t="s">
        <v>326</v>
      </c>
      <c r="C1542" t="s">
        <v>2181</v>
      </c>
      <c r="D1542" t="s">
        <v>2182</v>
      </c>
      <c r="E1542" s="42">
        <v>0</v>
      </c>
      <c r="F1542" s="42"/>
      <c r="G1542" s="27" t="str">
        <f t="shared" si="48"/>
        <v/>
      </c>
      <c r="H1542" s="1" t="str">
        <f t="shared" si="49"/>
        <v/>
      </c>
      <c r="I1542" s="26" t="s">
        <v>2756</v>
      </c>
      <c r="J1542" s="22"/>
      <c r="K1542" s="22"/>
      <c r="L1542" s="22" t="s">
        <v>2749</v>
      </c>
      <c r="M1542" s="22"/>
      <c r="N1542" s="26">
        <v>55</v>
      </c>
      <c r="O1542" s="24"/>
    </row>
    <row r="1543" spans="1:15" x14ac:dyDescent="0.25">
      <c r="A1543">
        <v>7865</v>
      </c>
      <c r="B1543" t="s">
        <v>327</v>
      </c>
      <c r="C1543">
        <v>8003</v>
      </c>
      <c r="D1543" t="s">
        <v>2183</v>
      </c>
      <c r="E1543" s="42">
        <v>0.35956284153005463</v>
      </c>
      <c r="F1543" s="42"/>
      <c r="G1543" s="27" t="str">
        <f t="shared" si="48"/>
        <v>X</v>
      </c>
      <c r="H1543" s="1" t="str">
        <f t="shared" si="49"/>
        <v/>
      </c>
      <c r="I1543" s="26"/>
      <c r="J1543" s="22"/>
      <c r="K1543" s="22"/>
      <c r="L1543" s="22"/>
      <c r="M1543" s="22"/>
      <c r="N1543" s="71">
        <v>1830</v>
      </c>
      <c r="O1543" s="24"/>
    </row>
    <row r="1544" spans="1:15" x14ac:dyDescent="0.25">
      <c r="A1544">
        <v>7865</v>
      </c>
      <c r="B1544" t="s">
        <v>327</v>
      </c>
      <c r="C1544">
        <v>8005</v>
      </c>
      <c r="D1544" t="s">
        <v>2184</v>
      </c>
      <c r="E1544" s="42">
        <v>0.5269784172661871</v>
      </c>
      <c r="F1544" s="42"/>
      <c r="G1544" s="27" t="str">
        <f t="shared" si="48"/>
        <v>X</v>
      </c>
      <c r="H1544" s="1" t="str">
        <f t="shared" si="49"/>
        <v/>
      </c>
      <c r="I1544" s="26"/>
      <c r="J1544" s="22"/>
      <c r="K1544" s="22"/>
      <c r="L1544" s="22"/>
      <c r="M1544" s="22"/>
      <c r="N1544" s="71">
        <v>556</v>
      </c>
      <c r="O1544" s="24"/>
    </row>
    <row r="1545" spans="1:15" x14ac:dyDescent="0.25">
      <c r="A1545">
        <v>7865</v>
      </c>
      <c r="B1545" t="s">
        <v>327</v>
      </c>
      <c r="C1545">
        <v>8006</v>
      </c>
      <c r="D1545" t="s">
        <v>2185</v>
      </c>
      <c r="E1545" s="42">
        <v>0.2495274102079395</v>
      </c>
      <c r="F1545" s="42"/>
      <c r="G1545" s="27" t="str">
        <f t="shared" si="48"/>
        <v/>
      </c>
      <c r="H1545" s="1" t="str">
        <f t="shared" si="49"/>
        <v>X</v>
      </c>
      <c r="I1545" s="26"/>
      <c r="J1545" s="22"/>
      <c r="K1545" s="22"/>
      <c r="L1545" s="22"/>
      <c r="M1545" s="22"/>
      <c r="N1545" s="71">
        <v>529</v>
      </c>
      <c r="O1545" s="24"/>
    </row>
    <row r="1546" spans="1:15" x14ac:dyDescent="0.25">
      <c r="A1546">
        <v>7865</v>
      </c>
      <c r="B1546" t="s">
        <v>327</v>
      </c>
      <c r="C1546">
        <v>8007</v>
      </c>
      <c r="D1546" t="s">
        <v>2186</v>
      </c>
      <c r="E1546" s="42">
        <v>0.19507575757575757</v>
      </c>
      <c r="F1546" s="42"/>
      <c r="G1546" s="27" t="str">
        <f t="shared" si="48"/>
        <v/>
      </c>
      <c r="H1546" s="1" t="str">
        <f t="shared" si="49"/>
        <v>X</v>
      </c>
      <c r="I1546" s="26"/>
      <c r="J1546" s="22"/>
      <c r="K1546" s="22"/>
      <c r="L1546" s="22"/>
      <c r="M1546" s="22"/>
      <c r="N1546" s="71">
        <v>528</v>
      </c>
      <c r="O1546" s="24"/>
    </row>
    <row r="1547" spans="1:15" x14ac:dyDescent="0.25">
      <c r="A1547">
        <v>7865</v>
      </c>
      <c r="B1547" t="s">
        <v>327</v>
      </c>
      <c r="C1547">
        <v>8009</v>
      </c>
      <c r="D1547" t="s">
        <v>2187</v>
      </c>
      <c r="E1547" s="42">
        <v>0.25327510917030566</v>
      </c>
      <c r="F1547" s="42"/>
      <c r="G1547" s="27" t="str">
        <f t="shared" si="48"/>
        <v>X</v>
      </c>
      <c r="H1547" s="1" t="str">
        <f t="shared" si="49"/>
        <v/>
      </c>
      <c r="I1547" s="26"/>
      <c r="J1547" s="22"/>
      <c r="K1547" s="22"/>
      <c r="L1547" s="22"/>
      <c r="M1547" s="22"/>
      <c r="N1547" s="71">
        <v>458</v>
      </c>
      <c r="O1547" s="24"/>
    </row>
    <row r="1548" spans="1:15" x14ac:dyDescent="0.25">
      <c r="A1548">
        <v>7865</v>
      </c>
      <c r="B1548" t="s">
        <v>327</v>
      </c>
      <c r="C1548">
        <v>8017</v>
      </c>
      <c r="D1548" t="s">
        <v>2188</v>
      </c>
      <c r="E1548" s="42">
        <v>0.34036939313984171</v>
      </c>
      <c r="F1548" s="42"/>
      <c r="G1548" s="27" t="str">
        <f t="shared" si="48"/>
        <v>X</v>
      </c>
      <c r="H1548" s="1" t="str">
        <f t="shared" si="49"/>
        <v/>
      </c>
      <c r="I1548" s="26"/>
      <c r="J1548" s="22"/>
      <c r="K1548" s="22"/>
      <c r="L1548" s="22"/>
      <c r="M1548" s="22"/>
      <c r="N1548" s="71">
        <v>379</v>
      </c>
      <c r="O1548" s="24"/>
    </row>
    <row r="1549" spans="1:15" x14ac:dyDescent="0.25">
      <c r="A1549">
        <v>7865</v>
      </c>
      <c r="B1549" t="s">
        <v>327</v>
      </c>
      <c r="C1549">
        <v>8019</v>
      </c>
      <c r="D1549" t="s">
        <v>2189</v>
      </c>
      <c r="E1549" s="42">
        <v>0.22807017543859648</v>
      </c>
      <c r="F1549" s="42"/>
      <c r="G1549" s="27" t="str">
        <f t="shared" si="48"/>
        <v/>
      </c>
      <c r="H1549" s="1" t="str">
        <f t="shared" si="49"/>
        <v>X</v>
      </c>
      <c r="I1549" s="26"/>
      <c r="J1549" s="22"/>
      <c r="K1549" s="22"/>
      <c r="L1549" s="22"/>
      <c r="M1549" s="22"/>
      <c r="N1549" s="71">
        <v>741</v>
      </c>
      <c r="O1549" s="24"/>
    </row>
    <row r="1550" spans="1:15" x14ac:dyDescent="0.25">
      <c r="A1550">
        <v>7865</v>
      </c>
      <c r="B1550" t="s">
        <v>327</v>
      </c>
      <c r="C1550">
        <v>8021</v>
      </c>
      <c r="D1550" t="s">
        <v>2190</v>
      </c>
      <c r="E1550" s="42">
        <v>0.51260504201680668</v>
      </c>
      <c r="F1550" s="42"/>
      <c r="G1550" s="27" t="str">
        <f t="shared" si="48"/>
        <v>X</v>
      </c>
      <c r="H1550" s="1" t="str">
        <f t="shared" si="49"/>
        <v/>
      </c>
      <c r="I1550" s="26"/>
      <c r="J1550" s="22"/>
      <c r="K1550" s="22"/>
      <c r="L1550" s="22"/>
      <c r="M1550" s="22"/>
      <c r="N1550" s="71">
        <v>595</v>
      </c>
      <c r="O1550" s="24"/>
    </row>
    <row r="1551" spans="1:15" x14ac:dyDescent="0.25">
      <c r="A1551">
        <v>7865</v>
      </c>
      <c r="B1551" t="s">
        <v>327</v>
      </c>
      <c r="C1551">
        <v>8023</v>
      </c>
      <c r="D1551" t="s">
        <v>2191</v>
      </c>
      <c r="E1551" s="42">
        <v>0.28444444444444444</v>
      </c>
      <c r="F1551" s="42"/>
      <c r="G1551" s="27" t="str">
        <f t="shared" si="48"/>
        <v>X</v>
      </c>
      <c r="H1551" s="1" t="str">
        <f t="shared" si="49"/>
        <v/>
      </c>
      <c r="I1551" s="26"/>
      <c r="J1551" s="22"/>
      <c r="K1551" s="22"/>
      <c r="L1551" s="22"/>
      <c r="M1551" s="22"/>
      <c r="N1551" s="72">
        <v>225</v>
      </c>
      <c r="O1551" s="24"/>
    </row>
    <row r="1552" spans="1:15" x14ac:dyDescent="0.25">
      <c r="A1552">
        <v>7865</v>
      </c>
      <c r="B1552" t="s">
        <v>327</v>
      </c>
      <c r="C1552">
        <v>8024</v>
      </c>
      <c r="D1552" t="s">
        <v>2192</v>
      </c>
      <c r="E1552" s="42">
        <v>0.24878048780487805</v>
      </c>
      <c r="F1552" s="42"/>
      <c r="G1552" s="27" t="str">
        <f t="shared" si="48"/>
        <v/>
      </c>
      <c r="H1552" s="1" t="str">
        <f t="shared" si="49"/>
        <v>X</v>
      </c>
      <c r="I1552" s="26"/>
      <c r="J1552" s="22"/>
      <c r="K1552" s="22"/>
      <c r="L1552" s="22"/>
      <c r="M1552" s="22"/>
      <c r="N1552" s="71">
        <v>410</v>
      </c>
      <c r="O1552" s="24"/>
    </row>
    <row r="1553" spans="1:15" x14ac:dyDescent="0.25">
      <c r="A1553">
        <v>7865</v>
      </c>
      <c r="B1553" t="s">
        <v>327</v>
      </c>
      <c r="C1553">
        <v>8025</v>
      </c>
      <c r="D1553" t="s">
        <v>2193</v>
      </c>
      <c r="E1553" s="42">
        <v>0.24123989218328842</v>
      </c>
      <c r="F1553" s="42"/>
      <c r="G1553" s="27" t="str">
        <f t="shared" si="48"/>
        <v/>
      </c>
      <c r="H1553" s="1" t="str">
        <f t="shared" si="49"/>
        <v>X</v>
      </c>
      <c r="I1553" s="26"/>
      <c r="J1553" s="22"/>
      <c r="K1553" s="22"/>
      <c r="L1553" s="22"/>
      <c r="M1553" s="22"/>
      <c r="N1553" s="71">
        <v>742</v>
      </c>
      <c r="O1553" s="24"/>
    </row>
    <row r="1554" spans="1:15" x14ac:dyDescent="0.25">
      <c r="A1554">
        <v>7865</v>
      </c>
      <c r="B1554" t="s">
        <v>327</v>
      </c>
      <c r="C1554">
        <v>8026</v>
      </c>
      <c r="D1554" t="s">
        <v>2194</v>
      </c>
      <c r="E1554" s="42">
        <v>0.29761904761904762</v>
      </c>
      <c r="F1554" s="42"/>
      <c r="G1554" s="27" t="str">
        <f t="shared" si="48"/>
        <v>X</v>
      </c>
      <c r="H1554" s="1" t="str">
        <f t="shared" si="49"/>
        <v/>
      </c>
      <c r="I1554" s="26"/>
      <c r="J1554" s="22"/>
      <c r="K1554" s="22"/>
      <c r="L1554" s="22"/>
      <c r="M1554" s="22"/>
      <c r="N1554" s="71">
        <v>336</v>
      </c>
      <c r="O1554" s="24"/>
    </row>
    <row r="1555" spans="1:15" x14ac:dyDescent="0.25">
      <c r="A1555">
        <v>7865</v>
      </c>
      <c r="B1555" t="s">
        <v>327</v>
      </c>
      <c r="C1555">
        <v>8029</v>
      </c>
      <c r="D1555" t="s">
        <v>2195</v>
      </c>
      <c r="E1555" s="42">
        <v>0.2353219696969697</v>
      </c>
      <c r="F1555" s="42"/>
      <c r="G1555" s="27" t="str">
        <f t="shared" si="48"/>
        <v/>
      </c>
      <c r="H1555" s="1" t="str">
        <f t="shared" si="49"/>
        <v>X</v>
      </c>
      <c r="I1555" s="26"/>
      <c r="J1555" s="22"/>
      <c r="K1555" s="22"/>
      <c r="L1555" s="22"/>
      <c r="M1555" s="22"/>
      <c r="N1555" s="71">
        <v>2112</v>
      </c>
      <c r="O1555" s="24"/>
    </row>
    <row r="1556" spans="1:15" x14ac:dyDescent="0.25">
      <c r="A1556">
        <v>7865</v>
      </c>
      <c r="B1556" t="s">
        <v>327</v>
      </c>
      <c r="C1556">
        <v>8033</v>
      </c>
      <c r="D1556" t="s">
        <v>2196</v>
      </c>
      <c r="E1556" s="42">
        <v>0.18081180811808117</v>
      </c>
      <c r="F1556" s="42"/>
      <c r="G1556" s="27" t="str">
        <f t="shared" si="48"/>
        <v/>
      </c>
      <c r="H1556" s="1" t="str">
        <f t="shared" si="49"/>
        <v>X</v>
      </c>
      <c r="I1556" s="26"/>
      <c r="J1556" s="22"/>
      <c r="K1556" s="22"/>
      <c r="L1556" s="22"/>
      <c r="M1556" s="22"/>
      <c r="N1556" s="71">
        <v>542</v>
      </c>
      <c r="O1556" s="24"/>
    </row>
    <row r="1557" spans="1:15" x14ac:dyDescent="0.25">
      <c r="A1557">
        <v>7865</v>
      </c>
      <c r="B1557" t="s">
        <v>327</v>
      </c>
      <c r="C1557">
        <v>8035</v>
      </c>
      <c r="D1557" t="s">
        <v>2197</v>
      </c>
      <c r="E1557" s="42">
        <v>0.22884012539184953</v>
      </c>
      <c r="F1557" s="42"/>
      <c r="G1557" s="27" t="str">
        <f t="shared" si="48"/>
        <v/>
      </c>
      <c r="H1557" s="1" t="str">
        <f t="shared" si="49"/>
        <v>X</v>
      </c>
      <c r="I1557" s="26"/>
      <c r="J1557" s="22"/>
      <c r="K1557" s="22"/>
      <c r="L1557" s="22"/>
      <c r="M1557" s="22"/>
      <c r="N1557" s="71">
        <v>319</v>
      </c>
      <c r="O1557" s="24"/>
    </row>
    <row r="1558" spans="1:15" x14ac:dyDescent="0.25">
      <c r="A1558">
        <v>7865</v>
      </c>
      <c r="B1558" t="s">
        <v>327</v>
      </c>
      <c r="C1558">
        <v>8041</v>
      </c>
      <c r="D1558" t="s">
        <v>2198</v>
      </c>
      <c r="E1558" s="42">
        <v>0.27982646420824298</v>
      </c>
      <c r="F1558" s="42"/>
      <c r="G1558" s="27" t="str">
        <f t="shared" si="48"/>
        <v>X</v>
      </c>
      <c r="H1558" s="1" t="str">
        <f t="shared" si="49"/>
        <v/>
      </c>
      <c r="I1558" s="26"/>
      <c r="J1558" s="22"/>
      <c r="K1558" s="22"/>
      <c r="L1558" s="22"/>
      <c r="M1558" s="22"/>
      <c r="N1558" s="71">
        <v>461</v>
      </c>
      <c r="O1558" s="24"/>
    </row>
    <row r="1559" spans="1:15" x14ac:dyDescent="0.25">
      <c r="A1559">
        <v>7865</v>
      </c>
      <c r="B1559" t="s">
        <v>327</v>
      </c>
      <c r="C1559">
        <v>8042</v>
      </c>
      <c r="D1559" t="s">
        <v>2199</v>
      </c>
      <c r="E1559" s="42">
        <v>0.31897555296856811</v>
      </c>
      <c r="F1559" s="42"/>
      <c r="G1559" s="27" t="str">
        <f t="shared" si="48"/>
        <v>X</v>
      </c>
      <c r="H1559" s="1" t="str">
        <f t="shared" si="49"/>
        <v/>
      </c>
      <c r="I1559" s="26"/>
      <c r="J1559" s="22"/>
      <c r="K1559" s="22"/>
      <c r="L1559" s="22"/>
      <c r="M1559" s="22"/>
      <c r="N1559" s="71">
        <v>859</v>
      </c>
      <c r="O1559" s="24"/>
    </row>
    <row r="1560" spans="1:15" x14ac:dyDescent="0.25">
      <c r="A1560">
        <v>7865</v>
      </c>
      <c r="B1560" t="s">
        <v>327</v>
      </c>
      <c r="C1560">
        <v>8045</v>
      </c>
      <c r="D1560" t="s">
        <v>2200</v>
      </c>
      <c r="E1560" s="42">
        <v>0.29782608695652174</v>
      </c>
      <c r="F1560" s="42"/>
      <c r="G1560" s="27" t="str">
        <f t="shared" si="48"/>
        <v>X</v>
      </c>
      <c r="H1560" s="1" t="str">
        <f t="shared" si="49"/>
        <v/>
      </c>
      <c r="I1560" s="26"/>
      <c r="J1560" s="22"/>
      <c r="K1560" s="22"/>
      <c r="L1560" s="22"/>
      <c r="M1560" s="22"/>
      <c r="N1560" s="71">
        <v>460</v>
      </c>
      <c r="O1560" s="24"/>
    </row>
    <row r="1561" spans="1:15" x14ac:dyDescent="0.25">
      <c r="A1561">
        <v>7865</v>
      </c>
      <c r="B1561" t="s">
        <v>327</v>
      </c>
      <c r="C1561">
        <v>8049</v>
      </c>
      <c r="D1561" t="s">
        <v>2201</v>
      </c>
      <c r="E1561" s="42">
        <v>0.38496240601503762</v>
      </c>
      <c r="F1561" s="42"/>
      <c r="G1561" s="27" t="str">
        <f t="shared" si="48"/>
        <v>X</v>
      </c>
      <c r="H1561" s="1" t="str">
        <f t="shared" si="49"/>
        <v/>
      </c>
      <c r="I1561" s="26"/>
      <c r="J1561" s="22"/>
      <c r="K1561" s="22"/>
      <c r="L1561" s="22"/>
      <c r="M1561" s="22"/>
      <c r="N1561" s="71">
        <v>665</v>
      </c>
      <c r="O1561" s="24"/>
    </row>
    <row r="1562" spans="1:15" x14ac:dyDescent="0.25">
      <c r="A1562">
        <v>7865</v>
      </c>
      <c r="B1562" t="s">
        <v>327</v>
      </c>
      <c r="C1562">
        <v>8111</v>
      </c>
      <c r="D1562" t="s">
        <v>2202</v>
      </c>
      <c r="E1562" s="42">
        <v>0.43233743409490333</v>
      </c>
      <c r="F1562" s="42"/>
      <c r="G1562" s="27" t="str">
        <f t="shared" si="48"/>
        <v>X</v>
      </c>
      <c r="H1562" s="1" t="str">
        <f t="shared" si="49"/>
        <v/>
      </c>
      <c r="I1562" s="26"/>
      <c r="J1562" s="22"/>
      <c r="K1562" s="22"/>
      <c r="L1562" s="22"/>
      <c r="M1562" s="22"/>
      <c r="N1562" s="71">
        <v>569</v>
      </c>
      <c r="O1562" s="24"/>
    </row>
    <row r="1563" spans="1:15" x14ac:dyDescent="0.25">
      <c r="A1563">
        <v>7875</v>
      </c>
      <c r="B1563" t="s">
        <v>328</v>
      </c>
      <c r="C1563">
        <v>8129</v>
      </c>
      <c r="D1563" t="s">
        <v>2203</v>
      </c>
      <c r="E1563" s="42">
        <v>0.16869565217391305</v>
      </c>
      <c r="F1563" s="42"/>
      <c r="G1563" s="27" t="str">
        <f t="shared" si="48"/>
        <v/>
      </c>
      <c r="H1563" s="1" t="str">
        <f t="shared" si="49"/>
        <v>X</v>
      </c>
      <c r="I1563" s="26"/>
      <c r="J1563" s="22"/>
      <c r="K1563" s="22"/>
      <c r="L1563" s="22"/>
      <c r="M1563" s="22"/>
      <c r="N1563" s="71">
        <v>1150</v>
      </c>
      <c r="O1563" s="24"/>
    </row>
    <row r="1564" spans="1:15" x14ac:dyDescent="0.25">
      <c r="A1564">
        <v>7875</v>
      </c>
      <c r="B1564" t="s">
        <v>328</v>
      </c>
      <c r="C1564">
        <v>8135</v>
      </c>
      <c r="D1564" t="s">
        <v>2204</v>
      </c>
      <c r="E1564" s="42">
        <v>0.17590822179732313</v>
      </c>
      <c r="F1564" s="42"/>
      <c r="G1564" s="27" t="str">
        <f t="shared" si="48"/>
        <v/>
      </c>
      <c r="H1564" s="1" t="str">
        <f t="shared" si="49"/>
        <v>X</v>
      </c>
      <c r="I1564" s="26"/>
      <c r="J1564" s="22"/>
      <c r="K1564" s="22"/>
      <c r="L1564" s="22"/>
      <c r="M1564" s="22"/>
      <c r="N1564" s="71">
        <v>523</v>
      </c>
      <c r="O1564" s="24"/>
    </row>
    <row r="1565" spans="1:15" x14ac:dyDescent="0.25">
      <c r="A1565">
        <v>7875</v>
      </c>
      <c r="B1565" t="s">
        <v>328</v>
      </c>
      <c r="C1565">
        <v>8138</v>
      </c>
      <c r="D1565" t="s">
        <v>2205</v>
      </c>
      <c r="E1565" s="42">
        <v>0.25375375375375375</v>
      </c>
      <c r="F1565" s="42"/>
      <c r="G1565" s="27" t="str">
        <f t="shared" si="48"/>
        <v>X</v>
      </c>
      <c r="H1565" s="1" t="str">
        <f t="shared" si="49"/>
        <v/>
      </c>
      <c r="I1565" s="26"/>
      <c r="J1565" s="22"/>
      <c r="K1565" s="22"/>
      <c r="L1565" s="22"/>
      <c r="M1565" s="22"/>
      <c r="N1565" s="71">
        <v>666</v>
      </c>
      <c r="O1565" s="24"/>
    </row>
    <row r="1566" spans="1:15" x14ac:dyDescent="0.25">
      <c r="A1566">
        <v>7935</v>
      </c>
      <c r="B1566" t="s">
        <v>329</v>
      </c>
      <c r="C1566">
        <v>8154</v>
      </c>
      <c r="D1566" t="s">
        <v>2206</v>
      </c>
      <c r="E1566" s="42">
        <v>0.46875</v>
      </c>
      <c r="F1566" s="42"/>
      <c r="G1566" s="27" t="str">
        <f t="shared" si="48"/>
        <v>X</v>
      </c>
      <c r="H1566" s="1" t="str">
        <f t="shared" si="49"/>
        <v/>
      </c>
      <c r="I1566" s="26"/>
      <c r="J1566" s="22"/>
      <c r="K1566" s="22"/>
      <c r="L1566" s="22"/>
      <c r="M1566" s="22"/>
      <c r="N1566" s="71">
        <v>384</v>
      </c>
      <c r="O1566" s="24"/>
    </row>
    <row r="1567" spans="1:15" x14ac:dyDescent="0.25">
      <c r="A1567">
        <v>7935</v>
      </c>
      <c r="B1567" t="s">
        <v>329</v>
      </c>
      <c r="C1567">
        <v>8155</v>
      </c>
      <c r="D1567" t="s">
        <v>2207</v>
      </c>
      <c r="E1567" s="42">
        <v>0.39050131926121373</v>
      </c>
      <c r="F1567" s="42"/>
      <c r="G1567" s="27" t="str">
        <f t="shared" si="48"/>
        <v>X</v>
      </c>
      <c r="H1567" s="1" t="str">
        <f t="shared" si="49"/>
        <v/>
      </c>
      <c r="I1567" s="26"/>
      <c r="J1567" s="22"/>
      <c r="K1567" s="22"/>
      <c r="L1567" s="22"/>
      <c r="M1567" s="22"/>
      <c r="N1567" s="71">
        <v>379</v>
      </c>
      <c r="O1567" s="24"/>
    </row>
    <row r="1568" spans="1:15" x14ac:dyDescent="0.25">
      <c r="A1568">
        <v>7945</v>
      </c>
      <c r="B1568" t="s">
        <v>330</v>
      </c>
      <c r="C1568">
        <v>8163</v>
      </c>
      <c r="D1568" t="s">
        <v>2208</v>
      </c>
      <c r="E1568" s="42">
        <v>0.35524256651017216</v>
      </c>
      <c r="F1568" s="42"/>
      <c r="G1568" s="27" t="str">
        <f t="shared" si="48"/>
        <v>X</v>
      </c>
      <c r="H1568" s="1" t="str">
        <f t="shared" si="49"/>
        <v/>
      </c>
      <c r="I1568" s="26"/>
      <c r="J1568" s="22"/>
      <c r="K1568" s="22"/>
      <c r="L1568" s="22"/>
      <c r="M1568" s="22"/>
      <c r="N1568" s="71">
        <v>639</v>
      </c>
      <c r="O1568" s="24"/>
    </row>
    <row r="1569" spans="1:15" x14ac:dyDescent="0.25">
      <c r="A1569">
        <v>7945</v>
      </c>
      <c r="B1569" t="s">
        <v>330</v>
      </c>
      <c r="C1569">
        <v>8167</v>
      </c>
      <c r="D1569" t="s">
        <v>2209</v>
      </c>
      <c r="E1569" s="42">
        <v>0.32298136645962733</v>
      </c>
      <c r="F1569" s="42"/>
      <c r="G1569" s="27" t="str">
        <f t="shared" si="48"/>
        <v>X</v>
      </c>
      <c r="H1569" s="1" t="str">
        <f t="shared" si="49"/>
        <v/>
      </c>
      <c r="I1569" s="26"/>
      <c r="J1569" s="22"/>
      <c r="K1569" s="22"/>
      <c r="L1569" s="22"/>
      <c r="M1569" s="22"/>
      <c r="N1569" s="71">
        <v>322</v>
      </c>
      <c r="O1569" s="24"/>
    </row>
    <row r="1570" spans="1:15" x14ac:dyDescent="0.25">
      <c r="A1570">
        <v>7945</v>
      </c>
      <c r="B1570" t="s">
        <v>330</v>
      </c>
      <c r="C1570">
        <v>8177</v>
      </c>
      <c r="D1570" t="s">
        <v>2210</v>
      </c>
      <c r="E1570" s="42">
        <v>0.3595505617977528</v>
      </c>
      <c r="F1570" s="42"/>
      <c r="G1570" s="27" t="str">
        <f t="shared" si="48"/>
        <v>X</v>
      </c>
      <c r="H1570" s="1" t="str">
        <f t="shared" si="49"/>
        <v/>
      </c>
      <c r="I1570" s="26"/>
      <c r="J1570" s="22"/>
      <c r="K1570" s="22"/>
      <c r="L1570" s="22"/>
      <c r="M1570" s="22"/>
      <c r="N1570" s="71">
        <v>445</v>
      </c>
      <c r="O1570" s="24"/>
    </row>
    <row r="1571" spans="1:15" x14ac:dyDescent="0.25">
      <c r="A1571">
        <v>7950</v>
      </c>
      <c r="B1571" t="s">
        <v>331</v>
      </c>
      <c r="C1571">
        <v>8193</v>
      </c>
      <c r="D1571" t="s">
        <v>2211</v>
      </c>
      <c r="E1571" s="42">
        <v>0.36578171091445427</v>
      </c>
      <c r="F1571" s="42"/>
      <c r="G1571" s="27" t="str">
        <f t="shared" si="48"/>
        <v>X</v>
      </c>
      <c r="H1571" s="1" t="str">
        <f t="shared" si="49"/>
        <v/>
      </c>
      <c r="I1571" s="26"/>
      <c r="J1571" s="22"/>
      <c r="K1571" s="22"/>
      <c r="L1571" s="22"/>
      <c r="M1571" s="22"/>
      <c r="N1571" s="71">
        <v>339</v>
      </c>
      <c r="O1571" s="24"/>
    </row>
    <row r="1572" spans="1:15" x14ac:dyDescent="0.25">
      <c r="A1572">
        <v>7950</v>
      </c>
      <c r="B1572" t="s">
        <v>331</v>
      </c>
      <c r="C1572">
        <v>8206</v>
      </c>
      <c r="D1572" t="s">
        <v>2212</v>
      </c>
      <c r="E1572" s="42">
        <v>0.3462897526501767</v>
      </c>
      <c r="F1572" s="42"/>
      <c r="G1572" s="27" t="str">
        <f t="shared" si="48"/>
        <v>X</v>
      </c>
      <c r="H1572" s="1" t="str">
        <f t="shared" si="49"/>
        <v/>
      </c>
      <c r="I1572" s="26"/>
      <c r="J1572" s="22"/>
      <c r="K1572" s="22"/>
      <c r="L1572" s="22"/>
      <c r="M1572" s="22"/>
      <c r="N1572" s="71">
        <v>283</v>
      </c>
      <c r="O1572" s="24"/>
    </row>
    <row r="1573" spans="1:15" x14ac:dyDescent="0.25">
      <c r="A1573">
        <v>7950</v>
      </c>
      <c r="B1573" t="s">
        <v>331</v>
      </c>
      <c r="C1573">
        <v>8209</v>
      </c>
      <c r="D1573" t="s">
        <v>1526</v>
      </c>
      <c r="E1573" s="42">
        <v>0.45375722543352603</v>
      </c>
      <c r="F1573" s="42"/>
      <c r="G1573" s="27" t="str">
        <f t="shared" si="48"/>
        <v>X</v>
      </c>
      <c r="H1573" s="1" t="str">
        <f t="shared" si="49"/>
        <v/>
      </c>
      <c r="I1573" s="26"/>
      <c r="J1573" s="22"/>
      <c r="K1573" s="22"/>
      <c r="L1573" s="22"/>
      <c r="M1573" s="22"/>
      <c r="N1573" s="71">
        <v>346</v>
      </c>
      <c r="O1573" s="24"/>
    </row>
    <row r="1574" spans="1:15" x14ac:dyDescent="0.25">
      <c r="A1574">
        <v>7950</v>
      </c>
      <c r="B1574" t="s">
        <v>331</v>
      </c>
      <c r="C1574">
        <v>8213</v>
      </c>
      <c r="D1574" t="s">
        <v>803</v>
      </c>
      <c r="E1574" s="42">
        <v>0.26277372262773724</v>
      </c>
      <c r="F1574" s="42"/>
      <c r="G1574" s="27" t="str">
        <f t="shared" si="48"/>
        <v>X</v>
      </c>
      <c r="H1574" s="1" t="str">
        <f t="shared" si="49"/>
        <v/>
      </c>
      <c r="I1574" s="26"/>
      <c r="J1574" s="22"/>
      <c r="K1574" s="22"/>
      <c r="L1574" s="22"/>
      <c r="M1574" s="22"/>
      <c r="N1574" s="71">
        <v>274</v>
      </c>
      <c r="O1574" s="24"/>
    </row>
    <row r="1575" spans="1:15" x14ac:dyDescent="0.25">
      <c r="A1575">
        <v>7995</v>
      </c>
      <c r="B1575" t="s">
        <v>332</v>
      </c>
      <c r="C1575">
        <v>8225</v>
      </c>
      <c r="D1575" t="s">
        <v>2213</v>
      </c>
      <c r="E1575" s="42">
        <v>0.32203389830508472</v>
      </c>
      <c r="F1575" s="42"/>
      <c r="G1575" s="27" t="str">
        <f t="shared" si="48"/>
        <v>X</v>
      </c>
      <c r="H1575" s="1" t="str">
        <f t="shared" si="49"/>
        <v/>
      </c>
      <c r="I1575" s="26"/>
      <c r="J1575" s="22"/>
      <c r="K1575" s="22"/>
      <c r="L1575" s="22"/>
      <c r="M1575" s="22"/>
      <c r="N1575" s="71">
        <v>413</v>
      </c>
      <c r="O1575" s="24"/>
    </row>
    <row r="1576" spans="1:15" x14ac:dyDescent="0.25">
      <c r="A1576">
        <v>7995</v>
      </c>
      <c r="B1576" t="s">
        <v>332</v>
      </c>
      <c r="C1576">
        <v>8229</v>
      </c>
      <c r="D1576" t="s">
        <v>2214</v>
      </c>
      <c r="E1576" s="42">
        <v>0.13495575221238937</v>
      </c>
      <c r="F1576" s="42"/>
      <c r="G1576" s="27" t="str">
        <f t="shared" si="48"/>
        <v/>
      </c>
      <c r="H1576" s="1" t="str">
        <f t="shared" si="49"/>
        <v/>
      </c>
      <c r="I1576" s="26"/>
      <c r="J1576" s="22"/>
      <c r="K1576" s="22"/>
      <c r="L1576" s="22"/>
      <c r="M1576" s="22"/>
      <c r="N1576" s="63"/>
      <c r="O1576" s="24"/>
    </row>
    <row r="1577" spans="1:15" x14ac:dyDescent="0.25">
      <c r="A1577">
        <v>7995</v>
      </c>
      <c r="B1577" t="s">
        <v>332</v>
      </c>
      <c r="C1577">
        <v>8230</v>
      </c>
      <c r="D1577" t="s">
        <v>2215</v>
      </c>
      <c r="E1577" s="42">
        <v>0.33110367892976589</v>
      </c>
      <c r="F1577" s="42"/>
      <c r="G1577" s="27" t="str">
        <f t="shared" si="48"/>
        <v>X</v>
      </c>
      <c r="H1577" s="1" t="str">
        <f t="shared" si="49"/>
        <v/>
      </c>
      <c r="I1577" s="26"/>
      <c r="J1577" s="22"/>
      <c r="K1577" s="22"/>
      <c r="L1577" s="22"/>
      <c r="M1577" s="22"/>
      <c r="N1577" s="71">
        <v>897</v>
      </c>
      <c r="O1577" s="24"/>
    </row>
    <row r="1578" spans="1:15" x14ac:dyDescent="0.25">
      <c r="A1578">
        <v>7995</v>
      </c>
      <c r="B1578" t="s">
        <v>332</v>
      </c>
      <c r="C1578">
        <v>8231</v>
      </c>
      <c r="D1578" t="s">
        <v>1462</v>
      </c>
      <c r="E1578" s="42">
        <v>0.18577981651376146</v>
      </c>
      <c r="F1578" s="42"/>
      <c r="G1578" s="27" t="str">
        <f t="shared" si="48"/>
        <v/>
      </c>
      <c r="H1578" s="1" t="str">
        <f t="shared" si="49"/>
        <v>X</v>
      </c>
      <c r="I1578" s="26"/>
      <c r="J1578" s="22"/>
      <c r="K1578" s="22"/>
      <c r="L1578" s="22"/>
      <c r="M1578" s="22"/>
      <c r="N1578" s="71">
        <v>436</v>
      </c>
      <c r="O1578" s="24"/>
    </row>
    <row r="1579" spans="1:15" x14ac:dyDescent="0.25">
      <c r="A1579">
        <v>7995</v>
      </c>
      <c r="B1579" t="s">
        <v>332</v>
      </c>
      <c r="C1579">
        <v>8237</v>
      </c>
      <c r="D1579" t="s">
        <v>2216</v>
      </c>
      <c r="E1579" s="42">
        <v>0.75282308657465491</v>
      </c>
      <c r="F1579" s="42"/>
      <c r="G1579" s="27" t="str">
        <f t="shared" si="48"/>
        <v>X</v>
      </c>
      <c r="H1579" s="1" t="str">
        <f t="shared" si="49"/>
        <v/>
      </c>
      <c r="I1579" s="26" t="s">
        <v>2756</v>
      </c>
      <c r="J1579" s="22"/>
      <c r="K1579" s="22" t="s">
        <v>2748</v>
      </c>
      <c r="L1579" s="22"/>
      <c r="M1579" s="22"/>
      <c r="N1579" s="72">
        <v>797</v>
      </c>
      <c r="O1579" s="24"/>
    </row>
    <row r="1580" spans="1:15" x14ac:dyDescent="0.25">
      <c r="A1580">
        <v>7995</v>
      </c>
      <c r="B1580" t="s">
        <v>332</v>
      </c>
      <c r="C1580">
        <v>8241</v>
      </c>
      <c r="D1580" t="s">
        <v>952</v>
      </c>
      <c r="E1580" s="42">
        <v>0.50734573947110673</v>
      </c>
      <c r="F1580" s="42"/>
      <c r="G1580" s="27" t="str">
        <f t="shared" si="48"/>
        <v>X</v>
      </c>
      <c r="H1580" s="1" t="str">
        <f t="shared" si="49"/>
        <v/>
      </c>
      <c r="I1580" s="26" t="s">
        <v>2756</v>
      </c>
      <c r="J1580" s="22"/>
      <c r="K1580" s="22" t="s">
        <v>2748</v>
      </c>
      <c r="L1580" s="22"/>
      <c r="M1580" s="22"/>
      <c r="N1580" s="71">
        <v>1021</v>
      </c>
      <c r="O1580" s="24"/>
    </row>
    <row r="1581" spans="1:15" x14ac:dyDescent="0.25">
      <c r="A1581">
        <v>7995</v>
      </c>
      <c r="B1581" t="s">
        <v>332</v>
      </c>
      <c r="C1581">
        <v>8242</v>
      </c>
      <c r="D1581" t="s">
        <v>2217</v>
      </c>
      <c r="E1581" s="42">
        <v>0.13318025258323765</v>
      </c>
      <c r="F1581" s="42"/>
      <c r="G1581" s="27" t="str">
        <f t="shared" si="48"/>
        <v/>
      </c>
      <c r="H1581" s="1" t="str">
        <f t="shared" si="49"/>
        <v/>
      </c>
      <c r="I1581" s="26"/>
      <c r="J1581" s="22"/>
      <c r="K1581" s="22"/>
      <c r="L1581" s="22"/>
      <c r="M1581" s="22"/>
      <c r="N1581" s="63"/>
      <c r="O1581" s="24"/>
    </row>
    <row r="1582" spans="1:15" x14ac:dyDescent="0.25">
      <c r="A1582">
        <v>7995</v>
      </c>
      <c r="B1582" t="s">
        <v>332</v>
      </c>
      <c r="C1582">
        <v>8245</v>
      </c>
      <c r="D1582" t="s">
        <v>2218</v>
      </c>
      <c r="E1582" s="42">
        <v>0.38256087981146897</v>
      </c>
      <c r="F1582" s="42"/>
      <c r="G1582" s="27" t="str">
        <f t="shared" si="48"/>
        <v>X</v>
      </c>
      <c r="H1582" s="1" t="str">
        <f t="shared" si="49"/>
        <v/>
      </c>
      <c r="I1582" s="26"/>
      <c r="J1582" s="22"/>
      <c r="K1582" s="22"/>
      <c r="L1582" s="22"/>
      <c r="M1582" s="22"/>
      <c r="N1582" s="71">
        <v>1273</v>
      </c>
      <c r="O1582" s="24"/>
    </row>
    <row r="1583" spans="1:15" x14ac:dyDescent="0.25">
      <c r="A1583">
        <v>7995</v>
      </c>
      <c r="B1583" t="s">
        <v>332</v>
      </c>
      <c r="C1583">
        <v>8251</v>
      </c>
      <c r="D1583" t="s">
        <v>1229</v>
      </c>
      <c r="E1583" s="42">
        <v>0.8321917808219178</v>
      </c>
      <c r="F1583" s="42"/>
      <c r="G1583" s="27" t="str">
        <f t="shared" si="48"/>
        <v>X</v>
      </c>
      <c r="H1583" s="1" t="str">
        <f t="shared" si="49"/>
        <v/>
      </c>
      <c r="I1583" s="26" t="s">
        <v>2756</v>
      </c>
      <c r="J1583" s="22"/>
      <c r="K1583" s="22" t="s">
        <v>2748</v>
      </c>
      <c r="L1583" s="22"/>
      <c r="M1583" s="22"/>
      <c r="N1583" s="71">
        <v>292</v>
      </c>
      <c r="O1583" s="24"/>
    </row>
    <row r="1584" spans="1:15" x14ac:dyDescent="0.25">
      <c r="A1584">
        <v>7995</v>
      </c>
      <c r="B1584" t="s">
        <v>332</v>
      </c>
      <c r="C1584">
        <v>8253</v>
      </c>
      <c r="D1584" t="s">
        <v>2219</v>
      </c>
      <c r="E1584" s="42">
        <v>0.32014833127317677</v>
      </c>
      <c r="F1584" s="42"/>
      <c r="G1584" s="27" t="str">
        <f t="shared" si="48"/>
        <v>X</v>
      </c>
      <c r="H1584" s="1" t="str">
        <f t="shared" si="49"/>
        <v/>
      </c>
      <c r="I1584" s="26"/>
      <c r="J1584" s="22"/>
      <c r="K1584" s="22"/>
      <c r="L1584" s="22"/>
      <c r="M1584" s="22"/>
      <c r="N1584" s="71">
        <v>1618</v>
      </c>
      <c r="O1584" s="24"/>
    </row>
    <row r="1585" spans="1:15" x14ac:dyDescent="0.25">
      <c r="A1585">
        <v>7995</v>
      </c>
      <c r="B1585" t="s">
        <v>332</v>
      </c>
      <c r="C1585">
        <v>8261</v>
      </c>
      <c r="D1585" t="s">
        <v>2220</v>
      </c>
      <c r="E1585" s="42">
        <v>0.74224806201550386</v>
      </c>
      <c r="F1585" s="42"/>
      <c r="G1585" s="27" t="str">
        <f t="shared" si="48"/>
        <v>X</v>
      </c>
      <c r="H1585" s="1" t="str">
        <f t="shared" si="49"/>
        <v/>
      </c>
      <c r="I1585" s="26" t="s">
        <v>2756</v>
      </c>
      <c r="J1585" s="22"/>
      <c r="K1585" s="22" t="s">
        <v>2748</v>
      </c>
      <c r="L1585" s="22"/>
      <c r="M1585" s="22"/>
      <c r="N1585" s="71">
        <v>516</v>
      </c>
      <c r="O1585" s="24"/>
    </row>
    <row r="1586" spans="1:15" x14ac:dyDescent="0.25">
      <c r="A1586">
        <v>7995</v>
      </c>
      <c r="B1586" t="s">
        <v>332</v>
      </c>
      <c r="C1586">
        <v>8265</v>
      </c>
      <c r="D1586" t="s">
        <v>2221</v>
      </c>
      <c r="E1586" s="42">
        <v>0.83365570599613148</v>
      </c>
      <c r="F1586" s="42"/>
      <c r="G1586" s="27" t="str">
        <f t="shared" si="48"/>
        <v>X</v>
      </c>
      <c r="H1586" s="1" t="str">
        <f t="shared" si="49"/>
        <v/>
      </c>
      <c r="I1586" s="26" t="s">
        <v>2756</v>
      </c>
      <c r="J1586" s="22"/>
      <c r="K1586" s="22" t="s">
        <v>2748</v>
      </c>
      <c r="L1586" s="22"/>
      <c r="M1586" s="22"/>
      <c r="N1586" s="71">
        <v>517</v>
      </c>
      <c r="O1586" s="24"/>
    </row>
    <row r="1587" spans="1:15" x14ac:dyDescent="0.25">
      <c r="A1587">
        <v>7995</v>
      </c>
      <c r="B1587" t="s">
        <v>332</v>
      </c>
      <c r="C1587">
        <v>8270</v>
      </c>
      <c r="D1587" t="s">
        <v>2222</v>
      </c>
      <c r="E1587" s="42">
        <v>1.1785714285714286</v>
      </c>
      <c r="F1587" s="42"/>
      <c r="G1587" s="27" t="str">
        <f t="shared" si="48"/>
        <v>X</v>
      </c>
      <c r="H1587" s="1" t="str">
        <f t="shared" si="49"/>
        <v/>
      </c>
      <c r="I1587" s="26" t="s">
        <v>2756</v>
      </c>
      <c r="J1587" s="22"/>
      <c r="K1587" s="22" t="s">
        <v>2748</v>
      </c>
      <c r="L1587" s="22"/>
      <c r="M1587" s="22"/>
      <c r="N1587" s="71">
        <v>224</v>
      </c>
      <c r="O1587" s="24"/>
    </row>
    <row r="1588" spans="1:15" x14ac:dyDescent="0.25">
      <c r="A1588">
        <v>7995</v>
      </c>
      <c r="B1588" t="s">
        <v>332</v>
      </c>
      <c r="C1588">
        <v>8285</v>
      </c>
      <c r="D1588" t="s">
        <v>2223</v>
      </c>
      <c r="E1588" s="42">
        <v>0.81842818428184283</v>
      </c>
      <c r="F1588" s="42"/>
      <c r="G1588" s="27" t="str">
        <f t="shared" si="48"/>
        <v>X</v>
      </c>
      <c r="H1588" s="1" t="str">
        <f t="shared" si="49"/>
        <v/>
      </c>
      <c r="I1588" s="26" t="s">
        <v>2756</v>
      </c>
      <c r="J1588" s="22"/>
      <c r="K1588" s="22" t="s">
        <v>2748</v>
      </c>
      <c r="L1588" s="22"/>
      <c r="M1588" s="22"/>
      <c r="N1588" s="71">
        <v>369</v>
      </c>
      <c r="O1588" s="24"/>
    </row>
    <row r="1589" spans="1:15" x14ac:dyDescent="0.25">
      <c r="A1589">
        <v>7995</v>
      </c>
      <c r="B1589" t="s">
        <v>332</v>
      </c>
      <c r="C1589">
        <v>8289</v>
      </c>
      <c r="D1589" t="s">
        <v>2224</v>
      </c>
      <c r="E1589" s="42">
        <v>0.58725761772853191</v>
      </c>
      <c r="F1589" s="42"/>
      <c r="G1589" s="27" t="str">
        <f t="shared" si="48"/>
        <v>X</v>
      </c>
      <c r="H1589" s="1" t="str">
        <f t="shared" si="49"/>
        <v/>
      </c>
      <c r="I1589" s="26" t="s">
        <v>2756</v>
      </c>
      <c r="J1589" s="22"/>
      <c r="K1589" s="22" t="s">
        <v>2748</v>
      </c>
      <c r="L1589" s="22"/>
      <c r="M1589" s="22"/>
      <c r="N1589" s="71">
        <v>361</v>
      </c>
      <c r="O1589" s="24"/>
    </row>
    <row r="1590" spans="1:15" x14ac:dyDescent="0.25">
      <c r="A1590">
        <v>7995</v>
      </c>
      <c r="B1590" t="s">
        <v>332</v>
      </c>
      <c r="C1590">
        <v>8293</v>
      </c>
      <c r="D1590" t="s">
        <v>2225</v>
      </c>
      <c r="E1590" s="42">
        <v>0.71362586605080836</v>
      </c>
      <c r="F1590" s="42"/>
      <c r="G1590" s="27" t="str">
        <f t="shared" si="48"/>
        <v>X</v>
      </c>
      <c r="H1590" s="1" t="str">
        <f t="shared" si="49"/>
        <v/>
      </c>
      <c r="I1590" s="26" t="s">
        <v>2756</v>
      </c>
      <c r="J1590" s="22"/>
      <c r="K1590" s="22" t="s">
        <v>2748</v>
      </c>
      <c r="L1590" s="22"/>
      <c r="M1590" s="22"/>
      <c r="N1590" s="71">
        <v>433</v>
      </c>
      <c r="O1590" s="24"/>
    </row>
    <row r="1591" spans="1:15" x14ac:dyDescent="0.25">
      <c r="A1591">
        <v>7995</v>
      </c>
      <c r="B1591" t="s">
        <v>332</v>
      </c>
      <c r="C1591">
        <v>8301</v>
      </c>
      <c r="D1591" t="s">
        <v>2226</v>
      </c>
      <c r="E1591" s="42">
        <v>0.82505910165484631</v>
      </c>
      <c r="F1591" s="42"/>
      <c r="G1591" s="27" t="str">
        <f t="shared" si="48"/>
        <v>X</v>
      </c>
      <c r="H1591" s="1" t="str">
        <f t="shared" si="49"/>
        <v/>
      </c>
      <c r="I1591" s="26" t="s">
        <v>2756</v>
      </c>
      <c r="J1591" s="22"/>
      <c r="K1591" s="22" t="s">
        <v>2748</v>
      </c>
      <c r="L1591" s="22"/>
      <c r="M1591" s="22"/>
      <c r="N1591" s="71">
        <v>423</v>
      </c>
      <c r="O1591" s="24"/>
    </row>
    <row r="1592" spans="1:15" x14ac:dyDescent="0.25">
      <c r="A1592">
        <v>7995</v>
      </c>
      <c r="B1592" t="s">
        <v>332</v>
      </c>
      <c r="C1592">
        <v>8309</v>
      </c>
      <c r="D1592" t="s">
        <v>2227</v>
      </c>
      <c r="E1592" s="42">
        <v>0.53626943005181349</v>
      </c>
      <c r="F1592" s="42"/>
      <c r="G1592" s="27" t="str">
        <f t="shared" si="48"/>
        <v>X</v>
      </c>
      <c r="H1592" s="1" t="str">
        <f t="shared" si="49"/>
        <v/>
      </c>
      <c r="I1592" s="26" t="s">
        <v>2756</v>
      </c>
      <c r="J1592" s="22"/>
      <c r="K1592" s="22" t="s">
        <v>2748</v>
      </c>
      <c r="L1592" s="22"/>
      <c r="M1592" s="22"/>
      <c r="N1592" s="71">
        <v>386</v>
      </c>
      <c r="O1592" s="24"/>
    </row>
    <row r="1593" spans="1:15" x14ac:dyDescent="0.25">
      <c r="A1593">
        <v>7995</v>
      </c>
      <c r="B1593" t="s">
        <v>332</v>
      </c>
      <c r="C1593">
        <v>8311</v>
      </c>
      <c r="D1593" t="s">
        <v>2195</v>
      </c>
      <c r="E1593" s="42">
        <v>0.57833203429462199</v>
      </c>
      <c r="F1593" s="42"/>
      <c r="G1593" s="27" t="str">
        <f t="shared" si="48"/>
        <v>X</v>
      </c>
      <c r="H1593" s="1" t="str">
        <f t="shared" si="49"/>
        <v/>
      </c>
      <c r="I1593" s="26" t="s">
        <v>2756</v>
      </c>
      <c r="J1593" s="22"/>
      <c r="K1593" s="22" t="s">
        <v>2748</v>
      </c>
      <c r="L1593" s="22"/>
      <c r="M1593" s="22"/>
      <c r="N1593" s="71">
        <v>1283</v>
      </c>
      <c r="O1593" s="24"/>
    </row>
    <row r="1594" spans="1:15" x14ac:dyDescent="0.25">
      <c r="A1594">
        <v>7995</v>
      </c>
      <c r="B1594" t="s">
        <v>332</v>
      </c>
      <c r="C1594">
        <v>8317</v>
      </c>
      <c r="D1594" t="s">
        <v>2228</v>
      </c>
      <c r="E1594" s="42">
        <v>0.49849849849849848</v>
      </c>
      <c r="F1594" s="42"/>
      <c r="G1594" s="27" t="str">
        <f t="shared" si="48"/>
        <v>X</v>
      </c>
      <c r="H1594" s="1" t="str">
        <f t="shared" si="49"/>
        <v/>
      </c>
      <c r="I1594" s="26" t="s">
        <v>2756</v>
      </c>
      <c r="J1594" s="22"/>
      <c r="K1594" s="22" t="s">
        <v>2748</v>
      </c>
      <c r="L1594" s="22"/>
      <c r="M1594" s="22"/>
      <c r="N1594" s="71">
        <v>666</v>
      </c>
      <c r="O1594" s="24"/>
    </row>
    <row r="1595" spans="1:15" x14ac:dyDescent="0.25">
      <c r="A1595">
        <v>7995</v>
      </c>
      <c r="B1595" t="s">
        <v>332</v>
      </c>
      <c r="C1595">
        <v>8318</v>
      </c>
      <c r="D1595" t="s">
        <v>2229</v>
      </c>
      <c r="E1595" s="42">
        <v>0.41955193482688391</v>
      </c>
      <c r="F1595" s="42"/>
      <c r="G1595" s="27" t="str">
        <f t="shared" si="48"/>
        <v>X</v>
      </c>
      <c r="H1595" s="1" t="str">
        <f t="shared" si="49"/>
        <v/>
      </c>
      <c r="I1595" s="26" t="s">
        <v>2756</v>
      </c>
      <c r="J1595" s="22"/>
      <c r="K1595" s="22" t="s">
        <v>2748</v>
      </c>
      <c r="L1595" s="22"/>
      <c r="M1595" s="22"/>
      <c r="N1595" s="71">
        <v>491</v>
      </c>
      <c r="O1595" s="24"/>
    </row>
    <row r="1596" spans="1:15" x14ac:dyDescent="0.25">
      <c r="A1596">
        <v>7995</v>
      </c>
      <c r="B1596" t="s">
        <v>332</v>
      </c>
      <c r="C1596">
        <v>8321</v>
      </c>
      <c r="D1596" t="s">
        <v>2230</v>
      </c>
      <c r="E1596" s="42">
        <v>0.62049335863377608</v>
      </c>
      <c r="F1596" s="42"/>
      <c r="G1596" s="27" t="str">
        <f t="shared" si="48"/>
        <v>X</v>
      </c>
      <c r="H1596" s="1" t="str">
        <f t="shared" si="49"/>
        <v/>
      </c>
      <c r="I1596" s="26" t="s">
        <v>2756</v>
      </c>
      <c r="J1596" s="22"/>
      <c r="K1596" s="22" t="s">
        <v>2748</v>
      </c>
      <c r="L1596" s="22"/>
      <c r="M1596" s="22"/>
      <c r="N1596" s="71">
        <v>527</v>
      </c>
      <c r="O1596" s="24"/>
    </row>
    <row r="1597" spans="1:15" x14ac:dyDescent="0.25">
      <c r="A1597">
        <v>7995</v>
      </c>
      <c r="B1597" t="s">
        <v>332</v>
      </c>
      <c r="C1597">
        <v>8323</v>
      </c>
      <c r="D1597" t="s">
        <v>2231</v>
      </c>
      <c r="E1597" s="42">
        <v>0.38980263157894735</v>
      </c>
      <c r="F1597" s="42"/>
      <c r="G1597" s="27" t="str">
        <f t="shared" si="48"/>
        <v>X</v>
      </c>
      <c r="H1597" s="1" t="str">
        <f t="shared" si="49"/>
        <v/>
      </c>
      <c r="I1597" s="26" t="s">
        <v>2756</v>
      </c>
      <c r="J1597" s="22"/>
      <c r="K1597" s="22" t="s">
        <v>2748</v>
      </c>
      <c r="L1597" s="22"/>
      <c r="M1597" s="22"/>
      <c r="N1597" s="71">
        <v>608</v>
      </c>
      <c r="O1597" s="24"/>
    </row>
    <row r="1598" spans="1:15" x14ac:dyDescent="0.25">
      <c r="A1598">
        <v>7995</v>
      </c>
      <c r="B1598" t="s">
        <v>332</v>
      </c>
      <c r="C1598">
        <v>8325</v>
      </c>
      <c r="D1598" t="s">
        <v>2232</v>
      </c>
      <c r="E1598" s="42">
        <v>0.40703517587939697</v>
      </c>
      <c r="F1598" s="42"/>
      <c r="G1598" s="27" t="str">
        <f t="shared" si="48"/>
        <v>X</v>
      </c>
      <c r="H1598" s="1" t="str">
        <f t="shared" si="49"/>
        <v/>
      </c>
      <c r="I1598" s="26" t="s">
        <v>2756</v>
      </c>
      <c r="J1598" s="22"/>
      <c r="K1598" s="22" t="s">
        <v>2748</v>
      </c>
      <c r="L1598" s="22"/>
      <c r="M1598" s="22"/>
      <c r="N1598" s="71">
        <v>796</v>
      </c>
      <c r="O1598" s="24"/>
    </row>
    <row r="1599" spans="1:15" x14ac:dyDescent="0.25">
      <c r="A1599">
        <v>7995</v>
      </c>
      <c r="B1599" t="s">
        <v>332</v>
      </c>
      <c r="C1599">
        <v>8326</v>
      </c>
      <c r="D1599" t="s">
        <v>2233</v>
      </c>
      <c r="E1599" s="42">
        <v>0.32846715328467152</v>
      </c>
      <c r="F1599" s="42"/>
      <c r="G1599" s="27" t="str">
        <f t="shared" ref="G1599:G1662" si="50">IF(E1599&gt;=25%,"X",IF(F1599&gt;=25%,"X",IF(E1599="","",IF(F1599="",""))))</f>
        <v>X</v>
      </c>
      <c r="H1599" s="1" t="str">
        <f t="shared" ref="H1599:H1662" si="51">IF(AND(E1599="",F1599=""),"",IF(AND(E1599&lt;15%,F1599&lt;15%),"",IF(AND(E1599&lt;25%,F1599&lt;25%),"X",IF(E1599&gt;=25%,"",IF(F1599&gt;=25%,"")))))</f>
        <v/>
      </c>
      <c r="I1599" s="26"/>
      <c r="J1599" s="22"/>
      <c r="K1599" s="22"/>
      <c r="L1599" s="22"/>
      <c r="M1599" s="22"/>
      <c r="N1599" s="71">
        <v>274</v>
      </c>
      <c r="O1599" s="24"/>
    </row>
    <row r="1600" spans="1:15" x14ac:dyDescent="0.25">
      <c r="A1600">
        <v>7995</v>
      </c>
      <c r="B1600" t="s">
        <v>332</v>
      </c>
      <c r="C1600">
        <v>8327</v>
      </c>
      <c r="D1600" t="s">
        <v>2234</v>
      </c>
      <c r="E1600" s="42">
        <v>0.77551020408163263</v>
      </c>
      <c r="F1600" s="42"/>
      <c r="G1600" s="27" t="str">
        <f t="shared" si="50"/>
        <v>X</v>
      </c>
      <c r="H1600" s="1" t="str">
        <f t="shared" si="51"/>
        <v/>
      </c>
      <c r="I1600" s="26" t="s">
        <v>2756</v>
      </c>
      <c r="J1600" s="22"/>
      <c r="K1600" s="22" t="s">
        <v>2748</v>
      </c>
      <c r="L1600" s="22"/>
      <c r="M1600" s="22"/>
      <c r="N1600" s="71">
        <v>196</v>
      </c>
      <c r="O1600" s="24"/>
    </row>
    <row r="1601" spans="1:15" x14ac:dyDescent="0.25">
      <c r="A1601">
        <v>7995</v>
      </c>
      <c r="B1601" t="s">
        <v>332</v>
      </c>
      <c r="C1601">
        <v>8329</v>
      </c>
      <c r="D1601" t="s">
        <v>2235</v>
      </c>
      <c r="E1601" s="42">
        <v>0.67657992565055758</v>
      </c>
      <c r="F1601" s="42"/>
      <c r="G1601" s="27" t="str">
        <f t="shared" si="50"/>
        <v>X</v>
      </c>
      <c r="H1601" s="1" t="str">
        <f t="shared" si="51"/>
        <v/>
      </c>
      <c r="I1601" s="26" t="s">
        <v>2756</v>
      </c>
      <c r="J1601" s="22"/>
      <c r="K1601" s="22" t="s">
        <v>2748</v>
      </c>
      <c r="L1601" s="22"/>
      <c r="M1601" s="22"/>
      <c r="N1601" s="71">
        <v>538</v>
      </c>
      <c r="O1601" s="24"/>
    </row>
    <row r="1602" spans="1:15" x14ac:dyDescent="0.25">
      <c r="A1602">
        <v>7995</v>
      </c>
      <c r="B1602" t="s">
        <v>332</v>
      </c>
      <c r="C1602">
        <v>8339</v>
      </c>
      <c r="D1602" t="s">
        <v>2236</v>
      </c>
      <c r="E1602" s="42">
        <v>0.69798657718120805</v>
      </c>
      <c r="F1602" s="42"/>
      <c r="G1602" s="27" t="str">
        <f t="shared" si="50"/>
        <v>X</v>
      </c>
      <c r="H1602" s="1" t="str">
        <f t="shared" si="51"/>
        <v/>
      </c>
      <c r="I1602" s="26" t="s">
        <v>2756</v>
      </c>
      <c r="J1602" s="22"/>
      <c r="K1602" s="22" t="s">
        <v>2748</v>
      </c>
      <c r="L1602" s="22"/>
      <c r="M1602" s="22"/>
      <c r="N1602" s="71">
        <v>298</v>
      </c>
      <c r="O1602" s="24"/>
    </row>
    <row r="1603" spans="1:15" x14ac:dyDescent="0.25">
      <c r="A1603">
        <v>7995</v>
      </c>
      <c r="B1603" t="s">
        <v>332</v>
      </c>
      <c r="C1603">
        <v>8345</v>
      </c>
      <c r="D1603" t="s">
        <v>2237</v>
      </c>
      <c r="E1603" s="42">
        <v>0.28448275862068967</v>
      </c>
      <c r="F1603" s="42"/>
      <c r="G1603" s="27" t="str">
        <f t="shared" si="50"/>
        <v>X</v>
      </c>
      <c r="H1603" s="1" t="str">
        <f t="shared" si="51"/>
        <v/>
      </c>
      <c r="I1603" s="26"/>
      <c r="J1603" s="22"/>
      <c r="K1603" s="22"/>
      <c r="L1603" s="22"/>
      <c r="M1603" s="22"/>
      <c r="N1603" s="71">
        <v>464</v>
      </c>
      <c r="O1603" s="24"/>
    </row>
    <row r="1604" spans="1:15" x14ac:dyDescent="0.25">
      <c r="A1604">
        <v>7995</v>
      </c>
      <c r="B1604" t="s">
        <v>332</v>
      </c>
      <c r="C1604">
        <v>8349</v>
      </c>
      <c r="D1604" t="s">
        <v>2238</v>
      </c>
      <c r="E1604" s="42">
        <v>0.5141903171953256</v>
      </c>
      <c r="F1604" s="42"/>
      <c r="G1604" s="27" t="str">
        <f t="shared" si="50"/>
        <v>X</v>
      </c>
      <c r="H1604" s="1" t="str">
        <f t="shared" si="51"/>
        <v/>
      </c>
      <c r="I1604" s="26" t="s">
        <v>2756</v>
      </c>
      <c r="J1604" s="22"/>
      <c r="K1604" s="22" t="s">
        <v>2748</v>
      </c>
      <c r="L1604" s="22"/>
      <c r="M1604" s="22"/>
      <c r="N1604" s="71">
        <v>599</v>
      </c>
      <c r="O1604" s="24"/>
    </row>
    <row r="1605" spans="1:15" x14ac:dyDescent="0.25">
      <c r="A1605">
        <v>7995</v>
      </c>
      <c r="B1605" t="s">
        <v>332</v>
      </c>
      <c r="C1605">
        <v>8353</v>
      </c>
      <c r="D1605" t="s">
        <v>2239</v>
      </c>
      <c r="E1605" s="42">
        <v>0.75614754098360659</v>
      </c>
      <c r="F1605" s="42"/>
      <c r="G1605" s="27" t="str">
        <f t="shared" si="50"/>
        <v>X</v>
      </c>
      <c r="H1605" s="1" t="str">
        <f t="shared" si="51"/>
        <v/>
      </c>
      <c r="I1605" s="26" t="s">
        <v>2756</v>
      </c>
      <c r="J1605" s="22"/>
      <c r="K1605" s="22" t="s">
        <v>2748</v>
      </c>
      <c r="L1605" s="22"/>
      <c r="M1605" s="22"/>
      <c r="N1605" s="71">
        <v>488</v>
      </c>
      <c r="O1605" s="24"/>
    </row>
    <row r="1606" spans="1:15" x14ac:dyDescent="0.25">
      <c r="A1606">
        <v>7995</v>
      </c>
      <c r="B1606" t="s">
        <v>332</v>
      </c>
      <c r="C1606">
        <v>8357</v>
      </c>
      <c r="D1606" t="s">
        <v>2240</v>
      </c>
      <c r="E1606" s="42">
        <v>0.56491228070175437</v>
      </c>
      <c r="F1606" s="42"/>
      <c r="G1606" s="27" t="str">
        <f t="shared" si="50"/>
        <v>X</v>
      </c>
      <c r="H1606" s="1" t="str">
        <f t="shared" si="51"/>
        <v/>
      </c>
      <c r="I1606" s="26" t="s">
        <v>2756</v>
      </c>
      <c r="J1606" s="22"/>
      <c r="K1606" s="22" t="s">
        <v>2748</v>
      </c>
      <c r="L1606" s="22"/>
      <c r="M1606" s="22"/>
      <c r="N1606" s="71">
        <v>285</v>
      </c>
      <c r="O1606" s="24"/>
    </row>
    <row r="1607" spans="1:15" x14ac:dyDescent="0.25">
      <c r="A1607">
        <v>7995</v>
      </c>
      <c r="B1607" t="s">
        <v>332</v>
      </c>
      <c r="C1607">
        <v>8361</v>
      </c>
      <c r="D1607" t="s">
        <v>2241</v>
      </c>
      <c r="E1607" s="42">
        <v>0.60538116591928248</v>
      </c>
      <c r="F1607" s="42"/>
      <c r="G1607" s="27" t="str">
        <f t="shared" si="50"/>
        <v>X</v>
      </c>
      <c r="H1607" s="1" t="str">
        <f t="shared" si="51"/>
        <v/>
      </c>
      <c r="I1607" s="26" t="s">
        <v>2756</v>
      </c>
      <c r="J1607" s="22"/>
      <c r="K1607" s="22" t="s">
        <v>2748</v>
      </c>
      <c r="L1607" s="22"/>
      <c r="M1607" s="22"/>
      <c r="N1607" s="71">
        <v>446</v>
      </c>
      <c r="O1607" s="24"/>
    </row>
    <row r="1608" spans="1:15" x14ac:dyDescent="0.25">
      <c r="A1608">
        <v>7995</v>
      </c>
      <c r="B1608" t="s">
        <v>332</v>
      </c>
      <c r="C1608">
        <v>8365</v>
      </c>
      <c r="D1608" t="s">
        <v>2242</v>
      </c>
      <c r="E1608" s="42">
        <v>0.58471074380165289</v>
      </c>
      <c r="F1608" s="42"/>
      <c r="G1608" s="27" t="str">
        <f t="shared" si="50"/>
        <v>X</v>
      </c>
      <c r="H1608" s="1" t="str">
        <f t="shared" si="51"/>
        <v/>
      </c>
      <c r="I1608" s="26" t="s">
        <v>2756</v>
      </c>
      <c r="J1608" s="22"/>
      <c r="K1608" s="22" t="s">
        <v>2748</v>
      </c>
      <c r="L1608" s="22"/>
      <c r="M1608" s="22"/>
      <c r="N1608" s="71">
        <v>484</v>
      </c>
      <c r="O1608" s="24"/>
    </row>
    <row r="1609" spans="1:15" x14ac:dyDescent="0.25">
      <c r="A1609">
        <v>7995</v>
      </c>
      <c r="B1609" t="s">
        <v>332</v>
      </c>
      <c r="C1609">
        <v>8369</v>
      </c>
      <c r="D1609" t="s">
        <v>2243</v>
      </c>
      <c r="E1609" s="42">
        <v>0.70414201183431957</v>
      </c>
      <c r="F1609" s="42"/>
      <c r="G1609" s="27" t="str">
        <f t="shared" si="50"/>
        <v>X</v>
      </c>
      <c r="H1609" s="1" t="str">
        <f t="shared" si="51"/>
        <v/>
      </c>
      <c r="I1609" s="26" t="s">
        <v>2756</v>
      </c>
      <c r="J1609" s="22"/>
      <c r="K1609" s="22" t="s">
        <v>2748</v>
      </c>
      <c r="L1609" s="22"/>
      <c r="M1609" s="22"/>
      <c r="N1609" s="71">
        <v>338</v>
      </c>
      <c r="O1609" s="24"/>
    </row>
    <row r="1610" spans="1:15" x14ac:dyDescent="0.25">
      <c r="A1610">
        <v>7995</v>
      </c>
      <c r="B1610" t="s">
        <v>332</v>
      </c>
      <c r="C1610">
        <v>8376</v>
      </c>
      <c r="D1610" t="s">
        <v>2244</v>
      </c>
      <c r="E1610" s="42">
        <v>0.55510204081632653</v>
      </c>
      <c r="F1610" s="42"/>
      <c r="G1610" s="27" t="str">
        <f t="shared" si="50"/>
        <v>X</v>
      </c>
      <c r="H1610" s="1" t="str">
        <f t="shared" si="51"/>
        <v/>
      </c>
      <c r="I1610" s="26" t="s">
        <v>2756</v>
      </c>
      <c r="J1610" s="22"/>
      <c r="K1610" s="22" t="s">
        <v>2748</v>
      </c>
      <c r="L1610" s="22"/>
      <c r="M1610" s="22"/>
      <c r="N1610" s="71">
        <v>245</v>
      </c>
      <c r="O1610" s="24"/>
    </row>
    <row r="1611" spans="1:15" x14ac:dyDescent="0.25">
      <c r="A1611">
        <v>7995</v>
      </c>
      <c r="B1611" t="s">
        <v>332</v>
      </c>
      <c r="C1611">
        <v>8381</v>
      </c>
      <c r="D1611" t="s">
        <v>2245</v>
      </c>
      <c r="E1611" s="42">
        <v>0.19960474308300397</v>
      </c>
      <c r="F1611" s="42"/>
      <c r="G1611" s="27" t="str">
        <f t="shared" si="50"/>
        <v/>
      </c>
      <c r="H1611" s="1" t="str">
        <f t="shared" si="51"/>
        <v>X</v>
      </c>
      <c r="I1611" s="26"/>
      <c r="J1611" s="22"/>
      <c r="K1611" s="22"/>
      <c r="L1611" s="22"/>
      <c r="M1611" s="22"/>
      <c r="N1611" s="71">
        <v>506</v>
      </c>
      <c r="O1611" s="24"/>
    </row>
    <row r="1612" spans="1:15" x14ac:dyDescent="0.25">
      <c r="A1612">
        <v>7995</v>
      </c>
      <c r="B1612" t="s">
        <v>332</v>
      </c>
      <c r="C1612" t="s">
        <v>2246</v>
      </c>
      <c r="D1612" t="s">
        <v>2247</v>
      </c>
      <c r="E1612" s="42">
        <v>0</v>
      </c>
      <c r="F1612" s="42"/>
      <c r="G1612" s="27" t="str">
        <f t="shared" si="50"/>
        <v/>
      </c>
      <c r="H1612" s="1" t="str">
        <f t="shared" si="51"/>
        <v/>
      </c>
      <c r="I1612" s="26" t="s">
        <v>2756</v>
      </c>
      <c r="J1612" s="22"/>
      <c r="K1612" s="22" t="s">
        <v>2748</v>
      </c>
      <c r="L1612" s="22"/>
      <c r="M1612" s="22"/>
      <c r="N1612" s="26">
        <v>249</v>
      </c>
      <c r="O1612" s="24"/>
    </row>
    <row r="1613" spans="1:15" x14ac:dyDescent="0.25">
      <c r="A1613">
        <v>7995</v>
      </c>
      <c r="B1613" t="s">
        <v>332</v>
      </c>
      <c r="C1613" t="s">
        <v>2248</v>
      </c>
      <c r="D1613" t="s">
        <v>2249</v>
      </c>
      <c r="E1613" s="42">
        <v>0</v>
      </c>
      <c r="F1613" s="42"/>
      <c r="G1613" s="27" t="str">
        <f t="shared" si="50"/>
        <v/>
      </c>
      <c r="H1613" s="1" t="str">
        <f t="shared" si="51"/>
        <v/>
      </c>
      <c r="I1613" s="26" t="s">
        <v>2756</v>
      </c>
      <c r="J1613" s="22"/>
      <c r="K1613" s="22" t="s">
        <v>2748</v>
      </c>
      <c r="L1613" s="22"/>
      <c r="M1613" s="22"/>
      <c r="N1613" s="26">
        <v>39</v>
      </c>
      <c r="O1613" s="24"/>
    </row>
    <row r="1614" spans="1:15" x14ac:dyDescent="0.25">
      <c r="A1614">
        <v>8010</v>
      </c>
      <c r="B1614" t="s">
        <v>333</v>
      </c>
      <c r="C1614">
        <v>8394</v>
      </c>
      <c r="D1614" t="s">
        <v>2250</v>
      </c>
      <c r="E1614" s="42">
        <v>0.33766233766233766</v>
      </c>
      <c r="F1614" s="42"/>
      <c r="G1614" s="27" t="str">
        <f t="shared" si="50"/>
        <v>X</v>
      </c>
      <c r="H1614" s="1" t="str">
        <f t="shared" si="51"/>
        <v/>
      </c>
      <c r="I1614" s="26"/>
      <c r="J1614" s="22"/>
      <c r="K1614" s="22"/>
      <c r="L1614" s="22"/>
      <c r="M1614" s="22"/>
      <c r="N1614" s="71">
        <v>385</v>
      </c>
      <c r="O1614" s="24"/>
    </row>
    <row r="1615" spans="1:15" x14ac:dyDescent="0.25">
      <c r="A1615">
        <v>8010</v>
      </c>
      <c r="B1615" t="s">
        <v>333</v>
      </c>
      <c r="C1615">
        <v>8403</v>
      </c>
      <c r="D1615" t="s">
        <v>2251</v>
      </c>
      <c r="E1615" s="42">
        <v>0.43142857142857144</v>
      </c>
      <c r="F1615" s="42"/>
      <c r="G1615" s="27" t="str">
        <f t="shared" si="50"/>
        <v>X</v>
      </c>
      <c r="H1615" s="1" t="str">
        <f t="shared" si="51"/>
        <v/>
      </c>
      <c r="I1615" s="26"/>
      <c r="J1615" s="22"/>
      <c r="K1615" s="22"/>
      <c r="L1615" s="22"/>
      <c r="M1615" s="22"/>
      <c r="N1615" s="71">
        <v>350</v>
      </c>
      <c r="O1615" s="24"/>
    </row>
    <row r="1616" spans="1:15" x14ac:dyDescent="0.25">
      <c r="A1616">
        <v>8020</v>
      </c>
      <c r="B1616" t="s">
        <v>334</v>
      </c>
      <c r="C1616">
        <v>8409</v>
      </c>
      <c r="D1616" t="s">
        <v>807</v>
      </c>
      <c r="E1616" s="42">
        <v>0.65689149560117299</v>
      </c>
      <c r="F1616" s="42"/>
      <c r="G1616" s="27" t="str">
        <f t="shared" si="50"/>
        <v>X</v>
      </c>
      <c r="H1616" s="1" t="str">
        <f t="shared" si="51"/>
        <v/>
      </c>
      <c r="I1616" s="26"/>
      <c r="J1616" s="22"/>
      <c r="K1616" s="22"/>
      <c r="L1616" s="22"/>
      <c r="M1616" s="22"/>
      <c r="N1616" s="71">
        <v>341</v>
      </c>
      <c r="O1616" s="24"/>
    </row>
    <row r="1617" spans="1:15" x14ac:dyDescent="0.25">
      <c r="A1617">
        <v>8020</v>
      </c>
      <c r="B1617" t="s">
        <v>334</v>
      </c>
      <c r="C1617">
        <v>8432</v>
      </c>
      <c r="D1617" t="s">
        <v>2252</v>
      </c>
      <c r="E1617" s="42">
        <v>0.45176470588235296</v>
      </c>
      <c r="F1617" s="42"/>
      <c r="G1617" s="27" t="str">
        <f t="shared" si="50"/>
        <v>X</v>
      </c>
      <c r="H1617" s="1" t="str">
        <f t="shared" si="51"/>
        <v/>
      </c>
      <c r="I1617" s="26"/>
      <c r="J1617" s="22"/>
      <c r="K1617" s="22"/>
      <c r="L1617" s="22"/>
      <c r="M1617" s="22"/>
      <c r="N1617" s="71">
        <v>425</v>
      </c>
      <c r="O1617" s="24"/>
    </row>
    <row r="1618" spans="1:15" x14ac:dyDescent="0.25">
      <c r="A1618">
        <v>8020</v>
      </c>
      <c r="B1618" t="s">
        <v>334</v>
      </c>
      <c r="C1618">
        <v>8434</v>
      </c>
      <c r="D1618" t="s">
        <v>2253</v>
      </c>
      <c r="E1618" s="42">
        <v>0.42535787321063395</v>
      </c>
      <c r="F1618" s="42"/>
      <c r="G1618" s="27" t="str">
        <f t="shared" si="50"/>
        <v>X</v>
      </c>
      <c r="H1618" s="1" t="str">
        <f t="shared" si="51"/>
        <v/>
      </c>
      <c r="I1618" s="26"/>
      <c r="J1618" s="22"/>
      <c r="K1618" s="22"/>
      <c r="L1618" s="22"/>
      <c r="M1618" s="22"/>
      <c r="N1618" s="71">
        <v>489</v>
      </c>
      <c r="O1618" s="24"/>
    </row>
    <row r="1619" spans="1:15" x14ac:dyDescent="0.25">
      <c r="A1619">
        <v>8020</v>
      </c>
      <c r="B1619" t="s">
        <v>334</v>
      </c>
      <c r="C1619">
        <v>8435</v>
      </c>
      <c r="D1619" t="s">
        <v>2254</v>
      </c>
      <c r="E1619" s="42">
        <v>0.42399999999999999</v>
      </c>
      <c r="F1619" s="42"/>
      <c r="G1619" s="27" t="str">
        <f t="shared" si="50"/>
        <v>X</v>
      </c>
      <c r="H1619" s="1" t="str">
        <f t="shared" si="51"/>
        <v/>
      </c>
      <c r="I1619" s="26"/>
      <c r="J1619" s="22"/>
      <c r="K1619" s="22"/>
      <c r="L1619" s="22"/>
      <c r="M1619" s="22"/>
      <c r="N1619" s="71">
        <v>250</v>
      </c>
      <c r="O1619" s="24"/>
    </row>
    <row r="1620" spans="1:15" x14ac:dyDescent="0.25">
      <c r="A1620">
        <v>8030</v>
      </c>
      <c r="B1620" t="s">
        <v>335</v>
      </c>
      <c r="C1620">
        <v>8441</v>
      </c>
      <c r="D1620" t="s">
        <v>2255</v>
      </c>
      <c r="E1620" s="42">
        <v>0.52323087919942812</v>
      </c>
      <c r="F1620" s="42"/>
      <c r="G1620" s="27" t="str">
        <f t="shared" si="50"/>
        <v>X</v>
      </c>
      <c r="H1620" s="1" t="str">
        <f t="shared" si="51"/>
        <v/>
      </c>
      <c r="I1620" s="26"/>
      <c r="J1620" s="22"/>
      <c r="K1620" s="22"/>
      <c r="L1620" s="22"/>
      <c r="M1620" s="22"/>
      <c r="N1620" s="71">
        <v>1399</v>
      </c>
      <c r="O1620" s="24"/>
    </row>
    <row r="1621" spans="1:15" x14ac:dyDescent="0.25">
      <c r="A1621">
        <v>8030</v>
      </c>
      <c r="B1621" t="s">
        <v>335</v>
      </c>
      <c r="C1621">
        <v>8445</v>
      </c>
      <c r="D1621" t="s">
        <v>2256</v>
      </c>
      <c r="E1621" s="42">
        <v>0.31649331352154531</v>
      </c>
      <c r="F1621" s="42"/>
      <c r="G1621" s="27" t="str">
        <f t="shared" si="50"/>
        <v>X</v>
      </c>
      <c r="H1621" s="1" t="str">
        <f t="shared" si="51"/>
        <v/>
      </c>
      <c r="I1621" s="26"/>
      <c r="J1621" s="22"/>
      <c r="K1621" s="22"/>
      <c r="L1621" s="22"/>
      <c r="M1621" s="22"/>
      <c r="N1621" s="71">
        <v>673</v>
      </c>
      <c r="O1621" s="24"/>
    </row>
    <row r="1622" spans="1:15" x14ac:dyDescent="0.25">
      <c r="A1622">
        <v>8030</v>
      </c>
      <c r="B1622" t="s">
        <v>335</v>
      </c>
      <c r="C1622">
        <v>8457</v>
      </c>
      <c r="D1622" t="s">
        <v>2257</v>
      </c>
      <c r="E1622" s="42">
        <v>0.50266311584553924</v>
      </c>
      <c r="F1622" s="42"/>
      <c r="G1622" s="27" t="str">
        <f t="shared" si="50"/>
        <v>X</v>
      </c>
      <c r="H1622" s="1" t="str">
        <f t="shared" si="51"/>
        <v/>
      </c>
      <c r="I1622" s="26"/>
      <c r="J1622" s="22"/>
      <c r="K1622" s="22"/>
      <c r="L1622" s="22"/>
      <c r="M1622" s="22"/>
      <c r="N1622" s="71">
        <v>1502</v>
      </c>
      <c r="O1622" s="24"/>
    </row>
    <row r="1623" spans="1:15" x14ac:dyDescent="0.25">
      <c r="A1623">
        <v>8030</v>
      </c>
      <c r="B1623" t="s">
        <v>335</v>
      </c>
      <c r="C1623">
        <v>8461</v>
      </c>
      <c r="D1623" t="s">
        <v>2258</v>
      </c>
      <c r="E1623" s="42">
        <v>0.47374301675977654</v>
      </c>
      <c r="F1623" s="42"/>
      <c r="G1623" s="27" t="str">
        <f t="shared" si="50"/>
        <v>X</v>
      </c>
      <c r="H1623" s="1" t="str">
        <f t="shared" si="51"/>
        <v/>
      </c>
      <c r="I1623" s="26"/>
      <c r="J1623" s="22"/>
      <c r="K1623" s="22"/>
      <c r="L1623" s="22"/>
      <c r="M1623" s="22"/>
      <c r="N1623" s="71">
        <v>895</v>
      </c>
      <c r="O1623" s="24"/>
    </row>
    <row r="1624" spans="1:15" x14ac:dyDescent="0.25">
      <c r="A1624">
        <v>8030</v>
      </c>
      <c r="B1624" t="s">
        <v>335</v>
      </c>
      <c r="C1624">
        <v>8477</v>
      </c>
      <c r="D1624" t="s">
        <v>2259</v>
      </c>
      <c r="E1624" s="42">
        <v>0.59040000000000004</v>
      </c>
      <c r="F1624" s="42"/>
      <c r="G1624" s="27" t="str">
        <f t="shared" si="50"/>
        <v>X</v>
      </c>
      <c r="H1624" s="1" t="str">
        <f t="shared" si="51"/>
        <v/>
      </c>
      <c r="I1624" s="26"/>
      <c r="J1624" s="22"/>
      <c r="K1624" s="22"/>
      <c r="L1624" s="22"/>
      <c r="M1624" s="22"/>
      <c r="N1624" s="71">
        <v>625</v>
      </c>
      <c r="O1624" s="24"/>
    </row>
    <row r="1625" spans="1:15" x14ac:dyDescent="0.25">
      <c r="A1625">
        <v>8030</v>
      </c>
      <c r="B1625" t="s">
        <v>335</v>
      </c>
      <c r="C1625">
        <v>8481</v>
      </c>
      <c r="D1625" t="s">
        <v>2260</v>
      </c>
      <c r="E1625" s="42">
        <v>0.79836512261580383</v>
      </c>
      <c r="F1625" s="42"/>
      <c r="G1625" s="27" t="str">
        <f t="shared" si="50"/>
        <v>X</v>
      </c>
      <c r="H1625" s="1" t="str">
        <f t="shared" si="51"/>
        <v/>
      </c>
      <c r="I1625" s="26"/>
      <c r="J1625" s="22"/>
      <c r="K1625" s="22"/>
      <c r="L1625" s="22"/>
      <c r="M1625" s="22"/>
      <c r="N1625" s="71">
        <v>367</v>
      </c>
      <c r="O1625" s="24"/>
    </row>
    <row r="1626" spans="1:15" x14ac:dyDescent="0.25">
      <c r="A1626">
        <v>8030</v>
      </c>
      <c r="B1626" t="s">
        <v>335</v>
      </c>
      <c r="C1626">
        <v>8485</v>
      </c>
      <c r="D1626" t="s">
        <v>2261</v>
      </c>
      <c r="E1626" s="42">
        <v>0.5213675213675214</v>
      </c>
      <c r="F1626" s="42"/>
      <c r="G1626" s="27" t="str">
        <f t="shared" si="50"/>
        <v>X</v>
      </c>
      <c r="H1626" s="1" t="str">
        <f t="shared" si="51"/>
        <v/>
      </c>
      <c r="I1626" s="26"/>
      <c r="J1626" s="22"/>
      <c r="K1626" s="22"/>
      <c r="L1626" s="22"/>
      <c r="M1626" s="22"/>
      <c r="N1626" s="71">
        <v>702</v>
      </c>
      <c r="O1626" s="24"/>
    </row>
    <row r="1627" spans="1:15" x14ac:dyDescent="0.25">
      <c r="A1627">
        <v>8030</v>
      </c>
      <c r="B1627" t="s">
        <v>335</v>
      </c>
      <c r="C1627">
        <v>8497</v>
      </c>
      <c r="D1627" t="s">
        <v>2262</v>
      </c>
      <c r="E1627" s="42">
        <v>0.55172413793103448</v>
      </c>
      <c r="F1627" s="42"/>
      <c r="G1627" s="27" t="str">
        <f t="shared" si="50"/>
        <v>X</v>
      </c>
      <c r="H1627" s="1" t="str">
        <f t="shared" si="51"/>
        <v/>
      </c>
      <c r="I1627" s="26"/>
      <c r="J1627" s="22"/>
      <c r="K1627" s="22"/>
      <c r="L1627" s="22"/>
      <c r="M1627" s="22"/>
      <c r="N1627" s="71">
        <v>435</v>
      </c>
      <c r="O1627" s="24"/>
    </row>
    <row r="1628" spans="1:15" x14ac:dyDescent="0.25">
      <c r="A1628">
        <v>8030</v>
      </c>
      <c r="B1628" t="s">
        <v>335</v>
      </c>
      <c r="C1628">
        <v>8505</v>
      </c>
      <c r="D1628" t="s">
        <v>2263</v>
      </c>
      <c r="E1628" s="42">
        <v>0.81612903225806455</v>
      </c>
      <c r="F1628" s="42"/>
      <c r="G1628" s="27" t="str">
        <f t="shared" si="50"/>
        <v>X</v>
      </c>
      <c r="H1628" s="1" t="str">
        <f t="shared" si="51"/>
        <v/>
      </c>
      <c r="I1628" s="26"/>
      <c r="J1628" s="22"/>
      <c r="K1628" s="22"/>
      <c r="L1628" s="22"/>
      <c r="M1628" s="22"/>
      <c r="N1628" s="71">
        <v>310</v>
      </c>
      <c r="O1628" s="24"/>
    </row>
    <row r="1629" spans="1:15" x14ac:dyDescent="0.25">
      <c r="A1629">
        <v>8030</v>
      </c>
      <c r="B1629" t="s">
        <v>335</v>
      </c>
      <c r="C1629">
        <v>8509</v>
      </c>
      <c r="D1629" t="s">
        <v>2264</v>
      </c>
      <c r="E1629" s="42">
        <v>0.65885416666666663</v>
      </c>
      <c r="F1629" s="42"/>
      <c r="G1629" s="27" t="str">
        <f t="shared" si="50"/>
        <v>X</v>
      </c>
      <c r="H1629" s="1" t="str">
        <f t="shared" si="51"/>
        <v/>
      </c>
      <c r="I1629" s="26"/>
      <c r="J1629" s="22"/>
      <c r="K1629" s="22"/>
      <c r="L1629" s="22"/>
      <c r="M1629" s="22"/>
      <c r="N1629" s="71">
        <v>384</v>
      </c>
      <c r="O1629" s="24"/>
    </row>
    <row r="1630" spans="1:15" x14ac:dyDescent="0.25">
      <c r="A1630">
        <v>8030</v>
      </c>
      <c r="B1630" t="s">
        <v>335</v>
      </c>
      <c r="C1630">
        <v>8510</v>
      </c>
      <c r="D1630" t="s">
        <v>2265</v>
      </c>
      <c r="E1630" s="42">
        <v>0.47552447552447552</v>
      </c>
      <c r="F1630" s="42"/>
      <c r="G1630" s="27" t="str">
        <f t="shared" si="50"/>
        <v>X</v>
      </c>
      <c r="H1630" s="1" t="str">
        <f t="shared" si="51"/>
        <v/>
      </c>
      <c r="I1630" s="26"/>
      <c r="J1630" s="22"/>
      <c r="K1630" s="22"/>
      <c r="L1630" s="22"/>
      <c r="M1630" s="22"/>
      <c r="N1630" s="72">
        <v>429</v>
      </c>
      <c r="O1630" s="24"/>
    </row>
    <row r="1631" spans="1:15" x14ac:dyDescent="0.25">
      <c r="A1631">
        <v>8030</v>
      </c>
      <c r="B1631" t="s">
        <v>335</v>
      </c>
      <c r="C1631">
        <v>8511</v>
      </c>
      <c r="D1631" t="s">
        <v>2266</v>
      </c>
      <c r="E1631" s="42">
        <v>0.34330985915492956</v>
      </c>
      <c r="F1631" s="42"/>
      <c r="G1631" s="27" t="str">
        <f t="shared" si="50"/>
        <v>X</v>
      </c>
      <c r="H1631" s="1" t="str">
        <f t="shared" si="51"/>
        <v/>
      </c>
      <c r="I1631" s="26"/>
      <c r="J1631" s="22"/>
      <c r="K1631" s="22"/>
      <c r="L1631" s="22"/>
      <c r="M1631" s="22"/>
      <c r="N1631" s="71">
        <v>568</v>
      </c>
      <c r="O1631" s="24"/>
    </row>
    <row r="1632" spans="1:15" x14ac:dyDescent="0.25">
      <c r="A1632">
        <v>8030</v>
      </c>
      <c r="B1632" t="s">
        <v>335</v>
      </c>
      <c r="C1632">
        <v>8517</v>
      </c>
      <c r="D1632" t="s">
        <v>2267</v>
      </c>
      <c r="E1632" s="42">
        <v>0.81283422459893051</v>
      </c>
      <c r="F1632" s="42"/>
      <c r="G1632" s="27" t="str">
        <f t="shared" si="50"/>
        <v>X</v>
      </c>
      <c r="H1632" s="1" t="str">
        <f t="shared" si="51"/>
        <v/>
      </c>
      <c r="I1632" s="26"/>
      <c r="J1632" s="22"/>
      <c r="K1632" s="22"/>
      <c r="L1632" s="22"/>
      <c r="M1632" s="22"/>
      <c r="N1632" s="71">
        <v>374</v>
      </c>
      <c r="O1632" s="24"/>
    </row>
    <row r="1633" spans="1:15" x14ac:dyDescent="0.25">
      <c r="A1633">
        <v>8030</v>
      </c>
      <c r="B1633" t="s">
        <v>335</v>
      </c>
      <c r="C1633">
        <v>8521</v>
      </c>
      <c r="D1633" t="s">
        <v>2268</v>
      </c>
      <c r="E1633" s="42">
        <v>0.37458193979933108</v>
      </c>
      <c r="F1633" s="42"/>
      <c r="G1633" s="27" t="str">
        <f t="shared" si="50"/>
        <v>X</v>
      </c>
      <c r="H1633" s="1" t="str">
        <f t="shared" si="51"/>
        <v/>
      </c>
      <c r="I1633" s="26"/>
      <c r="J1633" s="22"/>
      <c r="K1633" s="22"/>
      <c r="L1633" s="22"/>
      <c r="M1633" s="22"/>
      <c r="N1633" s="71">
        <v>299</v>
      </c>
      <c r="O1633" s="24"/>
    </row>
    <row r="1634" spans="1:15" x14ac:dyDescent="0.25">
      <c r="A1634">
        <v>8030</v>
      </c>
      <c r="B1634" t="s">
        <v>335</v>
      </c>
      <c r="C1634">
        <v>8525</v>
      </c>
      <c r="D1634" t="s">
        <v>2269</v>
      </c>
      <c r="E1634" s="42">
        <v>0.44358974358974357</v>
      </c>
      <c r="F1634" s="42"/>
      <c r="G1634" s="27" t="str">
        <f t="shared" si="50"/>
        <v>X</v>
      </c>
      <c r="H1634" s="1" t="str">
        <f t="shared" si="51"/>
        <v/>
      </c>
      <c r="I1634" s="26"/>
      <c r="J1634" s="22"/>
      <c r="K1634" s="22"/>
      <c r="L1634" s="22"/>
      <c r="M1634" s="22"/>
      <c r="N1634" s="71">
        <v>390</v>
      </c>
      <c r="O1634" s="24"/>
    </row>
    <row r="1635" spans="1:15" x14ac:dyDescent="0.25">
      <c r="A1635">
        <v>8030</v>
      </c>
      <c r="B1635" t="s">
        <v>335</v>
      </c>
      <c r="C1635">
        <v>8533</v>
      </c>
      <c r="D1635" t="s">
        <v>1511</v>
      </c>
      <c r="E1635" s="42">
        <v>0.90306122448979587</v>
      </c>
      <c r="F1635" s="42"/>
      <c r="G1635" s="27" t="str">
        <f t="shared" si="50"/>
        <v>X</v>
      </c>
      <c r="H1635" s="1" t="str">
        <f t="shared" si="51"/>
        <v/>
      </c>
      <c r="I1635" s="26"/>
      <c r="J1635" s="22"/>
      <c r="K1635" s="22"/>
      <c r="L1635" s="22"/>
      <c r="M1635" s="22"/>
      <c r="N1635" s="71">
        <v>392</v>
      </c>
      <c r="O1635" s="24"/>
    </row>
    <row r="1636" spans="1:15" x14ac:dyDescent="0.25">
      <c r="A1636">
        <v>8030</v>
      </c>
      <c r="B1636" t="s">
        <v>335</v>
      </c>
      <c r="C1636">
        <v>8537</v>
      </c>
      <c r="D1636" t="s">
        <v>2270</v>
      </c>
      <c r="E1636" s="42">
        <v>0.71771771771771775</v>
      </c>
      <c r="F1636" s="42"/>
      <c r="G1636" s="27" t="str">
        <f t="shared" si="50"/>
        <v>X</v>
      </c>
      <c r="H1636" s="1" t="str">
        <f t="shared" si="51"/>
        <v/>
      </c>
      <c r="I1636" s="26"/>
      <c r="J1636" s="22"/>
      <c r="K1636" s="22"/>
      <c r="L1636" s="22"/>
      <c r="M1636" s="22"/>
      <c r="N1636" s="71">
        <v>333</v>
      </c>
      <c r="O1636" s="24"/>
    </row>
    <row r="1637" spans="1:15" x14ac:dyDescent="0.25">
      <c r="A1637">
        <v>8030</v>
      </c>
      <c r="B1637" t="s">
        <v>335</v>
      </c>
      <c r="C1637">
        <v>8543</v>
      </c>
      <c r="D1637" t="s">
        <v>2271</v>
      </c>
      <c r="E1637" s="42">
        <v>0.41324921135646686</v>
      </c>
      <c r="F1637" s="42"/>
      <c r="G1637" s="27" t="str">
        <f t="shared" si="50"/>
        <v>X</v>
      </c>
      <c r="H1637" s="1" t="str">
        <f t="shared" si="51"/>
        <v/>
      </c>
      <c r="I1637" s="26"/>
      <c r="J1637" s="22"/>
      <c r="K1637" s="22"/>
      <c r="L1637" s="22"/>
      <c r="M1637" s="22"/>
      <c r="N1637" s="71">
        <v>317</v>
      </c>
      <c r="O1637" s="24"/>
    </row>
    <row r="1638" spans="1:15" x14ac:dyDescent="0.25">
      <c r="A1638">
        <v>8030</v>
      </c>
      <c r="B1638" t="s">
        <v>335</v>
      </c>
      <c r="C1638">
        <v>8549</v>
      </c>
      <c r="D1638" t="s">
        <v>2272</v>
      </c>
      <c r="E1638" s="42">
        <v>0.36681887366818872</v>
      </c>
      <c r="F1638" s="42"/>
      <c r="G1638" s="27" t="str">
        <f t="shared" si="50"/>
        <v>X</v>
      </c>
      <c r="H1638" s="1" t="str">
        <f t="shared" si="51"/>
        <v/>
      </c>
      <c r="I1638" s="26"/>
      <c r="J1638" s="22"/>
      <c r="K1638" s="22"/>
      <c r="L1638" s="22"/>
      <c r="M1638" s="22"/>
      <c r="N1638" s="71">
        <v>657</v>
      </c>
      <c r="O1638" s="24"/>
    </row>
    <row r="1639" spans="1:15" x14ac:dyDescent="0.25">
      <c r="A1639">
        <v>8030</v>
      </c>
      <c r="B1639" t="s">
        <v>335</v>
      </c>
      <c r="C1639">
        <v>8575</v>
      </c>
      <c r="D1639" t="s">
        <v>2273</v>
      </c>
      <c r="E1639" s="42">
        <v>0.77286135693215341</v>
      </c>
      <c r="F1639" s="42"/>
      <c r="G1639" s="27" t="str">
        <f t="shared" si="50"/>
        <v>X</v>
      </c>
      <c r="H1639" s="1" t="str">
        <f t="shared" si="51"/>
        <v/>
      </c>
      <c r="I1639" s="26"/>
      <c r="J1639" s="22"/>
      <c r="K1639" s="22"/>
      <c r="L1639" s="22"/>
      <c r="M1639" s="22"/>
      <c r="N1639" s="71">
        <v>339</v>
      </c>
      <c r="O1639" s="24"/>
    </row>
    <row r="1640" spans="1:15" x14ac:dyDescent="0.25">
      <c r="A1640">
        <v>8030</v>
      </c>
      <c r="B1640" t="s">
        <v>335</v>
      </c>
      <c r="C1640">
        <v>8593</v>
      </c>
      <c r="D1640" t="s">
        <v>1271</v>
      </c>
      <c r="E1640" s="42">
        <v>0.3133159268929504</v>
      </c>
      <c r="F1640" s="42"/>
      <c r="G1640" s="27" t="str">
        <f t="shared" si="50"/>
        <v>X</v>
      </c>
      <c r="H1640" s="1" t="str">
        <f t="shared" si="51"/>
        <v/>
      </c>
      <c r="I1640" s="26"/>
      <c r="J1640" s="22"/>
      <c r="K1640" s="22"/>
      <c r="L1640" s="22"/>
      <c r="M1640" s="22"/>
      <c r="N1640" s="71">
        <v>383</v>
      </c>
      <c r="O1640" s="24"/>
    </row>
    <row r="1641" spans="1:15" x14ac:dyDescent="0.25">
      <c r="A1641">
        <v>8030</v>
      </c>
      <c r="B1641" t="s">
        <v>335</v>
      </c>
      <c r="C1641">
        <v>8605</v>
      </c>
      <c r="D1641" t="s">
        <v>1367</v>
      </c>
      <c r="E1641" s="42">
        <v>0.63739376770538247</v>
      </c>
      <c r="F1641" s="42"/>
      <c r="G1641" s="27" t="str">
        <f t="shared" si="50"/>
        <v>X</v>
      </c>
      <c r="H1641" s="1" t="str">
        <f t="shared" si="51"/>
        <v/>
      </c>
      <c r="I1641" s="26"/>
      <c r="J1641" s="22"/>
      <c r="K1641" s="22"/>
      <c r="L1641" s="22"/>
      <c r="M1641" s="22"/>
      <c r="N1641" s="71">
        <v>353</v>
      </c>
      <c r="O1641" s="24"/>
    </row>
    <row r="1642" spans="1:15" x14ac:dyDescent="0.25">
      <c r="A1642">
        <v>8030</v>
      </c>
      <c r="B1642" t="s">
        <v>335</v>
      </c>
      <c r="C1642">
        <v>8607</v>
      </c>
      <c r="D1642" t="s">
        <v>2274</v>
      </c>
      <c r="E1642" s="42">
        <v>0.71323529411764708</v>
      </c>
      <c r="F1642" s="42"/>
      <c r="G1642" s="27" t="str">
        <f t="shared" si="50"/>
        <v>X</v>
      </c>
      <c r="H1642" s="1" t="str">
        <f t="shared" si="51"/>
        <v/>
      </c>
      <c r="I1642" s="26"/>
      <c r="J1642" s="22"/>
      <c r="K1642" s="22"/>
      <c r="L1642" s="22"/>
      <c r="M1642" s="22"/>
      <c r="N1642" s="71">
        <v>544</v>
      </c>
      <c r="O1642" s="24"/>
    </row>
    <row r="1643" spans="1:15" x14ac:dyDescent="0.25">
      <c r="A1643">
        <v>8030</v>
      </c>
      <c r="B1643" t="s">
        <v>335</v>
      </c>
      <c r="C1643">
        <v>8611</v>
      </c>
      <c r="D1643" t="s">
        <v>2275</v>
      </c>
      <c r="E1643" s="42">
        <v>0.25956284153005466</v>
      </c>
      <c r="F1643" s="42"/>
      <c r="G1643" s="27" t="str">
        <f t="shared" si="50"/>
        <v>X</v>
      </c>
      <c r="H1643" s="1" t="str">
        <f t="shared" si="51"/>
        <v/>
      </c>
      <c r="I1643" s="26"/>
      <c r="J1643" s="22"/>
      <c r="K1643" s="22"/>
      <c r="L1643" s="22"/>
      <c r="M1643" s="22"/>
      <c r="N1643" s="71">
        <v>366</v>
      </c>
      <c r="O1643" s="24"/>
    </row>
    <row r="1644" spans="1:15" x14ac:dyDescent="0.25">
      <c r="A1644">
        <v>8045</v>
      </c>
      <c r="B1644" t="s">
        <v>336</v>
      </c>
      <c r="C1644">
        <v>8625</v>
      </c>
      <c r="D1644" t="s">
        <v>2276</v>
      </c>
      <c r="E1644" s="42">
        <v>0.33560477001703576</v>
      </c>
      <c r="F1644" s="42"/>
      <c r="G1644" s="27" t="str">
        <f t="shared" si="50"/>
        <v>X</v>
      </c>
      <c r="H1644" s="1" t="str">
        <f t="shared" si="51"/>
        <v/>
      </c>
      <c r="I1644" s="26"/>
      <c r="J1644" s="22"/>
      <c r="K1644" s="22"/>
      <c r="L1644" s="22"/>
      <c r="M1644" s="22"/>
      <c r="N1644" s="71">
        <v>587</v>
      </c>
      <c r="O1644" s="24"/>
    </row>
    <row r="1645" spans="1:15" x14ac:dyDescent="0.25">
      <c r="A1645">
        <v>8045</v>
      </c>
      <c r="B1645" t="s">
        <v>336</v>
      </c>
      <c r="C1645">
        <v>8633</v>
      </c>
      <c r="D1645" t="s">
        <v>2277</v>
      </c>
      <c r="E1645" s="42">
        <v>0.40274599542334094</v>
      </c>
      <c r="F1645" s="42"/>
      <c r="G1645" s="27" t="str">
        <f t="shared" si="50"/>
        <v>X</v>
      </c>
      <c r="H1645" s="1" t="str">
        <f t="shared" si="51"/>
        <v/>
      </c>
      <c r="I1645" s="26"/>
      <c r="J1645" s="22"/>
      <c r="K1645" s="22"/>
      <c r="L1645" s="22"/>
      <c r="M1645" s="22"/>
      <c r="N1645" s="71">
        <v>437</v>
      </c>
      <c r="O1645" s="24"/>
    </row>
    <row r="1646" spans="1:15" x14ac:dyDescent="0.25">
      <c r="A1646">
        <v>8045</v>
      </c>
      <c r="B1646" t="s">
        <v>336</v>
      </c>
      <c r="C1646">
        <v>8645</v>
      </c>
      <c r="D1646" t="s">
        <v>2278</v>
      </c>
      <c r="E1646" s="42">
        <v>0.39490445859872614</v>
      </c>
      <c r="F1646" s="42"/>
      <c r="G1646" s="27" t="str">
        <f t="shared" si="50"/>
        <v>X</v>
      </c>
      <c r="H1646" s="1" t="str">
        <f t="shared" si="51"/>
        <v/>
      </c>
      <c r="I1646" s="26"/>
      <c r="J1646" s="22"/>
      <c r="K1646" s="22"/>
      <c r="L1646" s="22"/>
      <c r="M1646" s="22"/>
      <c r="N1646" s="71">
        <v>314</v>
      </c>
      <c r="O1646" s="24"/>
    </row>
    <row r="1647" spans="1:15" x14ac:dyDescent="0.25">
      <c r="A1647">
        <v>8050</v>
      </c>
      <c r="B1647" t="s">
        <v>337</v>
      </c>
      <c r="C1647">
        <v>8651</v>
      </c>
      <c r="D1647" t="s">
        <v>2279</v>
      </c>
      <c r="E1647" s="42">
        <v>0.4148681055155875</v>
      </c>
      <c r="F1647" s="42"/>
      <c r="G1647" s="27" t="str">
        <f t="shared" si="50"/>
        <v>X</v>
      </c>
      <c r="H1647" s="1" t="str">
        <f t="shared" si="51"/>
        <v/>
      </c>
      <c r="I1647" s="26"/>
      <c r="J1647" s="22"/>
      <c r="K1647" s="22"/>
      <c r="L1647" s="22"/>
      <c r="M1647" s="22"/>
      <c r="N1647" s="71">
        <v>417</v>
      </c>
      <c r="O1647" s="24"/>
    </row>
    <row r="1648" spans="1:15" x14ac:dyDescent="0.25">
      <c r="A1648">
        <v>8050</v>
      </c>
      <c r="B1648" t="s">
        <v>337</v>
      </c>
      <c r="C1648">
        <v>8655</v>
      </c>
      <c r="D1648" t="s">
        <v>2280</v>
      </c>
      <c r="E1648" s="42">
        <v>0.33031674208144796</v>
      </c>
      <c r="F1648" s="42"/>
      <c r="G1648" s="27" t="str">
        <f t="shared" si="50"/>
        <v>X</v>
      </c>
      <c r="H1648" s="1" t="str">
        <f t="shared" si="51"/>
        <v/>
      </c>
      <c r="I1648" s="26"/>
      <c r="J1648" s="22"/>
      <c r="K1648" s="22"/>
      <c r="L1648" s="22"/>
      <c r="M1648" s="22"/>
      <c r="N1648" s="71">
        <v>442</v>
      </c>
      <c r="O1648" s="24"/>
    </row>
    <row r="1649" spans="1:15" x14ac:dyDescent="0.25">
      <c r="A1649">
        <v>8050</v>
      </c>
      <c r="B1649" t="s">
        <v>337</v>
      </c>
      <c r="C1649">
        <v>8656</v>
      </c>
      <c r="D1649" t="s">
        <v>2281</v>
      </c>
      <c r="E1649" s="42">
        <v>0.36616702355460384</v>
      </c>
      <c r="F1649" s="42"/>
      <c r="G1649" s="27" t="str">
        <f t="shared" si="50"/>
        <v>X</v>
      </c>
      <c r="H1649" s="1" t="str">
        <f t="shared" si="51"/>
        <v/>
      </c>
      <c r="I1649" s="26"/>
      <c r="J1649" s="22"/>
      <c r="K1649" s="22"/>
      <c r="L1649" s="22"/>
      <c r="M1649" s="22"/>
      <c r="N1649" s="71">
        <v>467</v>
      </c>
      <c r="O1649" s="24"/>
    </row>
    <row r="1650" spans="1:15" x14ac:dyDescent="0.25">
      <c r="A1650">
        <v>8050</v>
      </c>
      <c r="B1650" t="s">
        <v>337</v>
      </c>
      <c r="C1650">
        <v>8657</v>
      </c>
      <c r="D1650" t="s">
        <v>2282</v>
      </c>
      <c r="E1650" s="42">
        <v>0.38032786885245901</v>
      </c>
      <c r="F1650" s="42"/>
      <c r="G1650" s="27" t="str">
        <f t="shared" si="50"/>
        <v>X</v>
      </c>
      <c r="H1650" s="1" t="str">
        <f t="shared" si="51"/>
        <v/>
      </c>
      <c r="I1650" s="26"/>
      <c r="J1650" s="22"/>
      <c r="K1650" s="22"/>
      <c r="L1650" s="22"/>
      <c r="M1650" s="22"/>
      <c r="N1650" s="71">
        <v>305</v>
      </c>
      <c r="O1650" s="24"/>
    </row>
    <row r="1651" spans="1:15" x14ac:dyDescent="0.25">
      <c r="A1651">
        <v>8050</v>
      </c>
      <c r="B1651" t="s">
        <v>337</v>
      </c>
      <c r="C1651">
        <v>8677</v>
      </c>
      <c r="D1651" t="s">
        <v>2283</v>
      </c>
      <c r="E1651" s="42">
        <v>0.46153846153846156</v>
      </c>
      <c r="F1651" s="42"/>
      <c r="G1651" s="27" t="str">
        <f t="shared" si="50"/>
        <v>X</v>
      </c>
      <c r="H1651" s="1" t="str">
        <f t="shared" si="51"/>
        <v/>
      </c>
      <c r="I1651" s="26"/>
      <c r="J1651" s="22"/>
      <c r="K1651" s="22"/>
      <c r="L1651" s="22"/>
      <c r="M1651" s="22"/>
      <c r="N1651" s="71">
        <v>286</v>
      </c>
      <c r="O1651" s="24"/>
    </row>
    <row r="1652" spans="1:15" x14ac:dyDescent="0.25">
      <c r="A1652">
        <v>8060</v>
      </c>
      <c r="B1652" t="s">
        <v>338</v>
      </c>
      <c r="C1652">
        <v>8039</v>
      </c>
      <c r="D1652" t="s">
        <v>2284</v>
      </c>
      <c r="E1652" s="42">
        <v>0.65432098765432101</v>
      </c>
      <c r="F1652" s="42"/>
      <c r="G1652" s="27" t="str">
        <f t="shared" si="50"/>
        <v>X</v>
      </c>
      <c r="H1652" s="1" t="str">
        <f t="shared" si="51"/>
        <v/>
      </c>
      <c r="I1652" s="26"/>
      <c r="J1652" s="22"/>
      <c r="K1652" s="22"/>
      <c r="L1652" s="22"/>
      <c r="M1652" s="22"/>
      <c r="N1652" s="71">
        <v>162</v>
      </c>
      <c r="O1652" s="24"/>
    </row>
    <row r="1653" spans="1:15" x14ac:dyDescent="0.25">
      <c r="A1653">
        <v>8060</v>
      </c>
      <c r="B1653" t="s">
        <v>338</v>
      </c>
      <c r="C1653">
        <v>8693</v>
      </c>
      <c r="D1653" t="s">
        <v>2285</v>
      </c>
      <c r="E1653" s="42">
        <v>0.43654822335025378</v>
      </c>
      <c r="F1653" s="42"/>
      <c r="G1653" s="27" t="str">
        <f t="shared" si="50"/>
        <v>X</v>
      </c>
      <c r="H1653" s="1" t="str">
        <f t="shared" si="51"/>
        <v/>
      </c>
      <c r="I1653" s="26"/>
      <c r="J1653" s="22"/>
      <c r="K1653" s="22"/>
      <c r="L1653" s="22"/>
      <c r="M1653" s="22"/>
      <c r="N1653" s="71">
        <v>394</v>
      </c>
      <c r="O1653" s="24"/>
    </row>
    <row r="1654" spans="1:15" x14ac:dyDescent="0.25">
      <c r="A1654">
        <v>8060</v>
      </c>
      <c r="B1654" t="s">
        <v>338</v>
      </c>
      <c r="C1654">
        <v>8694</v>
      </c>
      <c r="D1654" t="s">
        <v>2286</v>
      </c>
      <c r="E1654" s="42">
        <v>0.37991266375545851</v>
      </c>
      <c r="F1654" s="42"/>
      <c r="G1654" s="27" t="str">
        <f t="shared" si="50"/>
        <v>X</v>
      </c>
      <c r="H1654" s="1" t="str">
        <f t="shared" si="51"/>
        <v/>
      </c>
      <c r="I1654" s="26"/>
      <c r="J1654" s="22"/>
      <c r="K1654" s="22"/>
      <c r="L1654" s="22"/>
      <c r="M1654" s="22"/>
      <c r="N1654" s="71">
        <v>458</v>
      </c>
      <c r="O1654" s="24"/>
    </row>
    <row r="1655" spans="1:15" x14ac:dyDescent="0.25">
      <c r="A1655">
        <v>8060</v>
      </c>
      <c r="B1655" t="s">
        <v>338</v>
      </c>
      <c r="C1655">
        <v>8706</v>
      </c>
      <c r="D1655" t="s">
        <v>2287</v>
      </c>
      <c r="E1655" s="42">
        <v>0.64021164021164023</v>
      </c>
      <c r="F1655" s="42"/>
      <c r="G1655" s="27" t="str">
        <f t="shared" si="50"/>
        <v>X</v>
      </c>
      <c r="H1655" s="1" t="str">
        <f t="shared" si="51"/>
        <v/>
      </c>
      <c r="I1655" s="26"/>
      <c r="J1655" s="22"/>
      <c r="K1655" s="22"/>
      <c r="L1655" s="22"/>
      <c r="M1655" s="22"/>
      <c r="N1655" s="71">
        <v>378</v>
      </c>
      <c r="O1655" s="24"/>
    </row>
    <row r="1656" spans="1:15" x14ac:dyDescent="0.25">
      <c r="A1656">
        <v>8060</v>
      </c>
      <c r="B1656" t="s">
        <v>338</v>
      </c>
      <c r="C1656" t="s">
        <v>2288</v>
      </c>
      <c r="D1656" t="s">
        <v>2289</v>
      </c>
      <c r="E1656" s="42">
        <v>0.23469387755102042</v>
      </c>
      <c r="F1656" s="42"/>
      <c r="G1656" s="27" t="str">
        <f t="shared" si="50"/>
        <v/>
      </c>
      <c r="H1656" s="1" t="str">
        <f t="shared" si="51"/>
        <v>X</v>
      </c>
      <c r="I1656" s="26"/>
      <c r="J1656" s="22"/>
      <c r="K1656" s="22"/>
      <c r="L1656" s="22"/>
      <c r="M1656" s="22"/>
      <c r="N1656" s="71">
        <v>98</v>
      </c>
      <c r="O1656" s="24"/>
    </row>
    <row r="1657" spans="1:15" x14ac:dyDescent="0.25">
      <c r="A1657">
        <v>8115</v>
      </c>
      <c r="B1657" t="s">
        <v>339</v>
      </c>
      <c r="C1657">
        <v>8729</v>
      </c>
      <c r="D1657" t="s">
        <v>2290</v>
      </c>
      <c r="E1657" s="42">
        <v>0.54421768707482998</v>
      </c>
      <c r="F1657" s="42"/>
      <c r="G1657" s="27" t="str">
        <f t="shared" si="50"/>
        <v>X</v>
      </c>
      <c r="H1657" s="1" t="str">
        <f t="shared" si="51"/>
        <v/>
      </c>
      <c r="I1657" s="26" t="s">
        <v>2756</v>
      </c>
      <c r="J1657" s="22" t="s">
        <v>2752</v>
      </c>
      <c r="K1657" s="22"/>
      <c r="L1657" s="22"/>
      <c r="M1657" s="22"/>
      <c r="N1657" s="71">
        <v>147</v>
      </c>
      <c r="O1657" s="24"/>
    </row>
    <row r="1658" spans="1:15" x14ac:dyDescent="0.25">
      <c r="A1658">
        <v>8115</v>
      </c>
      <c r="B1658" t="s">
        <v>339</v>
      </c>
      <c r="C1658">
        <v>8733</v>
      </c>
      <c r="D1658" t="s">
        <v>2291</v>
      </c>
      <c r="E1658" s="42">
        <v>0.25988700564971751</v>
      </c>
      <c r="F1658" s="42"/>
      <c r="G1658" s="27" t="str">
        <f t="shared" si="50"/>
        <v>X</v>
      </c>
      <c r="H1658" s="1" t="str">
        <f t="shared" si="51"/>
        <v/>
      </c>
      <c r="I1658" s="26"/>
      <c r="J1658" s="22"/>
      <c r="K1658" s="22"/>
      <c r="L1658" s="22"/>
      <c r="M1658" s="22"/>
      <c r="N1658" s="71">
        <v>177</v>
      </c>
      <c r="O1658" s="24"/>
    </row>
    <row r="1659" spans="1:15" x14ac:dyDescent="0.25">
      <c r="A1659">
        <v>8115</v>
      </c>
      <c r="B1659" t="s">
        <v>339</v>
      </c>
      <c r="C1659">
        <v>8737</v>
      </c>
      <c r="D1659" t="s">
        <v>2292</v>
      </c>
      <c r="E1659" s="42">
        <v>0.27173913043478259</v>
      </c>
      <c r="F1659" s="42"/>
      <c r="G1659" s="27" t="str">
        <f t="shared" si="50"/>
        <v>X</v>
      </c>
      <c r="H1659" s="1" t="str">
        <f t="shared" si="51"/>
        <v/>
      </c>
      <c r="I1659" s="26"/>
      <c r="J1659" s="22"/>
      <c r="K1659" s="22"/>
      <c r="L1659" s="22"/>
      <c r="M1659" s="22"/>
      <c r="N1659" s="71">
        <v>644</v>
      </c>
      <c r="O1659" s="24"/>
    </row>
    <row r="1660" spans="1:15" x14ac:dyDescent="0.25">
      <c r="A1660">
        <v>8115</v>
      </c>
      <c r="B1660" t="s">
        <v>339</v>
      </c>
      <c r="C1660">
        <v>8744</v>
      </c>
      <c r="D1660" t="s">
        <v>2293</v>
      </c>
      <c r="E1660" s="42">
        <v>0.29166666666666669</v>
      </c>
      <c r="F1660" s="42"/>
      <c r="G1660" s="27" t="str">
        <f t="shared" si="50"/>
        <v>X</v>
      </c>
      <c r="H1660" s="1" t="str">
        <f t="shared" si="51"/>
        <v/>
      </c>
      <c r="I1660" s="26"/>
      <c r="J1660" s="22"/>
      <c r="K1660" s="22"/>
      <c r="L1660" s="22"/>
      <c r="M1660" s="22"/>
      <c r="N1660" s="71">
        <v>384</v>
      </c>
      <c r="O1660" s="24"/>
    </row>
    <row r="1661" spans="1:15" x14ac:dyDescent="0.25">
      <c r="A1661">
        <v>8130</v>
      </c>
      <c r="B1661" t="s">
        <v>340</v>
      </c>
      <c r="C1661">
        <v>8760</v>
      </c>
      <c r="D1661" t="s">
        <v>2294</v>
      </c>
      <c r="E1661" s="42">
        <v>0.25304878048780488</v>
      </c>
      <c r="F1661" s="42"/>
      <c r="G1661" s="27" t="str">
        <f t="shared" si="50"/>
        <v>X</v>
      </c>
      <c r="H1661" s="1" t="str">
        <f t="shared" si="51"/>
        <v/>
      </c>
      <c r="I1661" s="26"/>
      <c r="J1661" s="22"/>
      <c r="K1661" s="22"/>
      <c r="L1661" s="22"/>
      <c r="M1661" s="22"/>
      <c r="N1661" s="71">
        <v>656</v>
      </c>
      <c r="O1661" s="24"/>
    </row>
    <row r="1662" spans="1:15" x14ac:dyDescent="0.25">
      <c r="A1662">
        <v>8130</v>
      </c>
      <c r="B1662" t="s">
        <v>340</v>
      </c>
      <c r="C1662">
        <v>8761</v>
      </c>
      <c r="D1662" t="s">
        <v>2295</v>
      </c>
      <c r="E1662" s="42">
        <v>0.29865771812080538</v>
      </c>
      <c r="F1662" s="42"/>
      <c r="G1662" s="27" t="str">
        <f t="shared" si="50"/>
        <v>X</v>
      </c>
      <c r="H1662" s="1" t="str">
        <f t="shared" si="51"/>
        <v/>
      </c>
      <c r="I1662" s="26"/>
      <c r="J1662" s="22"/>
      <c r="K1662" s="22"/>
      <c r="L1662" s="22"/>
      <c r="M1662" s="22"/>
      <c r="N1662" s="71">
        <v>298</v>
      </c>
      <c r="O1662" s="24"/>
    </row>
    <row r="1663" spans="1:15" x14ac:dyDescent="0.25">
      <c r="A1663">
        <v>8130</v>
      </c>
      <c r="B1663" t="s">
        <v>340</v>
      </c>
      <c r="C1663">
        <v>8764</v>
      </c>
      <c r="D1663" t="s">
        <v>2296</v>
      </c>
      <c r="E1663" s="42">
        <v>0.17290192113245703</v>
      </c>
      <c r="F1663" s="42"/>
      <c r="G1663" s="27" t="str">
        <f t="shared" ref="G1663:G1726" si="52">IF(E1663&gt;=25%,"X",IF(F1663&gt;=25%,"X",IF(E1663="","",IF(F1663="",""))))</f>
        <v/>
      </c>
      <c r="H1663" s="1" t="str">
        <f t="shared" ref="H1663:H1726" si="53">IF(AND(E1663="",F1663=""),"",IF(AND(E1663&lt;15%,F1663&lt;15%),"",IF(AND(E1663&lt;25%,F1663&lt;25%),"X",IF(E1663&gt;=25%,"",IF(F1663&gt;=25%,"")))))</f>
        <v>X</v>
      </c>
      <c r="I1663" s="26"/>
      <c r="J1663" s="22"/>
      <c r="K1663" s="22"/>
      <c r="L1663" s="22"/>
      <c r="M1663" s="22"/>
      <c r="N1663" s="71">
        <v>989</v>
      </c>
      <c r="O1663" s="24"/>
    </row>
    <row r="1664" spans="1:15" x14ac:dyDescent="0.25">
      <c r="A1664">
        <v>8130</v>
      </c>
      <c r="B1664" t="s">
        <v>340</v>
      </c>
      <c r="C1664">
        <v>8769</v>
      </c>
      <c r="D1664" t="s">
        <v>2297</v>
      </c>
      <c r="E1664" s="42">
        <v>0.15196078431372548</v>
      </c>
      <c r="F1664" s="42"/>
      <c r="G1664" s="27" t="str">
        <f t="shared" si="52"/>
        <v/>
      </c>
      <c r="H1664" s="1" t="str">
        <f t="shared" si="53"/>
        <v>X</v>
      </c>
      <c r="I1664" s="26"/>
      <c r="J1664" s="22"/>
      <c r="K1664" s="22"/>
      <c r="L1664" s="22"/>
      <c r="M1664" s="22"/>
      <c r="N1664" s="71">
        <v>204</v>
      </c>
      <c r="O1664" s="24"/>
    </row>
    <row r="1665" spans="1:15" x14ac:dyDescent="0.25">
      <c r="A1665">
        <v>8130</v>
      </c>
      <c r="B1665" t="s">
        <v>340</v>
      </c>
      <c r="C1665">
        <v>8772</v>
      </c>
      <c r="D1665" t="s">
        <v>2298</v>
      </c>
      <c r="E1665" s="42">
        <v>0.15428571428571428</v>
      </c>
      <c r="F1665" s="42"/>
      <c r="G1665" s="27" t="str">
        <f t="shared" si="52"/>
        <v/>
      </c>
      <c r="H1665" s="1" t="str">
        <f t="shared" si="53"/>
        <v>X</v>
      </c>
      <c r="I1665" s="26"/>
      <c r="J1665" s="22"/>
      <c r="K1665" s="22"/>
      <c r="L1665" s="22"/>
      <c r="M1665" s="22"/>
      <c r="N1665" s="71">
        <v>525</v>
      </c>
      <c r="O1665" s="24"/>
    </row>
    <row r="1666" spans="1:15" x14ac:dyDescent="0.25">
      <c r="A1666">
        <v>8130</v>
      </c>
      <c r="B1666" t="s">
        <v>340</v>
      </c>
      <c r="C1666">
        <v>8773</v>
      </c>
      <c r="D1666" t="s">
        <v>2299</v>
      </c>
      <c r="E1666" s="42">
        <v>0.31216931216931215</v>
      </c>
      <c r="F1666" s="42"/>
      <c r="G1666" s="27" t="str">
        <f t="shared" si="52"/>
        <v>X</v>
      </c>
      <c r="H1666" s="1" t="str">
        <f t="shared" si="53"/>
        <v/>
      </c>
      <c r="I1666" s="26"/>
      <c r="J1666" s="22"/>
      <c r="K1666" s="22"/>
      <c r="L1666" s="22"/>
      <c r="M1666" s="22"/>
      <c r="N1666" s="71">
        <v>189</v>
      </c>
      <c r="O1666" s="24"/>
    </row>
    <row r="1667" spans="1:15" x14ac:dyDescent="0.25">
      <c r="A1667">
        <v>8130</v>
      </c>
      <c r="B1667" t="s">
        <v>340</v>
      </c>
      <c r="C1667">
        <v>8775</v>
      </c>
      <c r="D1667" t="s">
        <v>2300</v>
      </c>
      <c r="E1667" s="42">
        <v>0.17285531370038412</v>
      </c>
      <c r="F1667" s="42"/>
      <c r="G1667" s="27" t="str">
        <f t="shared" si="52"/>
        <v/>
      </c>
      <c r="H1667" s="1" t="str">
        <f t="shared" si="53"/>
        <v>X</v>
      </c>
      <c r="I1667" s="26"/>
      <c r="J1667" s="22"/>
      <c r="K1667" s="22"/>
      <c r="L1667" s="22"/>
      <c r="M1667" s="22"/>
      <c r="N1667" s="71">
        <v>781</v>
      </c>
      <c r="O1667" s="24"/>
    </row>
    <row r="1668" spans="1:15" x14ac:dyDescent="0.25">
      <c r="A1668">
        <v>8130</v>
      </c>
      <c r="B1668" t="s">
        <v>340</v>
      </c>
      <c r="C1668">
        <v>8777</v>
      </c>
      <c r="D1668" t="s">
        <v>2301</v>
      </c>
      <c r="E1668" s="42">
        <v>0.39729729729729729</v>
      </c>
      <c r="F1668" s="42"/>
      <c r="G1668" s="27" t="str">
        <f t="shared" si="52"/>
        <v>X</v>
      </c>
      <c r="H1668" s="1" t="str">
        <f t="shared" si="53"/>
        <v/>
      </c>
      <c r="I1668" s="26"/>
      <c r="J1668" s="22"/>
      <c r="K1668" s="22"/>
      <c r="L1668" s="22"/>
      <c r="M1668" s="22"/>
      <c r="N1668" s="71">
        <v>370</v>
      </c>
      <c r="O1668" s="24"/>
    </row>
    <row r="1669" spans="1:15" x14ac:dyDescent="0.25">
      <c r="A1669">
        <v>8130</v>
      </c>
      <c r="B1669" t="s">
        <v>340</v>
      </c>
      <c r="C1669">
        <v>8785</v>
      </c>
      <c r="D1669" t="s">
        <v>2302</v>
      </c>
      <c r="E1669" s="42">
        <v>0.41176470588235292</v>
      </c>
      <c r="F1669" s="42"/>
      <c r="G1669" s="27" t="str">
        <f t="shared" si="52"/>
        <v>X</v>
      </c>
      <c r="H1669" s="1" t="str">
        <f t="shared" si="53"/>
        <v/>
      </c>
      <c r="I1669" s="26" t="s">
        <v>2756</v>
      </c>
      <c r="J1669" s="22" t="s">
        <v>2752</v>
      </c>
      <c r="K1669" s="22"/>
      <c r="L1669" s="22"/>
      <c r="M1669" s="22"/>
      <c r="N1669" s="71">
        <v>51</v>
      </c>
      <c r="O1669" s="24"/>
    </row>
    <row r="1670" spans="1:15" x14ac:dyDescent="0.25">
      <c r="A1670">
        <v>8130</v>
      </c>
      <c r="B1670" t="s">
        <v>340</v>
      </c>
      <c r="C1670">
        <v>8789</v>
      </c>
      <c r="D1670" t="s">
        <v>2303</v>
      </c>
      <c r="E1670" s="42">
        <v>0.25714285714285712</v>
      </c>
      <c r="F1670" s="42"/>
      <c r="G1670" s="27" t="str">
        <f t="shared" si="52"/>
        <v>X</v>
      </c>
      <c r="H1670" s="1" t="str">
        <f t="shared" si="53"/>
        <v/>
      </c>
      <c r="I1670" s="26"/>
      <c r="J1670" s="22"/>
      <c r="K1670" s="22"/>
      <c r="L1670" s="22"/>
      <c r="M1670" s="22"/>
      <c r="N1670" s="71">
        <v>875</v>
      </c>
      <c r="O1670" s="24"/>
    </row>
    <row r="1671" spans="1:15" x14ac:dyDescent="0.25">
      <c r="A1671">
        <v>8130</v>
      </c>
      <c r="B1671" t="s">
        <v>340</v>
      </c>
      <c r="C1671">
        <v>8793</v>
      </c>
      <c r="D1671" t="s">
        <v>2304</v>
      </c>
      <c r="E1671" s="42">
        <v>0.31398809523809523</v>
      </c>
      <c r="F1671" s="42"/>
      <c r="G1671" s="27" t="str">
        <f t="shared" si="52"/>
        <v>X</v>
      </c>
      <c r="H1671" s="1" t="str">
        <f t="shared" si="53"/>
        <v/>
      </c>
      <c r="I1671" s="26"/>
      <c r="J1671" s="22"/>
      <c r="K1671" s="22"/>
      <c r="L1671" s="22"/>
      <c r="M1671" s="22"/>
      <c r="N1671" s="71">
        <v>672</v>
      </c>
      <c r="O1671" s="24"/>
    </row>
    <row r="1672" spans="1:15" x14ac:dyDescent="0.25">
      <c r="A1672">
        <v>8130</v>
      </c>
      <c r="B1672" t="s">
        <v>340</v>
      </c>
      <c r="C1672">
        <v>8801</v>
      </c>
      <c r="D1672" t="s">
        <v>2305</v>
      </c>
      <c r="E1672" s="42">
        <v>0.43123543123543123</v>
      </c>
      <c r="F1672" s="42"/>
      <c r="G1672" s="27" t="str">
        <f t="shared" si="52"/>
        <v>X</v>
      </c>
      <c r="H1672" s="1" t="str">
        <f t="shared" si="53"/>
        <v/>
      </c>
      <c r="I1672" s="26"/>
      <c r="J1672" s="22"/>
      <c r="K1672" s="22"/>
      <c r="L1672" s="22"/>
      <c r="M1672" s="22"/>
      <c r="N1672" s="71">
        <v>429</v>
      </c>
      <c r="O1672" s="24"/>
    </row>
    <row r="1673" spans="1:15" x14ac:dyDescent="0.25">
      <c r="A1673">
        <v>8130</v>
      </c>
      <c r="B1673" t="s">
        <v>340</v>
      </c>
      <c r="C1673">
        <v>8809</v>
      </c>
      <c r="D1673" t="s">
        <v>2306</v>
      </c>
      <c r="E1673" s="42">
        <v>0.17647058823529413</v>
      </c>
      <c r="F1673" s="42"/>
      <c r="G1673" s="27" t="str">
        <f t="shared" si="52"/>
        <v/>
      </c>
      <c r="H1673" s="1" t="str">
        <f t="shared" si="53"/>
        <v>X</v>
      </c>
      <c r="I1673" s="26"/>
      <c r="J1673" s="22"/>
      <c r="K1673" s="22"/>
      <c r="L1673" s="22"/>
      <c r="M1673" s="22"/>
      <c r="N1673" s="71">
        <v>1887</v>
      </c>
      <c r="O1673" s="24"/>
    </row>
    <row r="1674" spans="1:15" x14ac:dyDescent="0.25">
      <c r="A1674">
        <v>8130</v>
      </c>
      <c r="B1674" t="s">
        <v>340</v>
      </c>
      <c r="C1674">
        <v>8813</v>
      </c>
      <c r="D1674" t="s">
        <v>2307</v>
      </c>
      <c r="E1674" s="42">
        <v>0.45652173913043476</v>
      </c>
      <c r="F1674" s="42"/>
      <c r="G1674" s="27" t="str">
        <f t="shared" si="52"/>
        <v>X</v>
      </c>
      <c r="H1674" s="1" t="str">
        <f t="shared" si="53"/>
        <v/>
      </c>
      <c r="I1674" s="26"/>
      <c r="J1674" s="22"/>
      <c r="K1674" s="22"/>
      <c r="L1674" s="22"/>
      <c r="M1674" s="22"/>
      <c r="N1674" s="71">
        <v>506</v>
      </c>
      <c r="O1674" s="24"/>
    </row>
    <row r="1675" spans="1:15" x14ac:dyDescent="0.25">
      <c r="A1675">
        <v>8130</v>
      </c>
      <c r="B1675" t="s">
        <v>340</v>
      </c>
      <c r="C1675">
        <v>8817</v>
      </c>
      <c r="D1675" t="s">
        <v>2308</v>
      </c>
      <c r="E1675" s="42">
        <v>0.28987993138936535</v>
      </c>
      <c r="F1675" s="42"/>
      <c r="G1675" s="27" t="str">
        <f t="shared" si="52"/>
        <v>X</v>
      </c>
      <c r="H1675" s="1" t="str">
        <f t="shared" si="53"/>
        <v/>
      </c>
      <c r="I1675" s="26"/>
      <c r="J1675" s="22"/>
      <c r="K1675" s="22"/>
      <c r="L1675" s="22"/>
      <c r="M1675" s="22"/>
      <c r="N1675" s="71">
        <v>583</v>
      </c>
      <c r="O1675" s="24"/>
    </row>
    <row r="1676" spans="1:15" x14ac:dyDescent="0.25">
      <c r="A1676">
        <v>8130</v>
      </c>
      <c r="B1676" t="s">
        <v>340</v>
      </c>
      <c r="C1676">
        <v>8819</v>
      </c>
      <c r="D1676" t="s">
        <v>2309</v>
      </c>
      <c r="E1676" s="42">
        <v>0.36578171091445427</v>
      </c>
      <c r="F1676" s="42"/>
      <c r="G1676" s="27" t="str">
        <f t="shared" si="52"/>
        <v>X</v>
      </c>
      <c r="H1676" s="1" t="str">
        <f t="shared" si="53"/>
        <v/>
      </c>
      <c r="I1676" s="26"/>
      <c r="J1676" s="22"/>
      <c r="K1676" s="22"/>
      <c r="L1676" s="22"/>
      <c r="M1676" s="22"/>
      <c r="N1676" s="71">
        <v>678</v>
      </c>
      <c r="O1676" s="24"/>
    </row>
    <row r="1677" spans="1:15" x14ac:dyDescent="0.25">
      <c r="A1677">
        <v>8205</v>
      </c>
      <c r="B1677" t="s">
        <v>341</v>
      </c>
      <c r="C1677">
        <v>8857</v>
      </c>
      <c r="D1677" t="s">
        <v>2310</v>
      </c>
      <c r="E1677" s="42">
        <v>0.39915074309978771</v>
      </c>
      <c r="F1677" s="42"/>
      <c r="G1677" s="27" t="str">
        <f t="shared" si="52"/>
        <v>X</v>
      </c>
      <c r="H1677" s="1" t="str">
        <f t="shared" si="53"/>
        <v/>
      </c>
      <c r="I1677" s="26" t="s">
        <v>2756</v>
      </c>
      <c r="J1677" s="22" t="s">
        <v>2752</v>
      </c>
      <c r="K1677" s="22"/>
      <c r="L1677" s="22"/>
      <c r="M1677" s="22"/>
      <c r="N1677" s="71">
        <v>471</v>
      </c>
      <c r="O1677" s="24"/>
    </row>
    <row r="1678" spans="1:15" x14ac:dyDescent="0.25">
      <c r="A1678">
        <v>8205</v>
      </c>
      <c r="B1678" t="s">
        <v>341</v>
      </c>
      <c r="C1678">
        <v>8861</v>
      </c>
      <c r="D1678" t="s">
        <v>2311</v>
      </c>
      <c r="E1678" s="42">
        <v>0.43163538873994639</v>
      </c>
      <c r="F1678" s="42"/>
      <c r="G1678" s="27" t="str">
        <f t="shared" si="52"/>
        <v>X</v>
      </c>
      <c r="H1678" s="1" t="str">
        <f t="shared" si="53"/>
        <v/>
      </c>
      <c r="I1678" s="26" t="s">
        <v>2756</v>
      </c>
      <c r="J1678" s="22" t="s">
        <v>2752</v>
      </c>
      <c r="K1678" s="22"/>
      <c r="L1678" s="22"/>
      <c r="M1678" s="22"/>
      <c r="N1678" s="71">
        <v>373</v>
      </c>
      <c r="O1678" s="24"/>
    </row>
    <row r="1679" spans="1:15" x14ac:dyDescent="0.25">
      <c r="A1679">
        <v>8205</v>
      </c>
      <c r="B1679" t="s">
        <v>341</v>
      </c>
      <c r="C1679">
        <v>8864</v>
      </c>
      <c r="D1679" t="s">
        <v>2312</v>
      </c>
      <c r="E1679" s="42">
        <v>0.50636492220650642</v>
      </c>
      <c r="F1679" s="42"/>
      <c r="G1679" s="27" t="str">
        <f t="shared" si="52"/>
        <v>X</v>
      </c>
      <c r="H1679" s="1" t="str">
        <f t="shared" si="53"/>
        <v/>
      </c>
      <c r="I1679" s="26" t="s">
        <v>2756</v>
      </c>
      <c r="J1679" s="22" t="s">
        <v>2752</v>
      </c>
      <c r="K1679" s="22"/>
      <c r="L1679" s="22"/>
      <c r="M1679" s="22"/>
      <c r="N1679" s="71">
        <v>707</v>
      </c>
      <c r="O1679" s="24"/>
    </row>
    <row r="1680" spans="1:15" x14ac:dyDescent="0.25">
      <c r="A1680">
        <v>8215</v>
      </c>
      <c r="B1680" t="s">
        <v>342</v>
      </c>
      <c r="C1680">
        <v>8904</v>
      </c>
      <c r="D1680" t="s">
        <v>2313</v>
      </c>
      <c r="E1680" s="42">
        <v>0.47107438016528924</v>
      </c>
      <c r="F1680" s="42"/>
      <c r="G1680" s="27" t="str">
        <f t="shared" si="52"/>
        <v>X</v>
      </c>
      <c r="H1680" s="1" t="str">
        <f t="shared" si="53"/>
        <v/>
      </c>
      <c r="I1680" s="26" t="s">
        <v>2756</v>
      </c>
      <c r="J1680" s="22"/>
      <c r="K1680" s="22"/>
      <c r="L1680" s="22" t="s">
        <v>2749</v>
      </c>
      <c r="M1680" s="22"/>
      <c r="N1680" s="71">
        <v>484</v>
      </c>
      <c r="O1680" s="24"/>
    </row>
    <row r="1681" spans="1:15" x14ac:dyDescent="0.25">
      <c r="A1681">
        <v>8215</v>
      </c>
      <c r="B1681" t="s">
        <v>342</v>
      </c>
      <c r="C1681">
        <v>8905</v>
      </c>
      <c r="D1681" t="s">
        <v>2314</v>
      </c>
      <c r="E1681" s="42">
        <v>0.27638190954773867</v>
      </c>
      <c r="F1681" s="42"/>
      <c r="G1681" s="27" t="str">
        <f t="shared" si="52"/>
        <v>X</v>
      </c>
      <c r="H1681" s="1" t="str">
        <f t="shared" si="53"/>
        <v/>
      </c>
      <c r="I1681" s="26" t="s">
        <v>2756</v>
      </c>
      <c r="J1681" s="22"/>
      <c r="K1681" s="22"/>
      <c r="L1681" s="22" t="s">
        <v>2749</v>
      </c>
      <c r="M1681" s="22"/>
      <c r="N1681" s="71">
        <v>398</v>
      </c>
      <c r="O1681" s="24"/>
    </row>
    <row r="1682" spans="1:15" x14ac:dyDescent="0.25">
      <c r="A1682">
        <v>8215</v>
      </c>
      <c r="B1682" t="s">
        <v>342</v>
      </c>
      <c r="C1682">
        <v>8906</v>
      </c>
      <c r="D1682" t="s">
        <v>2315</v>
      </c>
      <c r="E1682" s="42">
        <v>0.36479591836734693</v>
      </c>
      <c r="F1682" s="42"/>
      <c r="G1682" s="27" t="str">
        <f t="shared" si="52"/>
        <v>X</v>
      </c>
      <c r="H1682" s="1" t="str">
        <f t="shared" si="53"/>
        <v/>
      </c>
      <c r="I1682" s="26" t="s">
        <v>2756</v>
      </c>
      <c r="J1682" s="22"/>
      <c r="K1682" s="22"/>
      <c r="L1682" s="22" t="s">
        <v>2749</v>
      </c>
      <c r="M1682" s="22"/>
      <c r="N1682" s="71">
        <v>392</v>
      </c>
      <c r="O1682" s="24"/>
    </row>
    <row r="1683" spans="1:15" x14ac:dyDescent="0.25">
      <c r="A1683">
        <v>8220</v>
      </c>
      <c r="B1683" t="s">
        <v>343</v>
      </c>
      <c r="C1683">
        <v>8869</v>
      </c>
      <c r="D1683" t="s">
        <v>2316</v>
      </c>
      <c r="E1683" s="42">
        <v>0.875</v>
      </c>
      <c r="F1683" s="42"/>
      <c r="G1683" s="27" t="str">
        <f t="shared" si="52"/>
        <v>X</v>
      </c>
      <c r="H1683" s="1" t="str">
        <f t="shared" si="53"/>
        <v/>
      </c>
      <c r="I1683" s="26"/>
      <c r="J1683" s="22"/>
      <c r="K1683" s="22"/>
      <c r="L1683" s="22"/>
      <c r="M1683" s="22"/>
      <c r="N1683" s="71">
        <v>464</v>
      </c>
      <c r="O1683" s="24"/>
    </row>
    <row r="1684" spans="1:15" x14ac:dyDescent="0.25">
      <c r="A1684">
        <v>8220</v>
      </c>
      <c r="B1684" t="s">
        <v>343</v>
      </c>
      <c r="C1684">
        <v>8894</v>
      </c>
      <c r="D1684" t="s">
        <v>2317</v>
      </c>
      <c r="E1684" s="42">
        <v>0.46983546617915906</v>
      </c>
      <c r="F1684" s="42"/>
      <c r="G1684" s="27" t="str">
        <f t="shared" si="52"/>
        <v>X</v>
      </c>
      <c r="H1684" s="1" t="str">
        <f t="shared" si="53"/>
        <v/>
      </c>
      <c r="I1684" s="26"/>
      <c r="J1684" s="22"/>
      <c r="K1684" s="22"/>
      <c r="L1684" s="22"/>
      <c r="M1684" s="22"/>
      <c r="N1684" s="71">
        <v>547</v>
      </c>
      <c r="O1684" s="24"/>
    </row>
    <row r="1685" spans="1:15" x14ac:dyDescent="0.25">
      <c r="A1685">
        <v>8305</v>
      </c>
      <c r="B1685" t="s">
        <v>344</v>
      </c>
      <c r="C1685">
        <v>8985</v>
      </c>
      <c r="D1685" t="s">
        <v>2318</v>
      </c>
      <c r="E1685" s="42">
        <v>0.29853479853479853</v>
      </c>
      <c r="F1685" s="42"/>
      <c r="G1685" s="27" t="str">
        <f t="shared" si="52"/>
        <v>X</v>
      </c>
      <c r="H1685" s="1" t="str">
        <f t="shared" si="53"/>
        <v/>
      </c>
      <c r="I1685" s="26"/>
      <c r="J1685" s="22"/>
      <c r="K1685" s="22"/>
      <c r="L1685" s="22"/>
      <c r="M1685" s="22"/>
      <c r="N1685" s="71">
        <v>546</v>
      </c>
      <c r="O1685" s="24"/>
    </row>
    <row r="1686" spans="1:15" x14ac:dyDescent="0.25">
      <c r="A1686">
        <v>8305</v>
      </c>
      <c r="B1686" t="s">
        <v>344</v>
      </c>
      <c r="C1686">
        <v>8989</v>
      </c>
      <c r="D1686" t="s">
        <v>2319</v>
      </c>
      <c r="E1686" s="42">
        <v>0.37091503267973858</v>
      </c>
      <c r="F1686" s="42"/>
      <c r="G1686" s="27" t="str">
        <f t="shared" si="52"/>
        <v>X</v>
      </c>
      <c r="H1686" s="1" t="str">
        <f t="shared" si="53"/>
        <v/>
      </c>
      <c r="I1686" s="26"/>
      <c r="J1686" s="22"/>
      <c r="K1686" s="22"/>
      <c r="L1686" s="22"/>
      <c r="M1686" s="22"/>
      <c r="N1686" s="71">
        <v>612</v>
      </c>
      <c r="O1686" s="24"/>
    </row>
    <row r="1687" spans="1:15" x14ac:dyDescent="0.25">
      <c r="A1687">
        <v>8355</v>
      </c>
      <c r="B1687" t="s">
        <v>345</v>
      </c>
      <c r="C1687">
        <v>8961</v>
      </c>
      <c r="D1687" t="s">
        <v>2320</v>
      </c>
      <c r="E1687" s="42">
        <v>0.52509652509652505</v>
      </c>
      <c r="F1687" s="42"/>
      <c r="G1687" s="27" t="str">
        <f t="shared" si="52"/>
        <v>X</v>
      </c>
      <c r="H1687" s="1" t="str">
        <f t="shared" si="53"/>
        <v/>
      </c>
      <c r="I1687" s="26" t="s">
        <v>2756</v>
      </c>
      <c r="J1687" s="22"/>
      <c r="K1687" s="22"/>
      <c r="L1687" s="22" t="s">
        <v>2749</v>
      </c>
      <c r="M1687" s="22"/>
      <c r="N1687" s="71">
        <v>259</v>
      </c>
      <c r="O1687" s="24"/>
    </row>
    <row r="1688" spans="1:15" x14ac:dyDescent="0.25">
      <c r="A1688">
        <v>8355</v>
      </c>
      <c r="B1688" t="s">
        <v>345</v>
      </c>
      <c r="C1688">
        <v>8971</v>
      </c>
      <c r="D1688" t="s">
        <v>2321</v>
      </c>
      <c r="E1688" s="42">
        <v>0.57045454545454544</v>
      </c>
      <c r="F1688" s="42"/>
      <c r="G1688" s="27" t="str">
        <f t="shared" si="52"/>
        <v>X</v>
      </c>
      <c r="H1688" s="1" t="str">
        <f t="shared" si="53"/>
        <v/>
      </c>
      <c r="I1688" s="26" t="s">
        <v>2756</v>
      </c>
      <c r="J1688" s="22"/>
      <c r="K1688" s="22"/>
      <c r="L1688" s="22" t="s">
        <v>2749</v>
      </c>
      <c r="M1688" s="22"/>
      <c r="N1688" s="71">
        <v>440</v>
      </c>
      <c r="O1688" s="24"/>
    </row>
    <row r="1689" spans="1:15" x14ac:dyDescent="0.25">
      <c r="A1689">
        <v>8360</v>
      </c>
      <c r="B1689" t="s">
        <v>346</v>
      </c>
      <c r="C1689">
        <v>8981</v>
      </c>
      <c r="D1689" t="s">
        <v>2322</v>
      </c>
      <c r="E1689" s="42">
        <v>0.29296875</v>
      </c>
      <c r="F1689" s="42"/>
      <c r="G1689" s="27" t="str">
        <f t="shared" si="52"/>
        <v>X</v>
      </c>
      <c r="H1689" s="1" t="str">
        <f t="shared" si="53"/>
        <v/>
      </c>
      <c r="I1689" s="26"/>
      <c r="J1689" s="22"/>
      <c r="K1689" s="22"/>
      <c r="L1689" s="22"/>
      <c r="M1689" s="22"/>
      <c r="N1689" s="71">
        <v>512</v>
      </c>
      <c r="O1689" s="24"/>
    </row>
    <row r="1690" spans="1:15" x14ac:dyDescent="0.25">
      <c r="A1690">
        <v>8360</v>
      </c>
      <c r="B1690" t="s">
        <v>346</v>
      </c>
      <c r="C1690">
        <v>8982</v>
      </c>
      <c r="D1690" t="s">
        <v>2323</v>
      </c>
      <c r="E1690" s="42">
        <v>0.30827067669172931</v>
      </c>
      <c r="F1690" s="42"/>
      <c r="G1690" s="27" t="str">
        <f t="shared" si="52"/>
        <v>X</v>
      </c>
      <c r="H1690" s="1" t="str">
        <f t="shared" si="53"/>
        <v/>
      </c>
      <c r="I1690" s="26"/>
      <c r="J1690" s="22"/>
      <c r="K1690" s="22"/>
      <c r="L1690" s="22"/>
      <c r="M1690" s="22"/>
      <c r="N1690" s="71">
        <v>266</v>
      </c>
      <c r="O1690" s="24"/>
    </row>
    <row r="1691" spans="1:15" x14ac:dyDescent="0.25">
      <c r="A1691">
        <v>8360</v>
      </c>
      <c r="B1691" t="s">
        <v>346</v>
      </c>
      <c r="C1691">
        <v>8983</v>
      </c>
      <c r="D1691" t="s">
        <v>2324</v>
      </c>
      <c r="E1691" s="42">
        <v>0.36065573770491804</v>
      </c>
      <c r="F1691" s="42"/>
      <c r="G1691" s="27" t="str">
        <f t="shared" si="52"/>
        <v>X</v>
      </c>
      <c r="H1691" s="1" t="str">
        <f t="shared" si="53"/>
        <v/>
      </c>
      <c r="I1691" s="26"/>
      <c r="J1691" s="22"/>
      <c r="K1691" s="22"/>
      <c r="L1691" s="22"/>
      <c r="M1691" s="22"/>
      <c r="N1691" s="71">
        <v>488</v>
      </c>
      <c r="O1691" s="24"/>
    </row>
    <row r="1692" spans="1:15" x14ac:dyDescent="0.25">
      <c r="A1692">
        <v>8360</v>
      </c>
      <c r="B1692" t="s">
        <v>346</v>
      </c>
      <c r="C1692">
        <v>8984</v>
      </c>
      <c r="D1692" t="s">
        <v>2325</v>
      </c>
      <c r="E1692" s="42">
        <v>0.38850574712643676</v>
      </c>
      <c r="F1692" s="42"/>
      <c r="G1692" s="27" t="str">
        <f t="shared" si="52"/>
        <v>X</v>
      </c>
      <c r="H1692" s="1" t="str">
        <f t="shared" si="53"/>
        <v/>
      </c>
      <c r="I1692" s="26"/>
      <c r="J1692" s="22"/>
      <c r="K1692" s="22"/>
      <c r="L1692" s="22"/>
      <c r="M1692" s="22"/>
      <c r="N1692" s="71">
        <v>435</v>
      </c>
      <c r="O1692" s="24"/>
    </row>
    <row r="1693" spans="1:15" x14ac:dyDescent="0.25">
      <c r="A1693">
        <v>8375</v>
      </c>
      <c r="B1693" t="s">
        <v>347</v>
      </c>
      <c r="C1693">
        <v>8927</v>
      </c>
      <c r="D1693" t="s">
        <v>2326</v>
      </c>
      <c r="E1693" s="42">
        <v>0.33472803347280333</v>
      </c>
      <c r="F1693" s="42"/>
      <c r="G1693" s="27" t="str">
        <f t="shared" si="52"/>
        <v>X</v>
      </c>
      <c r="H1693" s="1" t="str">
        <f t="shared" si="53"/>
        <v/>
      </c>
      <c r="I1693" s="26"/>
      <c r="J1693" s="22"/>
      <c r="K1693" s="22"/>
      <c r="L1693" s="22"/>
      <c r="M1693" s="22"/>
      <c r="N1693" s="71">
        <v>717</v>
      </c>
      <c r="O1693" s="24"/>
    </row>
    <row r="1694" spans="1:15" x14ac:dyDescent="0.25">
      <c r="A1694">
        <v>8375</v>
      </c>
      <c r="B1694" t="s">
        <v>347</v>
      </c>
      <c r="C1694">
        <v>8928</v>
      </c>
      <c r="D1694" t="s">
        <v>2327</v>
      </c>
      <c r="E1694" s="42">
        <v>0.52398523985239853</v>
      </c>
      <c r="F1694" s="42"/>
      <c r="G1694" s="27" t="str">
        <f t="shared" si="52"/>
        <v>X</v>
      </c>
      <c r="H1694" s="1" t="str">
        <f t="shared" si="53"/>
        <v/>
      </c>
      <c r="I1694" s="26"/>
      <c r="J1694" s="22"/>
      <c r="K1694" s="22"/>
      <c r="L1694" s="22"/>
      <c r="M1694" s="22"/>
      <c r="N1694" s="71">
        <v>542</v>
      </c>
      <c r="O1694" s="24"/>
    </row>
    <row r="1695" spans="1:15" x14ac:dyDescent="0.25">
      <c r="A1695">
        <v>8375</v>
      </c>
      <c r="B1695" t="s">
        <v>347</v>
      </c>
      <c r="C1695" t="s">
        <v>2328</v>
      </c>
      <c r="D1695" t="s">
        <v>2329</v>
      </c>
      <c r="E1695" s="42">
        <v>4.2857142857142858E-2</v>
      </c>
      <c r="F1695" s="42"/>
      <c r="G1695" s="27" t="str">
        <f t="shared" si="52"/>
        <v/>
      </c>
      <c r="H1695" s="1" t="str">
        <f t="shared" si="53"/>
        <v/>
      </c>
      <c r="I1695" s="26"/>
      <c r="J1695" s="22"/>
      <c r="K1695" s="22"/>
      <c r="L1695" s="22"/>
      <c r="M1695" s="22"/>
      <c r="N1695" s="63"/>
      <c r="O1695" s="24"/>
    </row>
    <row r="1696" spans="1:15" x14ac:dyDescent="0.25">
      <c r="A1696">
        <v>8385</v>
      </c>
      <c r="B1696" t="s">
        <v>348</v>
      </c>
      <c r="C1696">
        <v>8993</v>
      </c>
      <c r="D1696" t="s">
        <v>2330</v>
      </c>
      <c r="E1696" s="42">
        <v>0.53029110936270651</v>
      </c>
      <c r="F1696" s="42"/>
      <c r="G1696" s="27" t="str">
        <f t="shared" si="52"/>
        <v>X</v>
      </c>
      <c r="H1696" s="1" t="str">
        <f t="shared" si="53"/>
        <v/>
      </c>
      <c r="I1696" s="26" t="s">
        <v>2756</v>
      </c>
      <c r="J1696" s="22"/>
      <c r="K1696" s="22" t="s">
        <v>2750</v>
      </c>
      <c r="L1696" s="22"/>
      <c r="M1696" s="22"/>
      <c r="N1696" s="71">
        <v>1271</v>
      </c>
      <c r="O1696" s="24"/>
    </row>
    <row r="1697" spans="1:15" x14ac:dyDescent="0.25">
      <c r="A1697">
        <v>8385</v>
      </c>
      <c r="B1697" t="s">
        <v>348</v>
      </c>
      <c r="C1697">
        <v>8997</v>
      </c>
      <c r="D1697" t="s">
        <v>2331</v>
      </c>
      <c r="E1697" s="42">
        <v>0.67557932263814613</v>
      </c>
      <c r="F1697" s="42"/>
      <c r="G1697" s="27" t="str">
        <f t="shared" si="52"/>
        <v>X</v>
      </c>
      <c r="H1697" s="1" t="str">
        <f t="shared" si="53"/>
        <v/>
      </c>
      <c r="I1697" s="26" t="s">
        <v>2756</v>
      </c>
      <c r="J1697" s="22"/>
      <c r="K1697" s="22" t="s">
        <v>2750</v>
      </c>
      <c r="L1697" s="22"/>
      <c r="M1697" s="22"/>
      <c r="N1697" s="71">
        <v>561</v>
      </c>
      <c r="O1697" s="24"/>
    </row>
    <row r="1698" spans="1:15" x14ac:dyDescent="0.25">
      <c r="A1698">
        <v>8385</v>
      </c>
      <c r="B1698" t="s">
        <v>348</v>
      </c>
      <c r="C1698">
        <v>9001</v>
      </c>
      <c r="D1698" t="s">
        <v>2332</v>
      </c>
      <c r="E1698" s="42">
        <v>0.64296998420221174</v>
      </c>
      <c r="F1698" s="42"/>
      <c r="G1698" s="27" t="str">
        <f t="shared" si="52"/>
        <v>X</v>
      </c>
      <c r="H1698" s="1" t="str">
        <f t="shared" si="53"/>
        <v/>
      </c>
      <c r="I1698" s="26" t="s">
        <v>2756</v>
      </c>
      <c r="J1698" s="22"/>
      <c r="K1698" s="22" t="s">
        <v>2750</v>
      </c>
      <c r="L1698" s="22"/>
      <c r="M1698" s="22"/>
      <c r="N1698" s="71">
        <v>633</v>
      </c>
      <c r="O1698" s="24"/>
    </row>
    <row r="1699" spans="1:15" x14ac:dyDescent="0.25">
      <c r="A1699">
        <v>8385</v>
      </c>
      <c r="B1699" t="s">
        <v>348</v>
      </c>
      <c r="C1699">
        <v>9013</v>
      </c>
      <c r="D1699" t="s">
        <v>2333</v>
      </c>
      <c r="E1699" s="42">
        <v>0.54918032786885251</v>
      </c>
      <c r="F1699" s="42"/>
      <c r="G1699" s="27" t="str">
        <f t="shared" si="52"/>
        <v>X</v>
      </c>
      <c r="H1699" s="1" t="str">
        <f t="shared" si="53"/>
        <v/>
      </c>
      <c r="I1699" s="26" t="s">
        <v>2756</v>
      </c>
      <c r="J1699" s="22"/>
      <c r="K1699" s="22" t="s">
        <v>2750</v>
      </c>
      <c r="L1699" s="22"/>
      <c r="M1699" s="22"/>
      <c r="N1699" s="71">
        <v>366</v>
      </c>
      <c r="O1699" s="24"/>
    </row>
    <row r="1700" spans="1:15" x14ac:dyDescent="0.25">
      <c r="A1700">
        <v>8385</v>
      </c>
      <c r="B1700" t="s">
        <v>348</v>
      </c>
      <c r="C1700">
        <v>9014</v>
      </c>
      <c r="D1700" t="s">
        <v>2334</v>
      </c>
      <c r="E1700" s="42">
        <v>0.65859564164648909</v>
      </c>
      <c r="F1700" s="42"/>
      <c r="G1700" s="27" t="str">
        <f t="shared" si="52"/>
        <v>X</v>
      </c>
      <c r="H1700" s="1" t="str">
        <f t="shared" si="53"/>
        <v/>
      </c>
      <c r="I1700" s="26" t="s">
        <v>2756</v>
      </c>
      <c r="J1700" s="22"/>
      <c r="K1700" s="22" t="s">
        <v>2750</v>
      </c>
      <c r="L1700" s="22"/>
      <c r="M1700" s="22"/>
      <c r="N1700" s="71">
        <v>413</v>
      </c>
      <c r="O1700" s="24"/>
    </row>
    <row r="1701" spans="1:15" x14ac:dyDescent="0.25">
      <c r="A1701">
        <v>8385</v>
      </c>
      <c r="B1701" t="s">
        <v>348</v>
      </c>
      <c r="C1701">
        <v>9017</v>
      </c>
      <c r="D1701" t="s">
        <v>2335</v>
      </c>
      <c r="E1701" s="42">
        <v>0.75384615384615383</v>
      </c>
      <c r="F1701" s="42"/>
      <c r="G1701" s="27" t="str">
        <f t="shared" si="52"/>
        <v>X</v>
      </c>
      <c r="H1701" s="1" t="str">
        <f t="shared" si="53"/>
        <v/>
      </c>
      <c r="I1701" s="26" t="s">
        <v>2756</v>
      </c>
      <c r="J1701" s="22"/>
      <c r="K1701" s="22" t="s">
        <v>2750</v>
      </c>
      <c r="L1701" s="22"/>
      <c r="M1701" s="22"/>
      <c r="N1701" s="71">
        <v>260</v>
      </c>
      <c r="O1701" s="24"/>
    </row>
    <row r="1702" spans="1:15" x14ac:dyDescent="0.25">
      <c r="A1702">
        <v>8385</v>
      </c>
      <c r="B1702" t="s">
        <v>348</v>
      </c>
      <c r="C1702">
        <v>9038</v>
      </c>
      <c r="D1702" t="s">
        <v>2336</v>
      </c>
      <c r="E1702" s="42">
        <v>0.84262295081967209</v>
      </c>
      <c r="F1702" s="42"/>
      <c r="G1702" s="27" t="str">
        <f t="shared" si="52"/>
        <v>X</v>
      </c>
      <c r="H1702" s="1" t="str">
        <f t="shared" si="53"/>
        <v/>
      </c>
      <c r="I1702" s="26" t="s">
        <v>2756</v>
      </c>
      <c r="J1702" s="22"/>
      <c r="K1702" s="22" t="s">
        <v>2750</v>
      </c>
      <c r="L1702" s="22"/>
      <c r="M1702" s="22"/>
      <c r="N1702" s="71">
        <v>305</v>
      </c>
      <c r="O1702" s="24"/>
    </row>
    <row r="1703" spans="1:15" x14ac:dyDescent="0.25">
      <c r="A1703">
        <v>8385</v>
      </c>
      <c r="B1703" t="s">
        <v>348</v>
      </c>
      <c r="C1703">
        <v>9045</v>
      </c>
      <c r="D1703" t="s">
        <v>2337</v>
      </c>
      <c r="E1703" s="42">
        <v>0.81533101045296164</v>
      </c>
      <c r="F1703" s="42"/>
      <c r="G1703" s="27" t="str">
        <f t="shared" si="52"/>
        <v>X</v>
      </c>
      <c r="H1703" s="1" t="str">
        <f t="shared" si="53"/>
        <v/>
      </c>
      <c r="I1703" s="26" t="s">
        <v>2756</v>
      </c>
      <c r="J1703" s="22"/>
      <c r="K1703" s="22" t="s">
        <v>2750</v>
      </c>
      <c r="L1703" s="22"/>
      <c r="M1703" s="22"/>
      <c r="N1703" s="71">
        <v>287</v>
      </c>
      <c r="O1703" s="24"/>
    </row>
    <row r="1704" spans="1:15" x14ac:dyDescent="0.25">
      <c r="A1704">
        <v>8385</v>
      </c>
      <c r="B1704" t="s">
        <v>348</v>
      </c>
      <c r="C1704">
        <v>9053</v>
      </c>
      <c r="D1704" t="s">
        <v>2338</v>
      </c>
      <c r="E1704" s="42">
        <v>0.71268656716417911</v>
      </c>
      <c r="F1704" s="42"/>
      <c r="G1704" s="27" t="str">
        <f t="shared" si="52"/>
        <v>X</v>
      </c>
      <c r="H1704" s="1" t="str">
        <f t="shared" si="53"/>
        <v/>
      </c>
      <c r="I1704" s="26" t="s">
        <v>2756</v>
      </c>
      <c r="J1704" s="22"/>
      <c r="K1704" s="22" t="s">
        <v>2750</v>
      </c>
      <c r="L1704" s="22"/>
      <c r="M1704" s="22"/>
      <c r="N1704" s="71">
        <v>268</v>
      </c>
      <c r="O1704" s="24"/>
    </row>
    <row r="1705" spans="1:15" x14ac:dyDescent="0.25">
      <c r="A1705">
        <v>8385</v>
      </c>
      <c r="B1705" t="s">
        <v>348</v>
      </c>
      <c r="C1705">
        <v>9056</v>
      </c>
      <c r="D1705" t="s">
        <v>2339</v>
      </c>
      <c r="E1705" s="42">
        <v>1.1372549019607843</v>
      </c>
      <c r="F1705" s="42"/>
      <c r="G1705" s="27" t="str">
        <f t="shared" si="52"/>
        <v>X</v>
      </c>
      <c r="H1705" s="1" t="str">
        <f t="shared" si="53"/>
        <v/>
      </c>
      <c r="I1705" s="26" t="s">
        <v>2756</v>
      </c>
      <c r="J1705" s="22"/>
      <c r="K1705" s="22" t="s">
        <v>2750</v>
      </c>
      <c r="L1705" s="22"/>
      <c r="M1705" s="22"/>
      <c r="N1705" s="71">
        <v>51</v>
      </c>
      <c r="O1705" s="24"/>
    </row>
    <row r="1706" spans="1:15" x14ac:dyDescent="0.25">
      <c r="A1706">
        <v>8385</v>
      </c>
      <c r="B1706" t="s">
        <v>348</v>
      </c>
      <c r="C1706" t="s">
        <v>2340</v>
      </c>
      <c r="D1706" t="s">
        <v>2341</v>
      </c>
      <c r="E1706" s="42">
        <v>0</v>
      </c>
      <c r="F1706" s="42"/>
      <c r="G1706" s="27" t="str">
        <f t="shared" si="52"/>
        <v/>
      </c>
      <c r="H1706" s="1" t="str">
        <f t="shared" si="53"/>
        <v/>
      </c>
      <c r="I1706" s="26" t="s">
        <v>2756</v>
      </c>
      <c r="J1706" s="22"/>
      <c r="K1706" s="22" t="s">
        <v>2751</v>
      </c>
      <c r="L1706" s="22"/>
      <c r="M1706" s="22"/>
      <c r="N1706" s="26">
        <v>31</v>
      </c>
      <c r="O1706" s="24"/>
    </row>
    <row r="1707" spans="1:15" x14ac:dyDescent="0.25">
      <c r="A1707">
        <v>8385</v>
      </c>
      <c r="B1707" t="s">
        <v>348</v>
      </c>
      <c r="C1707" t="s">
        <v>2342</v>
      </c>
      <c r="D1707" t="s">
        <v>2343</v>
      </c>
      <c r="E1707" s="42">
        <v>0</v>
      </c>
      <c r="F1707" s="42"/>
      <c r="G1707" s="27" t="str">
        <f t="shared" si="52"/>
        <v/>
      </c>
      <c r="H1707" s="1" t="str">
        <f t="shared" si="53"/>
        <v/>
      </c>
      <c r="I1707" s="26" t="s">
        <v>2756</v>
      </c>
      <c r="J1707" s="22"/>
      <c r="K1707" s="22" t="s">
        <v>2751</v>
      </c>
      <c r="L1707" s="22"/>
      <c r="M1707" s="22"/>
      <c r="N1707" s="26">
        <v>50</v>
      </c>
      <c r="O1707" s="24"/>
    </row>
    <row r="1708" spans="1:15" x14ac:dyDescent="0.25">
      <c r="A1708">
        <v>8385</v>
      </c>
      <c r="B1708" t="s">
        <v>348</v>
      </c>
      <c r="C1708" t="s">
        <v>2344</v>
      </c>
      <c r="D1708" t="s">
        <v>2345</v>
      </c>
      <c r="E1708" s="42">
        <v>0</v>
      </c>
      <c r="F1708" s="42"/>
      <c r="G1708" s="27" t="str">
        <f t="shared" si="52"/>
        <v/>
      </c>
      <c r="H1708" s="1" t="str">
        <f t="shared" si="53"/>
        <v/>
      </c>
      <c r="I1708" s="26" t="s">
        <v>2756</v>
      </c>
      <c r="J1708" s="22"/>
      <c r="K1708" s="22" t="s">
        <v>2751</v>
      </c>
      <c r="L1708" s="22"/>
      <c r="M1708" s="22"/>
      <c r="N1708" s="26">
        <v>34</v>
      </c>
      <c r="O1708" s="24"/>
    </row>
    <row r="1709" spans="1:15" x14ac:dyDescent="0.25">
      <c r="A1709">
        <v>8385</v>
      </c>
      <c r="B1709" t="s">
        <v>348</v>
      </c>
      <c r="C1709" t="s">
        <v>2346</v>
      </c>
      <c r="D1709" t="s">
        <v>2347</v>
      </c>
      <c r="E1709" s="42">
        <v>1.2944983818770227E-2</v>
      </c>
      <c r="F1709" s="42"/>
      <c r="G1709" s="27" t="str">
        <f t="shared" si="52"/>
        <v/>
      </c>
      <c r="H1709" s="1" t="str">
        <f t="shared" si="53"/>
        <v/>
      </c>
      <c r="I1709" s="26" t="s">
        <v>2756</v>
      </c>
      <c r="J1709" s="22"/>
      <c r="K1709" s="22" t="s">
        <v>2750</v>
      </c>
      <c r="L1709" s="22"/>
      <c r="M1709" s="22"/>
      <c r="N1709" s="26">
        <v>309</v>
      </c>
      <c r="O1709" s="24"/>
    </row>
    <row r="1710" spans="1:15" x14ac:dyDescent="0.25">
      <c r="A1710">
        <v>8425</v>
      </c>
      <c r="B1710" t="s">
        <v>349</v>
      </c>
      <c r="C1710">
        <v>9057</v>
      </c>
      <c r="D1710" t="s">
        <v>2348</v>
      </c>
      <c r="E1710" s="42">
        <v>0.3921161825726141</v>
      </c>
      <c r="F1710" s="42"/>
      <c r="G1710" s="27" t="str">
        <f t="shared" si="52"/>
        <v>X</v>
      </c>
      <c r="H1710" s="1" t="str">
        <f t="shared" si="53"/>
        <v/>
      </c>
      <c r="I1710" s="26"/>
      <c r="J1710" s="22"/>
      <c r="K1710" s="22"/>
      <c r="L1710" s="22"/>
      <c r="M1710" s="22"/>
      <c r="N1710" s="71">
        <v>482</v>
      </c>
      <c r="O1710" s="24"/>
    </row>
    <row r="1711" spans="1:15" x14ac:dyDescent="0.25">
      <c r="A1711">
        <v>8425</v>
      </c>
      <c r="B1711" t="s">
        <v>349</v>
      </c>
      <c r="C1711">
        <v>9058</v>
      </c>
      <c r="D1711" t="s">
        <v>2349</v>
      </c>
      <c r="E1711" s="42">
        <v>0.29974160206718348</v>
      </c>
      <c r="F1711" s="42"/>
      <c r="G1711" s="27" t="str">
        <f t="shared" si="52"/>
        <v>X</v>
      </c>
      <c r="H1711" s="1" t="str">
        <f t="shared" si="53"/>
        <v/>
      </c>
      <c r="I1711" s="26"/>
      <c r="J1711" s="22"/>
      <c r="K1711" s="22"/>
      <c r="L1711" s="22"/>
      <c r="M1711" s="22"/>
      <c r="N1711" s="71">
        <v>387</v>
      </c>
      <c r="O1711" s="24"/>
    </row>
    <row r="1712" spans="1:15" x14ac:dyDescent="0.25">
      <c r="A1712">
        <v>8435</v>
      </c>
      <c r="B1712" t="s">
        <v>350</v>
      </c>
      <c r="C1712">
        <v>9081</v>
      </c>
      <c r="D1712" t="s">
        <v>2350</v>
      </c>
      <c r="E1712" s="42">
        <v>0.27894736842105261</v>
      </c>
      <c r="F1712" s="42"/>
      <c r="G1712" s="27" t="str">
        <f t="shared" si="52"/>
        <v>X</v>
      </c>
      <c r="H1712" s="1" t="str">
        <f t="shared" si="53"/>
        <v/>
      </c>
      <c r="I1712" s="26"/>
      <c r="J1712" s="22"/>
      <c r="K1712" s="22"/>
      <c r="L1712" s="22"/>
      <c r="M1712" s="22"/>
      <c r="N1712" s="71">
        <v>570</v>
      </c>
      <c r="O1712" s="24"/>
    </row>
    <row r="1713" spans="1:15" x14ac:dyDescent="0.25">
      <c r="A1713">
        <v>8435</v>
      </c>
      <c r="B1713" t="s">
        <v>350</v>
      </c>
      <c r="C1713">
        <v>9085</v>
      </c>
      <c r="D1713" t="s">
        <v>2351</v>
      </c>
      <c r="E1713" s="42">
        <v>0.32833020637898686</v>
      </c>
      <c r="F1713" s="42"/>
      <c r="G1713" s="27" t="str">
        <f t="shared" si="52"/>
        <v>X</v>
      </c>
      <c r="H1713" s="1" t="str">
        <f t="shared" si="53"/>
        <v/>
      </c>
      <c r="I1713" s="26"/>
      <c r="J1713" s="22"/>
      <c r="K1713" s="22"/>
      <c r="L1713" s="22"/>
      <c r="M1713" s="22"/>
      <c r="N1713" s="71">
        <v>533</v>
      </c>
      <c r="O1713" s="24"/>
    </row>
    <row r="1714" spans="1:15" x14ac:dyDescent="0.25">
      <c r="A1714">
        <v>8435</v>
      </c>
      <c r="B1714" t="s">
        <v>350</v>
      </c>
      <c r="C1714">
        <v>9087</v>
      </c>
      <c r="D1714" t="s">
        <v>2352</v>
      </c>
      <c r="E1714" s="42">
        <v>0.21618037135278514</v>
      </c>
      <c r="F1714" s="42"/>
      <c r="G1714" s="27" t="str">
        <f t="shared" si="52"/>
        <v/>
      </c>
      <c r="H1714" s="1" t="str">
        <f t="shared" si="53"/>
        <v>X</v>
      </c>
      <c r="I1714" s="26"/>
      <c r="J1714" s="22"/>
      <c r="K1714" s="22"/>
      <c r="L1714" s="22"/>
      <c r="M1714" s="22"/>
      <c r="N1714" s="71">
        <v>754</v>
      </c>
      <c r="O1714" s="24"/>
    </row>
    <row r="1715" spans="1:15" x14ac:dyDescent="0.25">
      <c r="A1715">
        <v>8435</v>
      </c>
      <c r="B1715" t="s">
        <v>350</v>
      </c>
      <c r="C1715">
        <v>9088</v>
      </c>
      <c r="D1715" t="s">
        <v>2353</v>
      </c>
      <c r="E1715" s="42">
        <v>0.23467600700525393</v>
      </c>
      <c r="F1715" s="42"/>
      <c r="G1715" s="27" t="str">
        <f t="shared" si="52"/>
        <v/>
      </c>
      <c r="H1715" s="1" t="str">
        <f t="shared" si="53"/>
        <v>X</v>
      </c>
      <c r="I1715" s="26"/>
      <c r="J1715" s="22"/>
      <c r="K1715" s="22"/>
      <c r="L1715" s="22"/>
      <c r="M1715" s="22"/>
      <c r="N1715" s="71">
        <v>571</v>
      </c>
      <c r="O1715" s="24"/>
    </row>
    <row r="1716" spans="1:15" x14ac:dyDescent="0.25">
      <c r="A1716">
        <v>8435</v>
      </c>
      <c r="B1716" t="s">
        <v>350</v>
      </c>
      <c r="C1716" t="s">
        <v>2354</v>
      </c>
      <c r="D1716" t="s">
        <v>2355</v>
      </c>
      <c r="E1716" s="42">
        <v>5.0847457627118647E-2</v>
      </c>
      <c r="F1716" s="42"/>
      <c r="G1716" s="27" t="str">
        <f t="shared" si="52"/>
        <v/>
      </c>
      <c r="H1716" s="1" t="str">
        <f t="shared" si="53"/>
        <v/>
      </c>
      <c r="I1716" s="26"/>
      <c r="J1716" s="22"/>
      <c r="K1716" s="22"/>
      <c r="L1716" s="22"/>
      <c r="M1716" s="22"/>
      <c r="N1716" s="63"/>
      <c r="O1716" s="24"/>
    </row>
    <row r="1717" spans="1:15" x14ac:dyDescent="0.25">
      <c r="A1717">
        <v>8435</v>
      </c>
      <c r="B1717" t="s">
        <v>350</v>
      </c>
      <c r="C1717" t="s">
        <v>2356</v>
      </c>
      <c r="D1717" t="s">
        <v>2357</v>
      </c>
      <c r="E1717" s="42">
        <v>7.6923076923076927E-2</v>
      </c>
      <c r="F1717" s="42"/>
      <c r="G1717" s="27" t="str">
        <f t="shared" si="52"/>
        <v/>
      </c>
      <c r="H1717" s="1" t="str">
        <f t="shared" si="53"/>
        <v/>
      </c>
      <c r="I1717" s="26"/>
      <c r="J1717" s="22"/>
      <c r="K1717" s="22"/>
      <c r="L1717" s="22"/>
      <c r="M1717" s="22"/>
      <c r="N1717" s="63"/>
      <c r="O1717" s="24"/>
    </row>
    <row r="1718" spans="1:15" x14ac:dyDescent="0.25">
      <c r="A1718">
        <v>8445</v>
      </c>
      <c r="B1718" t="s">
        <v>351</v>
      </c>
      <c r="C1718">
        <v>9089</v>
      </c>
      <c r="D1718" t="s">
        <v>2358</v>
      </c>
      <c r="E1718" s="42">
        <v>0.31021897810218979</v>
      </c>
      <c r="F1718" s="42"/>
      <c r="G1718" s="27" t="str">
        <f t="shared" si="52"/>
        <v>X</v>
      </c>
      <c r="H1718" s="1" t="str">
        <f t="shared" si="53"/>
        <v/>
      </c>
      <c r="I1718" s="26"/>
      <c r="J1718" s="22"/>
      <c r="K1718" s="22"/>
      <c r="L1718" s="22"/>
      <c r="M1718" s="22"/>
      <c r="N1718" s="71">
        <v>548</v>
      </c>
      <c r="O1718" s="24"/>
    </row>
    <row r="1719" spans="1:15" x14ac:dyDescent="0.25">
      <c r="A1719">
        <v>8445</v>
      </c>
      <c r="B1719" t="s">
        <v>351</v>
      </c>
      <c r="C1719">
        <v>9093</v>
      </c>
      <c r="D1719" t="s">
        <v>2359</v>
      </c>
      <c r="E1719" s="42">
        <v>0.38692579505300351</v>
      </c>
      <c r="F1719" s="42"/>
      <c r="G1719" s="27" t="str">
        <f t="shared" si="52"/>
        <v>X</v>
      </c>
      <c r="H1719" s="1" t="str">
        <f t="shared" si="53"/>
        <v/>
      </c>
      <c r="I1719" s="26"/>
      <c r="J1719" s="22"/>
      <c r="K1719" s="22"/>
      <c r="L1719" s="22"/>
      <c r="M1719" s="22"/>
      <c r="N1719" s="71">
        <v>566</v>
      </c>
      <c r="O1719" s="24"/>
    </row>
    <row r="1720" spans="1:15" x14ac:dyDescent="0.25">
      <c r="A1720">
        <v>8445</v>
      </c>
      <c r="B1720" t="s">
        <v>351</v>
      </c>
      <c r="C1720">
        <v>9098</v>
      </c>
      <c r="D1720" t="s">
        <v>2360</v>
      </c>
      <c r="E1720" s="42">
        <v>0.45576407506702415</v>
      </c>
      <c r="F1720" s="42"/>
      <c r="G1720" s="27" t="str">
        <f t="shared" si="52"/>
        <v>X</v>
      </c>
      <c r="H1720" s="1" t="str">
        <f t="shared" si="53"/>
        <v/>
      </c>
      <c r="I1720" s="26"/>
      <c r="J1720" s="22"/>
      <c r="K1720" s="22"/>
      <c r="L1720" s="22"/>
      <c r="M1720" s="22"/>
      <c r="N1720" s="71">
        <v>746</v>
      </c>
      <c r="O1720" s="24"/>
    </row>
    <row r="1721" spans="1:15" x14ac:dyDescent="0.25">
      <c r="A1721">
        <v>8515</v>
      </c>
      <c r="B1721" t="s">
        <v>352</v>
      </c>
      <c r="C1721">
        <v>9119</v>
      </c>
      <c r="D1721" t="s">
        <v>2361</v>
      </c>
      <c r="E1721" s="42">
        <v>0.67733333333333334</v>
      </c>
      <c r="F1721" s="42"/>
      <c r="G1721" s="27" t="str">
        <f t="shared" si="52"/>
        <v>X</v>
      </c>
      <c r="H1721" s="1" t="str">
        <f t="shared" si="53"/>
        <v/>
      </c>
      <c r="I1721" s="26" t="s">
        <v>2756</v>
      </c>
      <c r="J1721" s="22"/>
      <c r="K1721" s="22"/>
      <c r="L1721" s="22" t="s">
        <v>2749</v>
      </c>
      <c r="M1721" s="22"/>
      <c r="N1721" s="71">
        <v>375</v>
      </c>
      <c r="O1721" s="24"/>
    </row>
    <row r="1722" spans="1:15" x14ac:dyDescent="0.25">
      <c r="A1722">
        <v>8515</v>
      </c>
      <c r="B1722" t="s">
        <v>352</v>
      </c>
      <c r="C1722">
        <v>9122</v>
      </c>
      <c r="D1722" t="s">
        <v>2362</v>
      </c>
      <c r="E1722" s="42">
        <v>0.57999999999999996</v>
      </c>
      <c r="F1722" s="42"/>
      <c r="G1722" s="27" t="str">
        <f t="shared" si="52"/>
        <v>X</v>
      </c>
      <c r="H1722" s="1" t="str">
        <f t="shared" si="53"/>
        <v/>
      </c>
      <c r="I1722" s="26" t="s">
        <v>2756</v>
      </c>
      <c r="J1722" s="22"/>
      <c r="K1722" s="22"/>
      <c r="L1722" s="22" t="s">
        <v>2749</v>
      </c>
      <c r="M1722" s="22"/>
      <c r="N1722" s="71">
        <v>200</v>
      </c>
      <c r="O1722" s="24"/>
    </row>
    <row r="1723" spans="1:15" x14ac:dyDescent="0.25">
      <c r="A1723">
        <v>8515</v>
      </c>
      <c r="B1723" t="s">
        <v>352</v>
      </c>
      <c r="C1723">
        <v>9135</v>
      </c>
      <c r="D1723" t="s">
        <v>2363</v>
      </c>
      <c r="E1723" s="42">
        <v>0.63529411764705879</v>
      </c>
      <c r="F1723" s="42"/>
      <c r="G1723" s="27" t="str">
        <f t="shared" si="52"/>
        <v>X</v>
      </c>
      <c r="H1723" s="1" t="str">
        <f t="shared" si="53"/>
        <v/>
      </c>
      <c r="I1723" s="26" t="s">
        <v>2756</v>
      </c>
      <c r="J1723" s="22"/>
      <c r="K1723" s="22"/>
      <c r="L1723" s="22" t="s">
        <v>2749</v>
      </c>
      <c r="M1723" s="22"/>
      <c r="N1723" s="71">
        <v>255</v>
      </c>
      <c r="O1723" s="24"/>
    </row>
    <row r="1724" spans="1:15" x14ac:dyDescent="0.25">
      <c r="A1724">
        <v>8525</v>
      </c>
      <c r="B1724" t="s">
        <v>353</v>
      </c>
      <c r="C1724">
        <v>9113</v>
      </c>
      <c r="D1724" t="s">
        <v>2364</v>
      </c>
      <c r="E1724" s="42">
        <v>0.36803874092009686</v>
      </c>
      <c r="F1724" s="42"/>
      <c r="G1724" s="27" t="str">
        <f t="shared" si="52"/>
        <v>X</v>
      </c>
      <c r="H1724" s="1" t="str">
        <f t="shared" si="53"/>
        <v/>
      </c>
      <c r="I1724" s="26"/>
      <c r="J1724" s="22"/>
      <c r="K1724" s="22"/>
      <c r="L1724" s="22"/>
      <c r="M1724" s="22"/>
      <c r="N1724" s="71">
        <v>413</v>
      </c>
      <c r="O1724" s="24"/>
    </row>
    <row r="1725" spans="1:15" x14ac:dyDescent="0.25">
      <c r="A1725">
        <v>8525</v>
      </c>
      <c r="B1725" t="s">
        <v>353</v>
      </c>
      <c r="C1725">
        <v>9137</v>
      </c>
      <c r="D1725" t="s">
        <v>2365</v>
      </c>
      <c r="E1725" s="42">
        <v>0.32958801498127338</v>
      </c>
      <c r="F1725" s="42"/>
      <c r="G1725" s="27" t="str">
        <f t="shared" si="52"/>
        <v>X</v>
      </c>
      <c r="H1725" s="1" t="str">
        <f t="shared" si="53"/>
        <v/>
      </c>
      <c r="I1725" s="26"/>
      <c r="J1725" s="22"/>
      <c r="K1725" s="22"/>
      <c r="L1725" s="22"/>
      <c r="M1725" s="22"/>
      <c r="N1725" s="71">
        <v>267</v>
      </c>
      <c r="O1725" s="24"/>
    </row>
    <row r="1726" spans="1:15" x14ac:dyDescent="0.25">
      <c r="A1726">
        <v>8535</v>
      </c>
      <c r="B1726" t="s">
        <v>354</v>
      </c>
      <c r="C1726">
        <v>3170</v>
      </c>
      <c r="D1726" t="s">
        <v>2366</v>
      </c>
      <c r="E1726" s="42">
        <v>0.33510638297872342</v>
      </c>
      <c r="F1726" s="42"/>
      <c r="G1726" s="27" t="str">
        <f t="shared" si="52"/>
        <v>X</v>
      </c>
      <c r="H1726" s="1" t="str">
        <f t="shared" si="53"/>
        <v/>
      </c>
      <c r="I1726" s="26"/>
      <c r="J1726" s="22"/>
      <c r="K1726" s="22"/>
      <c r="L1726" s="22"/>
      <c r="M1726" s="22"/>
      <c r="N1726" s="71">
        <v>188</v>
      </c>
      <c r="O1726" s="24"/>
    </row>
    <row r="1727" spans="1:15" x14ac:dyDescent="0.25">
      <c r="A1727">
        <v>8535</v>
      </c>
      <c r="B1727" t="s">
        <v>354</v>
      </c>
      <c r="C1727">
        <v>9141</v>
      </c>
      <c r="D1727" t="s">
        <v>2367</v>
      </c>
      <c r="E1727" s="42">
        <v>0.35347432024169184</v>
      </c>
      <c r="F1727" s="42"/>
      <c r="G1727" s="27" t="str">
        <f t="shared" ref="G1727:G1790" si="54">IF(E1727&gt;=25%,"X",IF(F1727&gt;=25%,"X",IF(E1727="","",IF(F1727="",""))))</f>
        <v>X</v>
      </c>
      <c r="H1727" s="1" t="str">
        <f t="shared" ref="H1727:H1790" si="55">IF(AND(E1727="",F1727=""),"",IF(AND(E1727&lt;15%,F1727&lt;15%),"",IF(AND(E1727&lt;25%,F1727&lt;25%),"X",IF(E1727&gt;=25%,"",IF(F1727&gt;=25%,"")))))</f>
        <v/>
      </c>
      <c r="I1727" s="26"/>
      <c r="J1727" s="22"/>
      <c r="K1727" s="22"/>
      <c r="L1727" s="22"/>
      <c r="M1727" s="22"/>
      <c r="N1727" s="71">
        <v>331</v>
      </c>
      <c r="O1727" s="24"/>
    </row>
    <row r="1728" spans="1:15" x14ac:dyDescent="0.25">
      <c r="A1728">
        <v>8535</v>
      </c>
      <c r="B1728" t="s">
        <v>354</v>
      </c>
      <c r="C1728">
        <v>9143</v>
      </c>
      <c r="D1728" t="s">
        <v>2368</v>
      </c>
      <c r="E1728" s="42">
        <v>0.2857142857142857</v>
      </c>
      <c r="F1728" s="42"/>
      <c r="G1728" s="27" t="str">
        <f t="shared" si="54"/>
        <v>X</v>
      </c>
      <c r="H1728" s="1" t="str">
        <f t="shared" si="55"/>
        <v/>
      </c>
      <c r="I1728" s="26"/>
      <c r="J1728" s="22"/>
      <c r="K1728" s="22"/>
      <c r="L1728" s="22"/>
      <c r="M1728" s="22"/>
      <c r="N1728" s="71">
        <v>252</v>
      </c>
      <c r="O1728" s="24"/>
    </row>
    <row r="1729" spans="1:15" x14ac:dyDescent="0.25">
      <c r="A1729">
        <v>8565</v>
      </c>
      <c r="B1729" t="s">
        <v>355</v>
      </c>
      <c r="C1729">
        <v>9149</v>
      </c>
      <c r="D1729" t="s">
        <v>2369</v>
      </c>
      <c r="E1729" s="42">
        <v>0.40722495894909688</v>
      </c>
      <c r="F1729" s="42"/>
      <c r="G1729" s="27" t="str">
        <f t="shared" si="54"/>
        <v>X</v>
      </c>
      <c r="H1729" s="1" t="str">
        <f t="shared" si="55"/>
        <v/>
      </c>
      <c r="I1729" s="26"/>
      <c r="J1729" s="22"/>
      <c r="K1729" s="22"/>
      <c r="L1729" s="22"/>
      <c r="M1729" s="22"/>
      <c r="N1729" s="71">
        <v>609</v>
      </c>
      <c r="O1729" s="24"/>
    </row>
    <row r="1730" spans="1:15" x14ac:dyDescent="0.25">
      <c r="A1730">
        <v>8565</v>
      </c>
      <c r="B1730" t="s">
        <v>355</v>
      </c>
      <c r="C1730">
        <v>9153</v>
      </c>
      <c r="D1730" t="s">
        <v>2370</v>
      </c>
      <c r="E1730" s="42">
        <v>0.357421875</v>
      </c>
      <c r="F1730" s="42"/>
      <c r="G1730" s="27" t="str">
        <f t="shared" si="54"/>
        <v>X</v>
      </c>
      <c r="H1730" s="1" t="str">
        <f t="shared" si="55"/>
        <v/>
      </c>
      <c r="I1730" s="26"/>
      <c r="J1730" s="22"/>
      <c r="K1730" s="22"/>
      <c r="L1730" s="22"/>
      <c r="M1730" s="22"/>
      <c r="N1730" s="71">
        <v>512</v>
      </c>
      <c r="O1730" s="24"/>
    </row>
    <row r="1731" spans="1:15" x14ac:dyDescent="0.25">
      <c r="A1731">
        <v>8565</v>
      </c>
      <c r="B1731" t="s">
        <v>355</v>
      </c>
      <c r="C1731">
        <v>9157</v>
      </c>
      <c r="D1731" t="s">
        <v>2371</v>
      </c>
      <c r="E1731" s="42">
        <v>0.38333333333333336</v>
      </c>
      <c r="F1731" s="42"/>
      <c r="G1731" s="27" t="str">
        <f t="shared" si="54"/>
        <v>X</v>
      </c>
      <c r="H1731" s="1" t="str">
        <f t="shared" si="55"/>
        <v/>
      </c>
      <c r="I1731" s="26"/>
      <c r="J1731" s="22"/>
      <c r="K1731" s="22"/>
      <c r="L1731" s="22"/>
      <c r="M1731" s="22"/>
      <c r="N1731" s="71">
        <v>300</v>
      </c>
      <c r="O1731" s="24"/>
    </row>
    <row r="1732" spans="1:15" x14ac:dyDescent="0.25">
      <c r="A1732">
        <v>8565</v>
      </c>
      <c r="B1732" t="s">
        <v>355</v>
      </c>
      <c r="C1732">
        <v>9163</v>
      </c>
      <c r="D1732" t="s">
        <v>2372</v>
      </c>
      <c r="E1732" s="42">
        <v>0.44461305007587254</v>
      </c>
      <c r="F1732" s="42"/>
      <c r="G1732" s="27" t="str">
        <f t="shared" si="54"/>
        <v>X</v>
      </c>
      <c r="H1732" s="1" t="str">
        <f t="shared" si="55"/>
        <v/>
      </c>
      <c r="I1732" s="26"/>
      <c r="J1732" s="22"/>
      <c r="K1732" s="22"/>
      <c r="L1732" s="22"/>
      <c r="M1732" s="22"/>
      <c r="N1732" s="71">
        <v>659</v>
      </c>
      <c r="O1732" s="24"/>
    </row>
    <row r="1733" spans="1:15" x14ac:dyDescent="0.25">
      <c r="A1733">
        <v>8625</v>
      </c>
      <c r="B1733" t="s">
        <v>356</v>
      </c>
      <c r="C1733">
        <v>9193</v>
      </c>
      <c r="D1733" t="s">
        <v>2373</v>
      </c>
      <c r="E1733" s="42">
        <v>0.23557692307692307</v>
      </c>
      <c r="F1733" s="42"/>
      <c r="G1733" s="27" t="str">
        <f t="shared" si="54"/>
        <v/>
      </c>
      <c r="H1733" s="1" t="str">
        <f t="shared" si="55"/>
        <v>X</v>
      </c>
      <c r="I1733" s="26"/>
      <c r="J1733" s="22"/>
      <c r="K1733" s="22"/>
      <c r="L1733" s="22"/>
      <c r="M1733" s="22"/>
      <c r="N1733" s="71">
        <v>624</v>
      </c>
      <c r="O1733" s="24"/>
    </row>
    <row r="1734" spans="1:15" x14ac:dyDescent="0.25">
      <c r="A1734">
        <v>8625</v>
      </c>
      <c r="B1734" t="s">
        <v>356</v>
      </c>
      <c r="C1734">
        <v>9197</v>
      </c>
      <c r="D1734" t="s">
        <v>2374</v>
      </c>
      <c r="E1734" s="42">
        <v>0.288981288981289</v>
      </c>
      <c r="F1734" s="42"/>
      <c r="G1734" s="27" t="str">
        <f t="shared" si="54"/>
        <v>X</v>
      </c>
      <c r="H1734" s="1" t="str">
        <f t="shared" si="55"/>
        <v/>
      </c>
      <c r="I1734" s="26"/>
      <c r="J1734" s="22"/>
      <c r="K1734" s="22"/>
      <c r="L1734" s="22"/>
      <c r="M1734" s="22"/>
      <c r="N1734" s="71">
        <v>481</v>
      </c>
      <c r="O1734" s="24"/>
    </row>
    <row r="1735" spans="1:15" x14ac:dyDescent="0.25">
      <c r="A1735">
        <v>8665</v>
      </c>
      <c r="B1735" t="s">
        <v>357</v>
      </c>
      <c r="C1735">
        <v>9178</v>
      </c>
      <c r="D1735" t="s">
        <v>2375</v>
      </c>
      <c r="E1735" s="42">
        <v>0.30586080586080588</v>
      </c>
      <c r="F1735" s="42"/>
      <c r="G1735" s="27" t="str">
        <f t="shared" si="54"/>
        <v>X</v>
      </c>
      <c r="H1735" s="1" t="str">
        <f t="shared" si="55"/>
        <v/>
      </c>
      <c r="I1735" s="26"/>
      <c r="J1735" s="22"/>
      <c r="K1735" s="22"/>
      <c r="L1735" s="22"/>
      <c r="M1735" s="22"/>
      <c r="N1735" s="71">
        <v>546</v>
      </c>
      <c r="O1735" s="24"/>
    </row>
    <row r="1736" spans="1:15" x14ac:dyDescent="0.25">
      <c r="A1736">
        <v>8665</v>
      </c>
      <c r="B1736" t="s">
        <v>357</v>
      </c>
      <c r="C1736">
        <v>9179</v>
      </c>
      <c r="D1736" t="s">
        <v>2376</v>
      </c>
      <c r="E1736" s="42">
        <v>0.41776315789473684</v>
      </c>
      <c r="F1736" s="42"/>
      <c r="G1736" s="27" t="str">
        <f t="shared" si="54"/>
        <v>X</v>
      </c>
      <c r="H1736" s="1" t="str">
        <f t="shared" si="55"/>
        <v/>
      </c>
      <c r="I1736" s="26"/>
      <c r="J1736" s="22"/>
      <c r="K1736" s="22"/>
      <c r="L1736" s="22"/>
      <c r="M1736" s="22"/>
      <c r="N1736" s="71">
        <v>304</v>
      </c>
      <c r="O1736" s="24"/>
    </row>
    <row r="1737" spans="1:15" x14ac:dyDescent="0.25">
      <c r="A1737">
        <v>8665</v>
      </c>
      <c r="B1737" t="s">
        <v>357</v>
      </c>
      <c r="C1737">
        <v>9180</v>
      </c>
      <c r="D1737" t="s">
        <v>2377</v>
      </c>
      <c r="E1737" s="42">
        <v>0.27455919395465994</v>
      </c>
      <c r="F1737" s="42"/>
      <c r="G1737" s="27" t="str">
        <f t="shared" si="54"/>
        <v>X</v>
      </c>
      <c r="H1737" s="1" t="str">
        <f t="shared" si="55"/>
        <v/>
      </c>
      <c r="I1737" s="26"/>
      <c r="J1737" s="22"/>
      <c r="K1737" s="22"/>
      <c r="L1737" s="22"/>
      <c r="M1737" s="22"/>
      <c r="N1737" s="71">
        <v>794</v>
      </c>
      <c r="O1737" s="24"/>
    </row>
    <row r="1738" spans="1:15" x14ac:dyDescent="0.25">
      <c r="A1738">
        <v>8665</v>
      </c>
      <c r="B1738" t="s">
        <v>357</v>
      </c>
      <c r="C1738">
        <v>9186</v>
      </c>
      <c r="D1738" t="s">
        <v>2378</v>
      </c>
      <c r="E1738" s="42">
        <v>0.2294455066921606</v>
      </c>
      <c r="F1738" s="42"/>
      <c r="G1738" s="27" t="str">
        <f t="shared" si="54"/>
        <v/>
      </c>
      <c r="H1738" s="1" t="str">
        <f t="shared" si="55"/>
        <v>X</v>
      </c>
      <c r="I1738" s="26"/>
      <c r="J1738" s="22"/>
      <c r="K1738" s="22"/>
      <c r="L1738" s="22"/>
      <c r="M1738" s="22"/>
      <c r="N1738" s="71">
        <v>523</v>
      </c>
      <c r="O1738" s="24"/>
    </row>
    <row r="1739" spans="1:15" x14ac:dyDescent="0.25">
      <c r="A1739">
        <v>8665</v>
      </c>
      <c r="B1739" t="s">
        <v>357</v>
      </c>
      <c r="C1739">
        <v>9187</v>
      </c>
      <c r="D1739" t="s">
        <v>2379</v>
      </c>
      <c r="E1739" s="42">
        <v>0.23564189189189189</v>
      </c>
      <c r="F1739" s="42"/>
      <c r="G1739" s="27" t="str">
        <f t="shared" si="54"/>
        <v/>
      </c>
      <c r="H1739" s="1" t="str">
        <f t="shared" si="55"/>
        <v>X</v>
      </c>
      <c r="I1739" s="26"/>
      <c r="J1739" s="22"/>
      <c r="K1739" s="22"/>
      <c r="L1739" s="22"/>
      <c r="M1739" s="22"/>
      <c r="N1739" s="71">
        <v>1184</v>
      </c>
      <c r="O1739" s="24"/>
    </row>
    <row r="1740" spans="1:15" x14ac:dyDescent="0.25">
      <c r="A1740">
        <v>8665</v>
      </c>
      <c r="B1740" t="s">
        <v>357</v>
      </c>
      <c r="C1740">
        <v>9196</v>
      </c>
      <c r="D1740" t="s">
        <v>2380</v>
      </c>
      <c r="E1740" s="42">
        <v>0.22957198443579765</v>
      </c>
      <c r="F1740" s="42"/>
      <c r="G1740" s="27" t="str">
        <f t="shared" si="54"/>
        <v/>
      </c>
      <c r="H1740" s="1" t="str">
        <f t="shared" si="55"/>
        <v>X</v>
      </c>
      <c r="I1740" s="26"/>
      <c r="J1740" s="22"/>
      <c r="K1740" s="22"/>
      <c r="L1740" s="22"/>
      <c r="M1740" s="22"/>
      <c r="N1740" s="71">
        <v>257</v>
      </c>
      <c r="O1740" s="24"/>
    </row>
    <row r="1741" spans="1:15" x14ac:dyDescent="0.25">
      <c r="A1741">
        <v>8675</v>
      </c>
      <c r="B1741" t="s">
        <v>358</v>
      </c>
      <c r="C1741">
        <v>9532</v>
      </c>
      <c r="D1741" t="s">
        <v>358</v>
      </c>
      <c r="E1741" s="42">
        <v>1.0117647058823529</v>
      </c>
      <c r="F1741" s="42"/>
      <c r="G1741" s="27" t="str">
        <f t="shared" si="54"/>
        <v>X</v>
      </c>
      <c r="H1741" s="1" t="str">
        <f t="shared" si="55"/>
        <v/>
      </c>
      <c r="I1741" s="26" t="s">
        <v>2756</v>
      </c>
      <c r="J1741" s="22" t="s">
        <v>2752</v>
      </c>
      <c r="K1741" s="22"/>
      <c r="L1741" s="22"/>
      <c r="M1741" s="22"/>
      <c r="N1741" s="71">
        <v>255</v>
      </c>
      <c r="O1741" s="24"/>
    </row>
    <row r="1742" spans="1:15" x14ac:dyDescent="0.25">
      <c r="A1742">
        <v>8980</v>
      </c>
      <c r="B1742" t="s">
        <v>359</v>
      </c>
      <c r="C1742">
        <v>9971</v>
      </c>
      <c r="D1742" t="s">
        <v>359</v>
      </c>
      <c r="E1742" s="42">
        <v>0.7211678832116788</v>
      </c>
      <c r="F1742" s="42"/>
      <c r="G1742" s="27" t="str">
        <f t="shared" si="54"/>
        <v>X</v>
      </c>
      <c r="H1742" s="1" t="str">
        <f t="shared" si="55"/>
        <v/>
      </c>
      <c r="I1742" s="26" t="s">
        <v>2756</v>
      </c>
      <c r="J1742" s="22" t="s">
        <v>2752</v>
      </c>
      <c r="K1742" s="22"/>
      <c r="L1742" s="22"/>
      <c r="M1742" s="22"/>
      <c r="N1742" s="71">
        <v>685</v>
      </c>
      <c r="O1742" s="24"/>
    </row>
    <row r="1743" spans="1:15" x14ac:dyDescent="0.25">
      <c r="A1743">
        <v>9015</v>
      </c>
      <c r="B1743" t="s">
        <v>360</v>
      </c>
      <c r="C1743">
        <v>4271</v>
      </c>
      <c r="D1743" t="s">
        <v>360</v>
      </c>
      <c r="E1743" s="42">
        <v>0.72771474878444087</v>
      </c>
      <c r="F1743" s="42"/>
      <c r="G1743" s="27" t="str">
        <f t="shared" si="54"/>
        <v>X</v>
      </c>
      <c r="H1743" s="1" t="str">
        <f t="shared" si="55"/>
        <v/>
      </c>
      <c r="I1743" s="26" t="s">
        <v>2756</v>
      </c>
      <c r="J1743" s="22"/>
      <c r="K1743" s="22"/>
      <c r="L1743" s="22" t="s">
        <v>2749</v>
      </c>
      <c r="M1743" s="22"/>
      <c r="N1743" s="71">
        <v>617</v>
      </c>
      <c r="O1743" s="24"/>
    </row>
    <row r="1744" spans="1:15" x14ac:dyDescent="0.25">
      <c r="A1744">
        <v>9015</v>
      </c>
      <c r="B1744" t="s">
        <v>360</v>
      </c>
      <c r="C1744">
        <v>7782</v>
      </c>
      <c r="D1744" t="s">
        <v>2381</v>
      </c>
      <c r="E1744" s="42">
        <v>0.55454545454545456</v>
      </c>
      <c r="F1744" s="42"/>
      <c r="G1744" s="27" t="str">
        <f t="shared" si="54"/>
        <v>X</v>
      </c>
      <c r="H1744" s="1" t="str">
        <f t="shared" si="55"/>
        <v/>
      </c>
      <c r="I1744" s="26" t="s">
        <v>2756</v>
      </c>
      <c r="J1744" s="22"/>
      <c r="K1744" s="22"/>
      <c r="L1744" s="22" t="s">
        <v>2749</v>
      </c>
      <c r="M1744" s="22"/>
      <c r="N1744" s="71">
        <v>220</v>
      </c>
      <c r="O1744" s="24"/>
    </row>
    <row r="1745" spans="1:15" x14ac:dyDescent="0.25">
      <c r="A1745">
        <v>9015</v>
      </c>
      <c r="B1745" t="s">
        <v>360</v>
      </c>
      <c r="C1745">
        <v>9963</v>
      </c>
      <c r="D1745" t="s">
        <v>2382</v>
      </c>
      <c r="E1745" s="42">
        <v>0.7410714285714286</v>
      </c>
      <c r="F1745" s="42"/>
      <c r="G1745" s="27" t="str">
        <f t="shared" si="54"/>
        <v>X</v>
      </c>
      <c r="H1745" s="1" t="str">
        <f t="shared" si="55"/>
        <v/>
      </c>
      <c r="I1745" s="26" t="s">
        <v>2756</v>
      </c>
      <c r="J1745" s="22"/>
      <c r="K1745" s="22"/>
      <c r="L1745" s="22" t="s">
        <v>2749</v>
      </c>
      <c r="M1745" s="22"/>
      <c r="N1745" s="71">
        <v>112</v>
      </c>
      <c r="O1745" s="24"/>
    </row>
    <row r="1746" spans="1:15" x14ac:dyDescent="0.25">
      <c r="A1746">
        <v>9030</v>
      </c>
      <c r="B1746" t="s">
        <v>361</v>
      </c>
      <c r="C1746">
        <v>2019</v>
      </c>
      <c r="D1746" t="s">
        <v>361</v>
      </c>
      <c r="E1746" s="42">
        <v>0.60185185185185186</v>
      </c>
      <c r="F1746" s="42"/>
      <c r="G1746" s="27" t="str">
        <f t="shared" si="54"/>
        <v>X</v>
      </c>
      <c r="H1746" s="1" t="str">
        <f t="shared" si="55"/>
        <v/>
      </c>
      <c r="I1746" s="26" t="s">
        <v>2756</v>
      </c>
      <c r="J1746" s="22" t="s">
        <v>2752</v>
      </c>
      <c r="K1746" s="22"/>
      <c r="L1746" s="22"/>
      <c r="M1746" s="22"/>
      <c r="N1746" s="71">
        <v>108</v>
      </c>
      <c r="O1746" s="24"/>
    </row>
    <row r="1747" spans="1:15" x14ac:dyDescent="0.25">
      <c r="A1747">
        <v>9043</v>
      </c>
      <c r="B1747" t="s">
        <v>362</v>
      </c>
      <c r="C1747">
        <v>9042</v>
      </c>
      <c r="D1747" t="s">
        <v>362</v>
      </c>
      <c r="E1747" s="42">
        <v>0.4757834757834758</v>
      </c>
      <c r="F1747" s="42"/>
      <c r="G1747" s="27" t="str">
        <f t="shared" si="54"/>
        <v>X</v>
      </c>
      <c r="H1747" s="1" t="str">
        <f t="shared" si="55"/>
        <v/>
      </c>
      <c r="I1747" s="26"/>
      <c r="J1747" s="22"/>
      <c r="K1747" s="22"/>
      <c r="L1747" s="22"/>
      <c r="M1747" s="22"/>
      <c r="N1747" s="71">
        <v>351</v>
      </c>
      <c r="O1747" s="24"/>
    </row>
    <row r="1748" spans="1:15" x14ac:dyDescent="0.25">
      <c r="A1748">
        <v>9065</v>
      </c>
      <c r="B1748" t="s">
        <v>363</v>
      </c>
      <c r="C1748">
        <v>1002</v>
      </c>
      <c r="D1748" t="s">
        <v>363</v>
      </c>
      <c r="E1748" s="42">
        <v>0.97014925373134331</v>
      </c>
      <c r="F1748" s="42"/>
      <c r="G1748" s="27" t="str">
        <f t="shared" si="54"/>
        <v>X</v>
      </c>
      <c r="H1748" s="1" t="str">
        <f t="shared" si="55"/>
        <v/>
      </c>
      <c r="I1748" s="26" t="s">
        <v>2756</v>
      </c>
      <c r="J1748" s="22" t="s">
        <v>2752</v>
      </c>
      <c r="K1748" s="22"/>
      <c r="L1748" s="22"/>
      <c r="M1748" s="22"/>
      <c r="N1748" s="71">
        <v>134</v>
      </c>
      <c r="O1748" s="24"/>
    </row>
    <row r="1749" spans="1:15" x14ac:dyDescent="0.25">
      <c r="A1749">
        <v>9090</v>
      </c>
      <c r="B1749" t="s">
        <v>364</v>
      </c>
      <c r="C1749">
        <v>1041</v>
      </c>
      <c r="D1749" t="s">
        <v>2383</v>
      </c>
      <c r="E1749" s="42">
        <v>0.92583732057416268</v>
      </c>
      <c r="F1749" s="42"/>
      <c r="G1749" s="27" t="str">
        <f t="shared" si="54"/>
        <v>X</v>
      </c>
      <c r="H1749" s="1" t="str">
        <f t="shared" si="55"/>
        <v/>
      </c>
      <c r="I1749" s="26" t="s">
        <v>2756</v>
      </c>
      <c r="J1749" s="22" t="s">
        <v>2752</v>
      </c>
      <c r="K1749" s="22"/>
      <c r="L1749" s="22"/>
      <c r="M1749" s="22"/>
      <c r="N1749" s="71">
        <v>836</v>
      </c>
      <c r="O1749" s="24"/>
    </row>
    <row r="1750" spans="1:15" x14ac:dyDescent="0.25">
      <c r="A1750">
        <v>9130</v>
      </c>
      <c r="B1750" t="s">
        <v>365</v>
      </c>
      <c r="C1750">
        <v>9993</v>
      </c>
      <c r="D1750" t="s">
        <v>2384</v>
      </c>
      <c r="E1750" s="42">
        <v>0.80124223602484468</v>
      </c>
      <c r="F1750" s="42"/>
      <c r="G1750" s="27" t="str">
        <f t="shared" si="54"/>
        <v>X</v>
      </c>
      <c r="H1750" s="1" t="str">
        <f t="shared" si="55"/>
        <v/>
      </c>
      <c r="I1750" s="26" t="s">
        <v>2756</v>
      </c>
      <c r="J1750" s="22" t="s">
        <v>2752</v>
      </c>
      <c r="K1750" s="22"/>
      <c r="L1750" s="22"/>
      <c r="M1750" s="22"/>
      <c r="N1750" s="71">
        <v>483</v>
      </c>
      <c r="O1750" s="24"/>
    </row>
    <row r="1751" spans="1:15" x14ac:dyDescent="0.25">
      <c r="A1751">
        <v>9140</v>
      </c>
      <c r="B1751" t="s">
        <v>366</v>
      </c>
      <c r="C1751">
        <v>9994</v>
      </c>
      <c r="D1751" t="s">
        <v>366</v>
      </c>
      <c r="E1751" s="42">
        <v>0.91205211726384361</v>
      </c>
      <c r="F1751" s="42"/>
      <c r="G1751" s="27" t="str">
        <f t="shared" si="54"/>
        <v>X</v>
      </c>
      <c r="H1751" s="1" t="str">
        <f t="shared" si="55"/>
        <v/>
      </c>
      <c r="I1751" s="26" t="s">
        <v>2756</v>
      </c>
      <c r="J1751" s="22" t="s">
        <v>2752</v>
      </c>
      <c r="K1751" s="22"/>
      <c r="L1751" s="22"/>
      <c r="M1751" s="22"/>
      <c r="N1751" s="71">
        <v>307</v>
      </c>
      <c r="O1751" s="24"/>
    </row>
    <row r="1752" spans="1:15" x14ac:dyDescent="0.25">
      <c r="A1752">
        <v>9150</v>
      </c>
      <c r="B1752" t="s">
        <v>367</v>
      </c>
      <c r="C1752">
        <v>1111</v>
      </c>
      <c r="D1752" t="s">
        <v>2385</v>
      </c>
      <c r="E1752" s="42">
        <v>0.1111111111111111</v>
      </c>
      <c r="F1752" s="42"/>
      <c r="G1752" s="27" t="str">
        <f t="shared" si="54"/>
        <v/>
      </c>
      <c r="H1752" s="1" t="str">
        <f t="shared" si="55"/>
        <v/>
      </c>
      <c r="I1752" s="26" t="s">
        <v>2756</v>
      </c>
      <c r="J1752" s="22" t="s">
        <v>2752</v>
      </c>
      <c r="K1752" s="22"/>
      <c r="L1752" s="22"/>
      <c r="M1752" s="22"/>
      <c r="N1752" s="71">
        <v>108</v>
      </c>
      <c r="O1752" s="24"/>
    </row>
    <row r="1753" spans="1:15" x14ac:dyDescent="0.25">
      <c r="A1753">
        <v>9150</v>
      </c>
      <c r="B1753" t="s">
        <v>367</v>
      </c>
      <c r="C1753">
        <v>1126</v>
      </c>
      <c r="D1753" t="s">
        <v>367</v>
      </c>
      <c r="E1753" s="42">
        <v>0.44239631336405533</v>
      </c>
      <c r="F1753" s="42"/>
      <c r="G1753" s="27" t="str">
        <f t="shared" si="54"/>
        <v>X</v>
      </c>
      <c r="H1753" s="1" t="str">
        <f t="shared" si="55"/>
        <v/>
      </c>
      <c r="I1753" s="26" t="s">
        <v>2756</v>
      </c>
      <c r="J1753" s="22" t="s">
        <v>2752</v>
      </c>
      <c r="K1753" s="22"/>
      <c r="L1753" s="22"/>
      <c r="M1753" s="22"/>
      <c r="N1753" s="71">
        <v>434</v>
      </c>
      <c r="O1753" s="24"/>
    </row>
    <row r="1754" spans="1:15" x14ac:dyDescent="0.25">
      <c r="A1754">
        <v>9170</v>
      </c>
      <c r="B1754" t="s">
        <v>368</v>
      </c>
      <c r="C1754">
        <v>9997</v>
      </c>
      <c r="D1754" t="s">
        <v>368</v>
      </c>
      <c r="E1754" s="42">
        <v>0.84313725490196079</v>
      </c>
      <c r="F1754" s="42"/>
      <c r="G1754" s="27" t="str">
        <f t="shared" si="54"/>
        <v>X</v>
      </c>
      <c r="H1754" s="1" t="str">
        <f t="shared" si="55"/>
        <v/>
      </c>
      <c r="I1754" s="26" t="s">
        <v>2756</v>
      </c>
      <c r="J1754" s="22" t="s">
        <v>2752</v>
      </c>
      <c r="K1754" s="22"/>
      <c r="L1754" s="22"/>
      <c r="M1754" s="22"/>
      <c r="N1754" s="71">
        <v>153</v>
      </c>
      <c r="O1754" s="24"/>
    </row>
    <row r="1755" spans="1:15" x14ac:dyDescent="0.25">
      <c r="A1755">
        <v>9310</v>
      </c>
      <c r="B1755" t="s">
        <v>369</v>
      </c>
      <c r="C1755">
        <v>1535</v>
      </c>
      <c r="D1755" t="s">
        <v>2386</v>
      </c>
      <c r="E1755" s="42">
        <v>0.78381642512077299</v>
      </c>
      <c r="F1755" s="42"/>
      <c r="G1755" s="27" t="str">
        <f t="shared" si="54"/>
        <v>X</v>
      </c>
      <c r="H1755" s="1" t="str">
        <f t="shared" si="55"/>
        <v/>
      </c>
      <c r="I1755" s="26" t="s">
        <v>2756</v>
      </c>
      <c r="J1755" s="22" t="s">
        <v>2752</v>
      </c>
      <c r="K1755" s="22"/>
      <c r="L1755" s="22"/>
      <c r="M1755" s="22"/>
      <c r="N1755" s="71">
        <v>828</v>
      </c>
      <c r="O1755" s="24"/>
    </row>
    <row r="1756" spans="1:15" x14ac:dyDescent="0.25">
      <c r="A1756">
        <v>9325</v>
      </c>
      <c r="B1756" t="s">
        <v>370</v>
      </c>
      <c r="C1756">
        <v>6864</v>
      </c>
      <c r="D1756" t="s">
        <v>2387</v>
      </c>
      <c r="E1756" s="42">
        <v>0.65</v>
      </c>
      <c r="F1756" s="42"/>
      <c r="G1756" s="27" t="str">
        <f t="shared" si="54"/>
        <v>X</v>
      </c>
      <c r="H1756" s="1" t="str">
        <f t="shared" si="55"/>
        <v/>
      </c>
      <c r="I1756" s="26" t="s">
        <v>2756</v>
      </c>
      <c r="J1756" s="22" t="s">
        <v>2752</v>
      </c>
      <c r="K1756" s="22"/>
      <c r="L1756" s="22"/>
      <c r="M1756" s="22"/>
      <c r="N1756" s="26">
        <v>100</v>
      </c>
      <c r="O1756" s="24"/>
    </row>
    <row r="1757" spans="1:15" x14ac:dyDescent="0.25">
      <c r="A1757">
        <v>9330</v>
      </c>
      <c r="B1757" t="s">
        <v>371</v>
      </c>
      <c r="C1757">
        <v>1531</v>
      </c>
      <c r="D1757" t="s">
        <v>2388</v>
      </c>
      <c r="E1757" s="42">
        <v>0</v>
      </c>
      <c r="F1757" s="42"/>
      <c r="G1757" s="27" t="str">
        <f t="shared" si="54"/>
        <v/>
      </c>
      <c r="H1757" s="1" t="str">
        <f t="shared" si="55"/>
        <v/>
      </c>
      <c r="I1757" s="26"/>
      <c r="J1757" s="22"/>
      <c r="K1757" s="22"/>
      <c r="L1757" s="22"/>
      <c r="M1757" s="22"/>
      <c r="N1757" s="63"/>
      <c r="O1757" s="24"/>
    </row>
    <row r="1758" spans="1:15" x14ac:dyDescent="0.25">
      <c r="A1758">
        <v>9330</v>
      </c>
      <c r="B1758" t="s">
        <v>371</v>
      </c>
      <c r="C1758">
        <v>1532</v>
      </c>
      <c r="D1758" t="s">
        <v>2389</v>
      </c>
      <c r="E1758" s="42">
        <v>0</v>
      </c>
      <c r="F1758" s="42"/>
      <c r="G1758" s="27" t="str">
        <f t="shared" si="54"/>
        <v/>
      </c>
      <c r="H1758" s="1" t="str">
        <f t="shared" si="55"/>
        <v/>
      </c>
      <c r="I1758" s="26"/>
      <c r="J1758" s="22"/>
      <c r="K1758" s="22"/>
      <c r="L1758" s="22"/>
      <c r="M1758" s="22"/>
      <c r="N1758" s="63"/>
      <c r="O1758" s="24"/>
    </row>
    <row r="1759" spans="1:15" x14ac:dyDescent="0.25">
      <c r="A1759">
        <v>9330</v>
      </c>
      <c r="B1759" t="s">
        <v>371</v>
      </c>
      <c r="C1759">
        <v>1537</v>
      </c>
      <c r="D1759" t="s">
        <v>2390</v>
      </c>
      <c r="E1759" s="42">
        <v>0.79020979020979021</v>
      </c>
      <c r="F1759" s="42"/>
      <c r="G1759" s="27" t="str">
        <f t="shared" si="54"/>
        <v>X</v>
      </c>
      <c r="H1759" s="1" t="str">
        <f t="shared" si="55"/>
        <v/>
      </c>
      <c r="I1759" s="26"/>
      <c r="J1759" s="22"/>
      <c r="K1759" s="22"/>
      <c r="L1759" s="22"/>
      <c r="M1759" s="22"/>
      <c r="N1759" s="71">
        <v>286</v>
      </c>
      <c r="O1759" s="24"/>
    </row>
    <row r="1760" spans="1:15" x14ac:dyDescent="0.25">
      <c r="A1760">
        <v>9350</v>
      </c>
      <c r="B1760" t="s">
        <v>372</v>
      </c>
      <c r="C1760">
        <v>1539</v>
      </c>
      <c r="D1760" t="s">
        <v>2391</v>
      </c>
      <c r="E1760" s="42">
        <v>0.86863711001642041</v>
      </c>
      <c r="F1760" s="42"/>
      <c r="G1760" s="27" t="str">
        <f t="shared" si="54"/>
        <v>X</v>
      </c>
      <c r="H1760" s="1" t="str">
        <f t="shared" si="55"/>
        <v/>
      </c>
      <c r="I1760" s="26" t="s">
        <v>2756</v>
      </c>
      <c r="J1760" s="22" t="s">
        <v>2752</v>
      </c>
      <c r="K1760" s="22"/>
      <c r="L1760" s="22"/>
      <c r="M1760" s="22"/>
      <c r="N1760" s="71">
        <v>609</v>
      </c>
      <c r="O1760" s="24"/>
    </row>
    <row r="1761" spans="1:15" x14ac:dyDescent="0.25">
      <c r="A1761">
        <v>9365</v>
      </c>
      <c r="B1761" t="s">
        <v>373</v>
      </c>
      <c r="C1761">
        <v>5667</v>
      </c>
      <c r="D1761" t="s">
        <v>373</v>
      </c>
      <c r="E1761" s="42">
        <v>0.63436123348017626</v>
      </c>
      <c r="F1761" s="42"/>
      <c r="G1761" s="27" t="str">
        <f t="shared" si="54"/>
        <v>X</v>
      </c>
      <c r="H1761" s="1" t="str">
        <f t="shared" si="55"/>
        <v/>
      </c>
      <c r="I1761" s="26" t="s">
        <v>2756</v>
      </c>
      <c r="J1761" s="22" t="s">
        <v>2752</v>
      </c>
      <c r="K1761" s="22"/>
      <c r="L1761" s="22"/>
      <c r="M1761" s="22"/>
      <c r="N1761" s="71">
        <v>681</v>
      </c>
      <c r="O1761" s="24"/>
    </row>
    <row r="1762" spans="1:15" x14ac:dyDescent="0.25">
      <c r="A1762">
        <v>9380</v>
      </c>
      <c r="B1762" t="s">
        <v>374</v>
      </c>
      <c r="C1762">
        <v>5871</v>
      </c>
      <c r="D1762" t="s">
        <v>2392</v>
      </c>
      <c r="E1762" s="42">
        <v>0.75396825396825395</v>
      </c>
      <c r="F1762" s="42"/>
      <c r="G1762" s="27" t="str">
        <f t="shared" si="54"/>
        <v>X</v>
      </c>
      <c r="H1762" s="1" t="str">
        <f t="shared" si="55"/>
        <v/>
      </c>
      <c r="I1762" s="26" t="s">
        <v>2756</v>
      </c>
      <c r="J1762" s="22" t="s">
        <v>2752</v>
      </c>
      <c r="K1762" s="22"/>
      <c r="L1762" s="22"/>
      <c r="M1762" s="22"/>
      <c r="N1762" s="71">
        <v>504</v>
      </c>
      <c r="O1762" s="24"/>
    </row>
    <row r="1763" spans="1:15" x14ac:dyDescent="0.25">
      <c r="A1763">
        <v>9380</v>
      </c>
      <c r="B1763" t="s">
        <v>374</v>
      </c>
      <c r="C1763">
        <v>5874</v>
      </c>
      <c r="D1763" t="s">
        <v>2393</v>
      </c>
      <c r="E1763" s="42">
        <v>0.75283018867924534</v>
      </c>
      <c r="F1763" s="42"/>
      <c r="G1763" s="27" t="str">
        <f t="shared" si="54"/>
        <v>X</v>
      </c>
      <c r="H1763" s="1" t="str">
        <f t="shared" si="55"/>
        <v/>
      </c>
      <c r="I1763" s="26" t="s">
        <v>2756</v>
      </c>
      <c r="J1763" s="22" t="s">
        <v>2752</v>
      </c>
      <c r="K1763" s="22"/>
      <c r="L1763" s="22"/>
      <c r="M1763" s="22"/>
      <c r="N1763" s="71">
        <v>530</v>
      </c>
      <c r="O1763" s="24"/>
    </row>
    <row r="1764" spans="1:15" x14ac:dyDescent="0.25">
      <c r="A1764">
        <v>9400</v>
      </c>
      <c r="B1764" t="s">
        <v>375</v>
      </c>
      <c r="C1764">
        <v>5741</v>
      </c>
      <c r="D1764" t="s">
        <v>2394</v>
      </c>
      <c r="E1764" s="42">
        <v>0.86062246278755072</v>
      </c>
      <c r="F1764" s="42"/>
      <c r="G1764" s="27" t="str">
        <f t="shared" si="54"/>
        <v>X</v>
      </c>
      <c r="H1764" s="1" t="str">
        <f t="shared" si="55"/>
        <v/>
      </c>
      <c r="I1764" s="26" t="s">
        <v>2756</v>
      </c>
      <c r="J1764" s="22"/>
      <c r="K1764" s="22"/>
      <c r="L1764" s="22" t="s">
        <v>2749</v>
      </c>
      <c r="M1764" s="22"/>
      <c r="N1764" s="71">
        <v>739</v>
      </c>
      <c r="O1764" s="24"/>
    </row>
    <row r="1765" spans="1:15" x14ac:dyDescent="0.25">
      <c r="A1765">
        <v>9400</v>
      </c>
      <c r="B1765" t="s">
        <v>375</v>
      </c>
      <c r="C1765">
        <v>5860</v>
      </c>
      <c r="D1765" t="s">
        <v>2395</v>
      </c>
      <c r="E1765" s="42">
        <v>0.98433420365535251</v>
      </c>
      <c r="F1765" s="42"/>
      <c r="G1765" s="27" t="str">
        <f t="shared" si="54"/>
        <v>X</v>
      </c>
      <c r="H1765" s="1" t="str">
        <f t="shared" si="55"/>
        <v/>
      </c>
      <c r="I1765" s="26" t="s">
        <v>2756</v>
      </c>
      <c r="J1765" s="22"/>
      <c r="K1765" s="22"/>
      <c r="L1765" s="22" t="s">
        <v>2749</v>
      </c>
      <c r="M1765" s="22"/>
      <c r="N1765" s="71">
        <v>383</v>
      </c>
      <c r="O1765" s="24"/>
    </row>
    <row r="1766" spans="1:15" x14ac:dyDescent="0.25">
      <c r="A1766">
        <v>9400</v>
      </c>
      <c r="B1766" t="s">
        <v>375</v>
      </c>
      <c r="C1766">
        <v>9138</v>
      </c>
      <c r="D1766" t="s">
        <v>2396</v>
      </c>
      <c r="E1766" s="42">
        <v>0.80547112462006076</v>
      </c>
      <c r="F1766" s="42"/>
      <c r="G1766" s="27" t="str">
        <f t="shared" si="54"/>
        <v>X</v>
      </c>
      <c r="H1766" s="1" t="str">
        <f t="shared" si="55"/>
        <v/>
      </c>
      <c r="I1766" s="26" t="s">
        <v>2756</v>
      </c>
      <c r="J1766" s="22"/>
      <c r="K1766" s="22"/>
      <c r="L1766" s="22" t="s">
        <v>2749</v>
      </c>
      <c r="M1766" s="22"/>
      <c r="N1766" s="71">
        <v>329</v>
      </c>
      <c r="O1766" s="24"/>
    </row>
    <row r="1767" spans="1:15" x14ac:dyDescent="0.25">
      <c r="A1767">
        <v>9460</v>
      </c>
      <c r="B1767" t="s">
        <v>376</v>
      </c>
      <c r="C1767">
        <v>4022</v>
      </c>
      <c r="D1767" t="s">
        <v>376</v>
      </c>
      <c r="E1767" s="42">
        <v>0.70642201834862384</v>
      </c>
      <c r="F1767" s="42"/>
      <c r="G1767" s="27" t="str">
        <f t="shared" si="54"/>
        <v>X</v>
      </c>
      <c r="H1767" s="1" t="str">
        <f t="shared" si="55"/>
        <v/>
      </c>
      <c r="I1767" s="26" t="s">
        <v>2756</v>
      </c>
      <c r="J1767" s="22" t="s">
        <v>2752</v>
      </c>
      <c r="K1767" s="22"/>
      <c r="L1767" s="22"/>
      <c r="M1767" s="22"/>
      <c r="N1767" s="71">
        <v>763</v>
      </c>
      <c r="O1767" s="24"/>
    </row>
    <row r="1768" spans="1:15" x14ac:dyDescent="0.25">
      <c r="A1768">
        <v>9485</v>
      </c>
      <c r="B1768" t="s">
        <v>377</v>
      </c>
      <c r="C1768">
        <v>5868</v>
      </c>
      <c r="D1768" t="s">
        <v>2397</v>
      </c>
      <c r="E1768" s="42">
        <v>0.92307692307692313</v>
      </c>
      <c r="F1768" s="42"/>
      <c r="G1768" s="27" t="str">
        <f t="shared" si="54"/>
        <v>X</v>
      </c>
      <c r="H1768" s="1" t="str">
        <f t="shared" si="55"/>
        <v/>
      </c>
      <c r="I1768" s="26" t="s">
        <v>2756</v>
      </c>
      <c r="J1768" s="22" t="s">
        <v>2752</v>
      </c>
      <c r="K1768" s="22"/>
      <c r="L1768" s="22"/>
      <c r="M1768" s="22"/>
      <c r="N1768" s="71">
        <v>520</v>
      </c>
      <c r="O1768" s="24"/>
    </row>
    <row r="1769" spans="1:15" x14ac:dyDescent="0.25">
      <c r="A1769">
        <v>9495</v>
      </c>
      <c r="B1769" t="s">
        <v>378</v>
      </c>
      <c r="C1769">
        <v>8203</v>
      </c>
      <c r="D1769" t="s">
        <v>378</v>
      </c>
      <c r="E1769" s="42">
        <v>0.72830188679245278</v>
      </c>
      <c r="F1769" s="42"/>
      <c r="G1769" s="27" t="str">
        <f t="shared" si="54"/>
        <v>X</v>
      </c>
      <c r="H1769" s="1" t="str">
        <f t="shared" si="55"/>
        <v/>
      </c>
      <c r="I1769" s="26" t="s">
        <v>2756</v>
      </c>
      <c r="J1769" s="22" t="s">
        <v>2752</v>
      </c>
      <c r="K1769" s="22"/>
      <c r="L1769" s="22"/>
      <c r="M1769" s="22"/>
      <c r="N1769" s="71">
        <v>265</v>
      </c>
      <c r="O1769" s="24"/>
    </row>
    <row r="1770" spans="1:15" x14ac:dyDescent="0.25">
      <c r="A1770">
        <v>9535</v>
      </c>
      <c r="B1770" t="s">
        <v>379</v>
      </c>
      <c r="C1770">
        <v>4130</v>
      </c>
      <c r="D1770" t="s">
        <v>2398</v>
      </c>
      <c r="E1770" s="42">
        <v>0.71071428571428574</v>
      </c>
      <c r="F1770" s="42"/>
      <c r="G1770" s="27" t="str">
        <f t="shared" si="54"/>
        <v>X</v>
      </c>
      <c r="H1770" s="1" t="str">
        <f t="shared" si="55"/>
        <v/>
      </c>
      <c r="I1770" s="26" t="s">
        <v>2756</v>
      </c>
      <c r="J1770" s="22"/>
      <c r="K1770" s="22"/>
      <c r="L1770" s="22" t="s">
        <v>2749</v>
      </c>
      <c r="M1770" s="22"/>
      <c r="N1770" s="71">
        <v>280</v>
      </c>
      <c r="O1770" s="24"/>
    </row>
    <row r="1771" spans="1:15" x14ac:dyDescent="0.25">
      <c r="A1771">
        <v>9535</v>
      </c>
      <c r="B1771" t="s">
        <v>379</v>
      </c>
      <c r="C1771" t="s">
        <v>2399</v>
      </c>
      <c r="D1771" t="s">
        <v>2400</v>
      </c>
      <c r="E1771" s="42">
        <v>0.91627906976744189</v>
      </c>
      <c r="F1771" s="42"/>
      <c r="G1771" s="27" t="str">
        <f t="shared" si="54"/>
        <v>X</v>
      </c>
      <c r="H1771" s="1" t="str">
        <f t="shared" si="55"/>
        <v/>
      </c>
      <c r="I1771" s="26" t="s">
        <v>2756</v>
      </c>
      <c r="J1771" s="22"/>
      <c r="K1771" s="22"/>
      <c r="L1771" s="22" t="s">
        <v>2749</v>
      </c>
      <c r="M1771" s="22"/>
      <c r="N1771" s="26">
        <v>430</v>
      </c>
      <c r="O1771" s="24"/>
    </row>
    <row r="1772" spans="1:15" x14ac:dyDescent="0.25">
      <c r="A1772">
        <v>9535</v>
      </c>
      <c r="B1772" t="s">
        <v>379</v>
      </c>
      <c r="C1772" t="s">
        <v>2401</v>
      </c>
      <c r="D1772" t="s">
        <v>2402</v>
      </c>
      <c r="E1772" s="42">
        <v>0.91836734693877553</v>
      </c>
      <c r="F1772" s="42"/>
      <c r="G1772" s="27" t="str">
        <f t="shared" si="54"/>
        <v>X</v>
      </c>
      <c r="H1772" s="1" t="str">
        <f t="shared" si="55"/>
        <v/>
      </c>
      <c r="I1772" s="26" t="s">
        <v>2756</v>
      </c>
      <c r="J1772" s="22"/>
      <c r="K1772" s="22"/>
      <c r="L1772" s="22" t="s">
        <v>2749</v>
      </c>
      <c r="M1772" s="22"/>
      <c r="N1772" s="26">
        <v>490</v>
      </c>
      <c r="O1772" s="24"/>
    </row>
    <row r="1773" spans="1:15" x14ac:dyDescent="0.25">
      <c r="A1773">
        <v>9536</v>
      </c>
      <c r="B1773" t="s">
        <v>380</v>
      </c>
      <c r="C1773">
        <v>9706</v>
      </c>
      <c r="D1773" t="s">
        <v>2403</v>
      </c>
      <c r="E1773" s="42">
        <v>0.65957446808510634</v>
      </c>
      <c r="F1773" s="42"/>
      <c r="G1773" s="27" t="str">
        <f t="shared" si="54"/>
        <v>X</v>
      </c>
      <c r="H1773" s="1" t="str">
        <f t="shared" si="55"/>
        <v/>
      </c>
      <c r="I1773" s="26" t="s">
        <v>2756</v>
      </c>
      <c r="J1773" s="22" t="s">
        <v>2752</v>
      </c>
      <c r="K1773" s="22"/>
      <c r="L1773" s="22"/>
      <c r="M1773" s="22"/>
      <c r="N1773" s="71">
        <v>188</v>
      </c>
      <c r="O1773" s="24"/>
    </row>
    <row r="1774" spans="1:15" x14ac:dyDescent="0.25">
      <c r="A1774">
        <v>9545</v>
      </c>
      <c r="B1774" t="s">
        <v>381</v>
      </c>
      <c r="C1774">
        <v>4027</v>
      </c>
      <c r="D1774" t="s">
        <v>2404</v>
      </c>
      <c r="E1774" s="42">
        <v>0.59064327485380119</v>
      </c>
      <c r="F1774" s="42"/>
      <c r="G1774" s="27" t="str">
        <f t="shared" si="54"/>
        <v>X</v>
      </c>
      <c r="H1774" s="1" t="str">
        <f t="shared" si="55"/>
        <v/>
      </c>
      <c r="I1774" s="26" t="s">
        <v>2756</v>
      </c>
      <c r="J1774" s="22"/>
      <c r="K1774" s="22"/>
      <c r="L1774" s="22" t="s">
        <v>2749</v>
      </c>
      <c r="M1774" s="22"/>
      <c r="N1774" s="71">
        <v>171</v>
      </c>
      <c r="O1774" s="24"/>
    </row>
    <row r="1775" spans="1:15" x14ac:dyDescent="0.25">
      <c r="A1775">
        <v>9545</v>
      </c>
      <c r="B1775" t="s">
        <v>381</v>
      </c>
      <c r="C1775">
        <v>4164</v>
      </c>
      <c r="D1775" t="s">
        <v>2405</v>
      </c>
      <c r="E1775" s="42">
        <v>0.98897058823529416</v>
      </c>
      <c r="F1775" s="42"/>
      <c r="G1775" s="27" t="str">
        <f t="shared" si="54"/>
        <v>X</v>
      </c>
      <c r="H1775" s="1" t="str">
        <f t="shared" si="55"/>
        <v/>
      </c>
      <c r="I1775" s="26" t="s">
        <v>2756</v>
      </c>
      <c r="J1775" s="22"/>
      <c r="K1775" s="22"/>
      <c r="L1775" s="22" t="s">
        <v>2749</v>
      </c>
      <c r="M1775" s="22"/>
      <c r="N1775" s="71">
        <v>272</v>
      </c>
      <c r="O1775" s="24"/>
    </row>
    <row r="1776" spans="1:15" x14ac:dyDescent="0.25">
      <c r="A1776">
        <v>9545</v>
      </c>
      <c r="B1776" t="s">
        <v>381</v>
      </c>
      <c r="C1776">
        <v>9952</v>
      </c>
      <c r="D1776" t="s">
        <v>2406</v>
      </c>
      <c r="E1776" s="42">
        <v>0.81297709923664119</v>
      </c>
      <c r="F1776" s="42"/>
      <c r="G1776" s="27" t="str">
        <f t="shared" si="54"/>
        <v>X</v>
      </c>
      <c r="H1776" s="1" t="str">
        <f t="shared" si="55"/>
        <v/>
      </c>
      <c r="I1776" s="26" t="s">
        <v>2756</v>
      </c>
      <c r="J1776" s="22"/>
      <c r="K1776" s="22"/>
      <c r="L1776" s="22" t="s">
        <v>2749</v>
      </c>
      <c r="M1776" s="22"/>
      <c r="N1776" s="71">
        <v>262</v>
      </c>
      <c r="O1776" s="24"/>
    </row>
    <row r="1777" spans="1:15" x14ac:dyDescent="0.25">
      <c r="A1777">
        <v>9545</v>
      </c>
      <c r="B1777" t="s">
        <v>381</v>
      </c>
      <c r="C1777">
        <v>9966</v>
      </c>
      <c r="D1777" t="s">
        <v>2407</v>
      </c>
      <c r="E1777" s="42">
        <v>0.83982683982683981</v>
      </c>
      <c r="F1777" s="42"/>
      <c r="G1777" s="27" t="str">
        <f t="shared" si="54"/>
        <v>X</v>
      </c>
      <c r="H1777" s="1" t="str">
        <f t="shared" si="55"/>
        <v/>
      </c>
      <c r="I1777" s="26" t="s">
        <v>2756</v>
      </c>
      <c r="J1777" s="22"/>
      <c r="K1777" s="22"/>
      <c r="L1777" s="22" t="s">
        <v>2749</v>
      </c>
      <c r="M1777" s="22"/>
      <c r="N1777" s="71">
        <v>231</v>
      </c>
      <c r="O1777" s="24"/>
    </row>
    <row r="1778" spans="1:15" x14ac:dyDescent="0.25">
      <c r="A1778">
        <v>9545</v>
      </c>
      <c r="B1778" t="s">
        <v>381</v>
      </c>
      <c r="C1778" t="s">
        <v>2408</v>
      </c>
      <c r="D1778" t="s">
        <v>2409</v>
      </c>
      <c r="E1778" s="42">
        <v>0.79336349924585214</v>
      </c>
      <c r="F1778" s="42"/>
      <c r="G1778" s="27" t="str">
        <f t="shared" si="54"/>
        <v>X</v>
      </c>
      <c r="H1778" s="1" t="str">
        <f t="shared" si="55"/>
        <v/>
      </c>
      <c r="I1778" s="26" t="s">
        <v>2756</v>
      </c>
      <c r="J1778" s="22"/>
      <c r="K1778" s="22"/>
      <c r="L1778" s="22" t="s">
        <v>2749</v>
      </c>
      <c r="M1778" s="22"/>
      <c r="N1778" s="26">
        <v>663</v>
      </c>
      <c r="O1778" s="24"/>
    </row>
    <row r="1779" spans="1:15" x14ac:dyDescent="0.25">
      <c r="A1779">
        <v>9545</v>
      </c>
      <c r="B1779" t="s">
        <v>381</v>
      </c>
      <c r="C1779" t="s">
        <v>2410</v>
      </c>
      <c r="D1779" t="s">
        <v>2411</v>
      </c>
      <c r="E1779" s="42">
        <v>0.8588709677419355</v>
      </c>
      <c r="F1779" s="42"/>
      <c r="G1779" s="27" t="str">
        <f t="shared" si="54"/>
        <v>X</v>
      </c>
      <c r="H1779" s="1" t="str">
        <f t="shared" si="55"/>
        <v/>
      </c>
      <c r="I1779" s="26" t="s">
        <v>2756</v>
      </c>
      <c r="J1779" s="22"/>
      <c r="K1779" s="22"/>
      <c r="L1779" s="22" t="s">
        <v>2749</v>
      </c>
      <c r="M1779" s="22"/>
      <c r="N1779" s="26">
        <v>248</v>
      </c>
      <c r="O1779" s="24"/>
    </row>
    <row r="1780" spans="1:15" x14ac:dyDescent="0.25">
      <c r="A1780">
        <v>9555</v>
      </c>
      <c r="B1780" t="s">
        <v>382</v>
      </c>
      <c r="C1780">
        <v>3935</v>
      </c>
      <c r="D1780" t="s">
        <v>382</v>
      </c>
      <c r="E1780" s="42">
        <v>0.75638051044083532</v>
      </c>
      <c r="F1780" s="42"/>
      <c r="G1780" s="27" t="str">
        <f t="shared" si="54"/>
        <v>X</v>
      </c>
      <c r="H1780" s="1" t="str">
        <f t="shared" si="55"/>
        <v/>
      </c>
      <c r="I1780" s="26" t="s">
        <v>2756</v>
      </c>
      <c r="J1780" s="22" t="s">
        <v>2752</v>
      </c>
      <c r="K1780" s="22"/>
      <c r="L1780" s="22"/>
      <c r="M1780" s="22"/>
      <c r="N1780" s="71">
        <v>431</v>
      </c>
      <c r="O1780" s="24"/>
    </row>
    <row r="1781" spans="1:15" x14ac:dyDescent="0.25">
      <c r="A1781">
        <v>9575</v>
      </c>
      <c r="B1781" t="s">
        <v>383</v>
      </c>
      <c r="C1781">
        <v>5523</v>
      </c>
      <c r="D1781" t="s">
        <v>2412</v>
      </c>
      <c r="E1781" s="42">
        <v>0.77157894736842103</v>
      </c>
      <c r="F1781" s="42"/>
      <c r="G1781" s="27" t="str">
        <f t="shared" si="54"/>
        <v>X</v>
      </c>
      <c r="H1781" s="1" t="str">
        <f t="shared" si="55"/>
        <v/>
      </c>
      <c r="I1781" s="26" t="s">
        <v>2756</v>
      </c>
      <c r="J1781" s="22"/>
      <c r="K1781" s="22"/>
      <c r="L1781" s="22" t="s">
        <v>2749</v>
      </c>
      <c r="M1781" s="22"/>
      <c r="N1781" s="71">
        <v>950</v>
      </c>
      <c r="O1781" s="24"/>
    </row>
    <row r="1782" spans="1:15" x14ac:dyDescent="0.25">
      <c r="A1782">
        <v>9575</v>
      </c>
      <c r="B1782" t="s">
        <v>383</v>
      </c>
      <c r="C1782">
        <v>9312</v>
      </c>
      <c r="D1782" t="s">
        <v>2413</v>
      </c>
      <c r="E1782" s="42">
        <v>0.84210526315789469</v>
      </c>
      <c r="F1782" s="42"/>
      <c r="G1782" s="27" t="str">
        <f t="shared" si="54"/>
        <v>X</v>
      </c>
      <c r="H1782" s="1" t="str">
        <f t="shared" si="55"/>
        <v/>
      </c>
      <c r="I1782" s="26" t="s">
        <v>2756</v>
      </c>
      <c r="J1782" s="22"/>
      <c r="K1782" s="22"/>
      <c r="L1782" s="22" t="s">
        <v>2749</v>
      </c>
      <c r="M1782" s="22"/>
      <c r="N1782" s="71">
        <v>342</v>
      </c>
      <c r="O1782" s="24"/>
    </row>
    <row r="1783" spans="1:15" x14ac:dyDescent="0.25">
      <c r="A1783">
        <v>9595</v>
      </c>
      <c r="B1783" t="s">
        <v>384</v>
      </c>
      <c r="C1783">
        <v>3971</v>
      </c>
      <c r="D1783" t="s">
        <v>384</v>
      </c>
      <c r="E1783" s="42">
        <v>0.66736401673640167</v>
      </c>
      <c r="F1783" s="42"/>
      <c r="G1783" s="27" t="str">
        <f t="shared" si="54"/>
        <v>X</v>
      </c>
      <c r="H1783" s="1" t="str">
        <f t="shared" si="55"/>
        <v/>
      </c>
      <c r="I1783" s="26" t="s">
        <v>2756</v>
      </c>
      <c r="J1783" s="22" t="s">
        <v>2752</v>
      </c>
      <c r="K1783" s="22"/>
      <c r="L1783" s="22"/>
      <c r="M1783" s="22"/>
      <c r="N1783" s="71">
        <v>478</v>
      </c>
      <c r="O1783" s="24"/>
    </row>
    <row r="1784" spans="1:15" x14ac:dyDescent="0.25">
      <c r="A1784">
        <v>9610</v>
      </c>
      <c r="B1784" t="s">
        <v>385</v>
      </c>
      <c r="C1784" t="s">
        <v>2414</v>
      </c>
      <c r="D1784" t="s">
        <v>2415</v>
      </c>
      <c r="E1784" s="42">
        <v>0.5027932960893855</v>
      </c>
      <c r="F1784" s="42"/>
      <c r="G1784" s="27" t="str">
        <f t="shared" si="54"/>
        <v>X</v>
      </c>
      <c r="H1784" s="1" t="str">
        <f t="shared" si="55"/>
        <v/>
      </c>
      <c r="I1784" s="26"/>
      <c r="J1784" s="22"/>
      <c r="K1784" s="22"/>
      <c r="L1784" s="22"/>
      <c r="M1784" s="22"/>
      <c r="N1784" s="26">
        <v>179</v>
      </c>
      <c r="O1784" s="24"/>
    </row>
    <row r="1785" spans="1:15" x14ac:dyDescent="0.25">
      <c r="A1785">
        <v>9610</v>
      </c>
      <c r="B1785" t="s">
        <v>385</v>
      </c>
      <c r="C1785" t="s">
        <v>2416</v>
      </c>
      <c r="D1785" t="s">
        <v>2417</v>
      </c>
      <c r="E1785" s="42">
        <v>0.30714285714285716</v>
      </c>
      <c r="F1785" s="42"/>
      <c r="G1785" s="27" t="str">
        <f t="shared" si="54"/>
        <v>X</v>
      </c>
      <c r="H1785" s="1" t="str">
        <f t="shared" si="55"/>
        <v/>
      </c>
      <c r="I1785" s="26"/>
      <c r="J1785" s="22"/>
      <c r="K1785" s="22"/>
      <c r="L1785" s="22"/>
      <c r="M1785" s="22"/>
      <c r="N1785" s="26">
        <v>140</v>
      </c>
      <c r="O1785" s="24"/>
    </row>
    <row r="1786" spans="1:15" x14ac:dyDescent="0.25">
      <c r="A1786">
        <v>9645</v>
      </c>
      <c r="B1786" t="s">
        <v>386</v>
      </c>
      <c r="C1786">
        <v>5716</v>
      </c>
      <c r="D1786" t="s">
        <v>386</v>
      </c>
      <c r="E1786" s="42">
        <v>0.85099337748344372</v>
      </c>
      <c r="F1786" s="42"/>
      <c r="G1786" s="27" t="str">
        <f t="shared" si="54"/>
        <v>X</v>
      </c>
      <c r="H1786" s="1" t="str">
        <f t="shared" si="55"/>
        <v/>
      </c>
      <c r="I1786" s="26" t="s">
        <v>2756</v>
      </c>
      <c r="J1786" s="22" t="s">
        <v>2752</v>
      </c>
      <c r="K1786" s="22"/>
      <c r="L1786" s="22"/>
      <c r="M1786" s="22"/>
      <c r="N1786" s="71">
        <v>302</v>
      </c>
      <c r="O1786" s="24"/>
    </row>
    <row r="1787" spans="1:15" x14ac:dyDescent="0.25">
      <c r="A1787">
        <v>9645</v>
      </c>
      <c r="B1787" t="s">
        <v>386</v>
      </c>
      <c r="C1787">
        <v>5899</v>
      </c>
      <c r="D1787" t="s">
        <v>2418</v>
      </c>
      <c r="E1787" s="42">
        <v>0.71468144044321325</v>
      </c>
      <c r="F1787" s="42"/>
      <c r="G1787" s="27" t="str">
        <f t="shared" si="54"/>
        <v>X</v>
      </c>
      <c r="H1787" s="1" t="str">
        <f t="shared" si="55"/>
        <v/>
      </c>
      <c r="I1787" s="26" t="s">
        <v>2756</v>
      </c>
      <c r="J1787" s="22" t="s">
        <v>2752</v>
      </c>
      <c r="K1787" s="22"/>
      <c r="L1787" s="22"/>
      <c r="M1787" s="22"/>
      <c r="N1787" s="71">
        <v>361</v>
      </c>
      <c r="O1787" s="24"/>
    </row>
    <row r="1788" spans="1:15" x14ac:dyDescent="0.25">
      <c r="A1788">
        <v>9645</v>
      </c>
      <c r="B1788" t="s">
        <v>386</v>
      </c>
      <c r="C1788">
        <v>7094</v>
      </c>
      <c r="D1788" t="s">
        <v>2419</v>
      </c>
      <c r="E1788" s="42">
        <v>0.86046511627906974</v>
      </c>
      <c r="F1788" s="42"/>
      <c r="G1788" s="27" t="str">
        <f t="shared" si="54"/>
        <v>X</v>
      </c>
      <c r="H1788" s="1" t="str">
        <f t="shared" si="55"/>
        <v/>
      </c>
      <c r="I1788" s="26" t="s">
        <v>2756</v>
      </c>
      <c r="J1788" s="22" t="s">
        <v>2752</v>
      </c>
      <c r="K1788" s="22"/>
      <c r="L1788" s="22"/>
      <c r="M1788" s="22"/>
      <c r="N1788" s="71">
        <v>172</v>
      </c>
      <c r="O1788" s="24"/>
    </row>
    <row r="1789" spans="1:15" x14ac:dyDescent="0.25">
      <c r="A1789">
        <v>9650</v>
      </c>
      <c r="B1789" t="s">
        <v>387</v>
      </c>
      <c r="C1789">
        <v>1122</v>
      </c>
      <c r="D1789" t="s">
        <v>2420</v>
      </c>
      <c r="E1789" s="42">
        <v>0.76162790697674421</v>
      </c>
      <c r="F1789" s="42"/>
      <c r="G1789" s="27" t="str">
        <f t="shared" si="54"/>
        <v>X</v>
      </c>
      <c r="H1789" s="1" t="str">
        <f t="shared" si="55"/>
        <v/>
      </c>
      <c r="I1789" s="26" t="s">
        <v>2756</v>
      </c>
      <c r="J1789" s="22" t="s">
        <v>2752</v>
      </c>
      <c r="K1789" s="22"/>
      <c r="L1789" s="22"/>
      <c r="M1789" s="22"/>
      <c r="N1789" s="71">
        <v>344</v>
      </c>
      <c r="O1789" s="24"/>
    </row>
    <row r="1790" spans="1:15" x14ac:dyDescent="0.25">
      <c r="A1790">
        <v>9650</v>
      </c>
      <c r="B1790" t="s">
        <v>387</v>
      </c>
      <c r="C1790">
        <v>5724</v>
      </c>
      <c r="D1790" t="s">
        <v>387</v>
      </c>
      <c r="E1790" s="42">
        <v>0.61914672216441202</v>
      </c>
      <c r="F1790" s="42"/>
      <c r="G1790" s="27" t="str">
        <f t="shared" si="54"/>
        <v>X</v>
      </c>
      <c r="H1790" s="1" t="str">
        <f t="shared" si="55"/>
        <v/>
      </c>
      <c r="I1790" s="26"/>
      <c r="J1790" s="22"/>
      <c r="K1790" s="22"/>
      <c r="L1790" s="22"/>
      <c r="M1790" s="22"/>
      <c r="N1790" s="71">
        <v>961</v>
      </c>
      <c r="O1790" s="24"/>
    </row>
    <row r="1791" spans="1:15" x14ac:dyDescent="0.25">
      <c r="A1791">
        <v>9650</v>
      </c>
      <c r="B1791" t="s">
        <v>387</v>
      </c>
      <c r="C1791">
        <v>9702</v>
      </c>
      <c r="D1791" t="s">
        <v>2421</v>
      </c>
      <c r="E1791" s="42">
        <v>0.3320825515947467</v>
      </c>
      <c r="F1791" s="42"/>
      <c r="G1791" s="27" t="str">
        <f t="shared" ref="G1791:G1846" si="56">IF(E1791&gt;=25%,"X",IF(F1791&gt;=25%,"X",IF(E1791="","",IF(F1791="",""))))</f>
        <v>X</v>
      </c>
      <c r="H1791" s="1" t="str">
        <f t="shared" ref="H1791:H1846" si="57">IF(AND(E1791="",F1791=""),"",IF(AND(E1791&lt;15%,F1791&lt;15%),"",IF(AND(E1791&lt;25%,F1791&lt;25%),"X",IF(E1791&gt;=25%,"",IF(F1791&gt;=25%,"")))))</f>
        <v/>
      </c>
      <c r="I1791" s="26"/>
      <c r="J1791" s="22"/>
      <c r="K1791" s="22"/>
      <c r="L1791" s="22"/>
      <c r="M1791" s="22"/>
      <c r="N1791" s="71">
        <v>533</v>
      </c>
      <c r="O1791" s="24"/>
    </row>
    <row r="1792" spans="1:15" x14ac:dyDescent="0.25">
      <c r="A1792">
        <v>9670</v>
      </c>
      <c r="B1792" t="s">
        <v>388</v>
      </c>
      <c r="C1792">
        <v>5664</v>
      </c>
      <c r="D1792" t="s">
        <v>388</v>
      </c>
      <c r="E1792" s="42">
        <v>0.82222222222222219</v>
      </c>
      <c r="F1792" s="42"/>
      <c r="G1792" s="27" t="str">
        <f t="shared" si="56"/>
        <v>X</v>
      </c>
      <c r="H1792" s="1" t="str">
        <f t="shared" si="57"/>
        <v/>
      </c>
      <c r="I1792" s="26" t="s">
        <v>2756</v>
      </c>
      <c r="J1792" s="22" t="s">
        <v>2752</v>
      </c>
      <c r="K1792" s="22"/>
      <c r="L1792" s="22"/>
      <c r="M1792" s="22"/>
      <c r="N1792" s="71">
        <v>180</v>
      </c>
      <c r="O1792" s="24"/>
    </row>
    <row r="1793" spans="1:15" x14ac:dyDescent="0.25">
      <c r="A1793">
        <v>9680</v>
      </c>
      <c r="B1793" t="s">
        <v>389</v>
      </c>
      <c r="C1793">
        <v>139</v>
      </c>
      <c r="D1793" t="s">
        <v>2422</v>
      </c>
      <c r="E1793" s="42">
        <v>0.91002570694087404</v>
      </c>
      <c r="F1793" s="42"/>
      <c r="G1793" s="27" t="str">
        <f t="shared" si="56"/>
        <v>X</v>
      </c>
      <c r="H1793" s="1" t="str">
        <f t="shared" si="57"/>
        <v/>
      </c>
      <c r="I1793" s="26" t="s">
        <v>2756</v>
      </c>
      <c r="J1793" s="22"/>
      <c r="K1793" s="22" t="s">
        <v>2748</v>
      </c>
      <c r="L1793" s="22"/>
      <c r="M1793" s="22"/>
      <c r="N1793" s="71">
        <v>389</v>
      </c>
      <c r="O1793" s="24"/>
    </row>
    <row r="1794" spans="1:15" x14ac:dyDescent="0.25">
      <c r="A1794">
        <v>9680</v>
      </c>
      <c r="B1794" t="s">
        <v>389</v>
      </c>
      <c r="C1794">
        <v>5488</v>
      </c>
      <c r="D1794" t="s">
        <v>2423</v>
      </c>
      <c r="E1794" s="42">
        <v>0.79503105590062106</v>
      </c>
      <c r="F1794" s="42"/>
      <c r="G1794" s="27" t="str">
        <f t="shared" si="56"/>
        <v>X</v>
      </c>
      <c r="H1794" s="1" t="str">
        <f t="shared" si="57"/>
        <v/>
      </c>
      <c r="I1794" s="26" t="s">
        <v>2756</v>
      </c>
      <c r="J1794" s="22" t="s">
        <v>2752</v>
      </c>
      <c r="K1794" s="22"/>
      <c r="L1794" s="22"/>
      <c r="M1794" s="22"/>
      <c r="N1794" s="71">
        <v>483</v>
      </c>
      <c r="O1794" s="24"/>
    </row>
    <row r="1795" spans="1:15" x14ac:dyDescent="0.25">
      <c r="A1795">
        <v>9680</v>
      </c>
      <c r="B1795" t="s">
        <v>389</v>
      </c>
      <c r="C1795">
        <v>5508</v>
      </c>
      <c r="D1795" t="s">
        <v>2424</v>
      </c>
      <c r="E1795" s="42">
        <v>0.65430622009569372</v>
      </c>
      <c r="F1795" s="42"/>
      <c r="G1795" s="27" t="str">
        <f t="shared" si="56"/>
        <v>X</v>
      </c>
      <c r="H1795" s="1" t="str">
        <f t="shared" si="57"/>
        <v/>
      </c>
      <c r="I1795" s="26" t="s">
        <v>2756</v>
      </c>
      <c r="J1795" s="22"/>
      <c r="K1795" s="22" t="s">
        <v>2748</v>
      </c>
      <c r="L1795" s="22"/>
      <c r="M1795" s="22"/>
      <c r="N1795" s="71">
        <v>836</v>
      </c>
      <c r="O1795" s="24"/>
    </row>
    <row r="1796" spans="1:15" x14ac:dyDescent="0.25">
      <c r="A1796">
        <v>9680</v>
      </c>
      <c r="B1796" t="s">
        <v>389</v>
      </c>
      <c r="C1796">
        <v>7861</v>
      </c>
      <c r="D1796" t="s">
        <v>2425</v>
      </c>
      <c r="E1796" s="42">
        <v>0.65887850467289721</v>
      </c>
      <c r="F1796" s="42"/>
      <c r="G1796" s="27" t="str">
        <f t="shared" si="56"/>
        <v>X</v>
      </c>
      <c r="H1796" s="1" t="str">
        <f t="shared" si="57"/>
        <v/>
      </c>
      <c r="I1796" s="26" t="s">
        <v>2756</v>
      </c>
      <c r="J1796" s="22"/>
      <c r="K1796" s="22" t="s">
        <v>2748</v>
      </c>
      <c r="L1796" s="22"/>
      <c r="M1796" s="22"/>
      <c r="N1796" s="71">
        <v>214</v>
      </c>
      <c r="O1796" s="24"/>
    </row>
    <row r="1797" spans="1:15" x14ac:dyDescent="0.25">
      <c r="A1797">
        <v>9680</v>
      </c>
      <c r="B1797" t="s">
        <v>389</v>
      </c>
      <c r="C1797">
        <v>9008</v>
      </c>
      <c r="D1797" t="s">
        <v>2426</v>
      </c>
      <c r="E1797" s="42">
        <v>0.701171875</v>
      </c>
      <c r="F1797" s="42"/>
      <c r="G1797" s="27" t="str">
        <f t="shared" si="56"/>
        <v>X</v>
      </c>
      <c r="H1797" s="1" t="str">
        <f t="shared" si="57"/>
        <v/>
      </c>
      <c r="I1797" s="26" t="s">
        <v>2756</v>
      </c>
      <c r="J1797" s="22" t="s">
        <v>2752</v>
      </c>
      <c r="K1797" s="22"/>
      <c r="L1797" s="22"/>
      <c r="M1797" s="22"/>
      <c r="N1797" s="71">
        <v>512</v>
      </c>
      <c r="O1797" s="24"/>
    </row>
    <row r="1798" spans="1:15" x14ac:dyDescent="0.25">
      <c r="A1798">
        <v>9680</v>
      </c>
      <c r="B1798" t="s">
        <v>389</v>
      </c>
      <c r="C1798">
        <v>9016</v>
      </c>
      <c r="D1798" t="s">
        <v>2427</v>
      </c>
      <c r="E1798" s="42">
        <v>0.59130434782608698</v>
      </c>
      <c r="F1798" s="42"/>
      <c r="G1798" s="27" t="str">
        <f t="shared" si="56"/>
        <v>X</v>
      </c>
      <c r="H1798" s="1" t="str">
        <f t="shared" si="57"/>
        <v/>
      </c>
      <c r="I1798" s="26" t="s">
        <v>2756</v>
      </c>
      <c r="J1798" s="22" t="s">
        <v>2752</v>
      </c>
      <c r="K1798" s="22"/>
      <c r="L1798" s="22"/>
      <c r="M1798" s="22"/>
      <c r="N1798" s="71">
        <v>230</v>
      </c>
      <c r="O1798" s="24"/>
    </row>
    <row r="1799" spans="1:15" x14ac:dyDescent="0.25">
      <c r="A1799">
        <v>9680</v>
      </c>
      <c r="B1799" t="s">
        <v>389</v>
      </c>
      <c r="C1799">
        <v>9338</v>
      </c>
      <c r="D1799" t="s">
        <v>2428</v>
      </c>
      <c r="E1799" s="42">
        <v>0.5</v>
      </c>
      <c r="F1799" s="42"/>
      <c r="G1799" s="27" t="str">
        <f t="shared" si="56"/>
        <v>X</v>
      </c>
      <c r="H1799" s="1" t="str">
        <f t="shared" si="57"/>
        <v/>
      </c>
      <c r="I1799" s="26" t="s">
        <v>2756</v>
      </c>
      <c r="J1799" s="22" t="s">
        <v>2752</v>
      </c>
      <c r="K1799" s="22"/>
      <c r="L1799" s="22"/>
      <c r="M1799" s="22"/>
      <c r="N1799" s="71">
        <v>80</v>
      </c>
      <c r="O1799" s="24"/>
    </row>
    <row r="1800" spans="1:15" x14ac:dyDescent="0.25">
      <c r="A1800">
        <v>9685</v>
      </c>
      <c r="B1800" t="s">
        <v>390</v>
      </c>
      <c r="C1800">
        <v>4043</v>
      </c>
      <c r="D1800" t="s">
        <v>390</v>
      </c>
      <c r="E1800" s="42">
        <v>0.71037463976945248</v>
      </c>
      <c r="F1800" s="42"/>
      <c r="G1800" s="27" t="str">
        <f t="shared" si="56"/>
        <v>X</v>
      </c>
      <c r="H1800" s="1" t="str">
        <f t="shared" si="57"/>
        <v/>
      </c>
      <c r="I1800" s="26" t="s">
        <v>2756</v>
      </c>
      <c r="J1800" s="22" t="s">
        <v>2752</v>
      </c>
      <c r="K1800" s="22"/>
      <c r="L1800" s="22"/>
      <c r="M1800" s="22"/>
      <c r="N1800" s="71">
        <v>694</v>
      </c>
      <c r="O1800" s="24"/>
    </row>
    <row r="1801" spans="1:15" x14ac:dyDescent="0.25">
      <c r="A1801">
        <v>9705</v>
      </c>
      <c r="B1801" t="s">
        <v>391</v>
      </c>
      <c r="C1801">
        <v>4486</v>
      </c>
      <c r="D1801" t="s">
        <v>391</v>
      </c>
      <c r="E1801" s="42">
        <v>0.4414715719063545</v>
      </c>
      <c r="F1801" s="42"/>
      <c r="G1801" s="27" t="str">
        <f t="shared" si="56"/>
        <v>X</v>
      </c>
      <c r="H1801" s="1" t="str">
        <f t="shared" si="57"/>
        <v/>
      </c>
      <c r="I1801" s="26" t="s">
        <v>2756</v>
      </c>
      <c r="J1801" s="22" t="s">
        <v>2752</v>
      </c>
      <c r="K1801" s="22"/>
      <c r="L1801" s="22"/>
      <c r="M1801" s="22"/>
      <c r="N1801" s="71">
        <v>598</v>
      </c>
      <c r="O1801" s="24"/>
    </row>
    <row r="1802" spans="1:15" x14ac:dyDescent="0.25">
      <c r="A1802">
        <v>9722</v>
      </c>
      <c r="B1802" t="s">
        <v>392</v>
      </c>
      <c r="C1802">
        <v>9107</v>
      </c>
      <c r="D1802" t="s">
        <v>392</v>
      </c>
      <c r="E1802" s="42">
        <v>0.29924242424242425</v>
      </c>
      <c r="F1802" s="42"/>
      <c r="G1802" s="27" t="str">
        <f t="shared" si="56"/>
        <v>X</v>
      </c>
      <c r="H1802" s="1" t="str">
        <f t="shared" si="57"/>
        <v/>
      </c>
      <c r="I1802" s="26"/>
      <c r="J1802" s="22"/>
      <c r="K1802" s="22"/>
      <c r="L1802" s="22"/>
      <c r="M1802" s="22"/>
      <c r="N1802" s="71">
        <v>264</v>
      </c>
      <c r="O1802" s="24"/>
    </row>
    <row r="1803" spans="1:15" x14ac:dyDescent="0.25">
      <c r="A1803">
        <v>9725</v>
      </c>
      <c r="B1803" t="s">
        <v>393</v>
      </c>
      <c r="C1803">
        <v>3312</v>
      </c>
      <c r="D1803" t="s">
        <v>393</v>
      </c>
      <c r="E1803" s="42">
        <v>0.62195121951219512</v>
      </c>
      <c r="F1803" s="42"/>
      <c r="G1803" s="27" t="str">
        <f t="shared" si="56"/>
        <v>X</v>
      </c>
      <c r="H1803" s="1" t="str">
        <f t="shared" si="57"/>
        <v/>
      </c>
      <c r="I1803" s="26" t="s">
        <v>2756</v>
      </c>
      <c r="J1803" s="22" t="s">
        <v>2752</v>
      </c>
      <c r="K1803" s="22"/>
      <c r="L1803" s="22"/>
      <c r="M1803" s="22"/>
      <c r="N1803" s="71">
        <v>164</v>
      </c>
      <c r="O1803" s="24"/>
    </row>
    <row r="1804" spans="1:15" x14ac:dyDescent="0.25">
      <c r="A1804">
        <v>9735</v>
      </c>
      <c r="B1804" t="s">
        <v>394</v>
      </c>
      <c r="C1804">
        <v>1518</v>
      </c>
      <c r="D1804" t="s">
        <v>2429</v>
      </c>
      <c r="E1804" s="42">
        <v>0.90058479532163738</v>
      </c>
      <c r="F1804" s="42"/>
      <c r="G1804" s="27" t="str">
        <f t="shared" si="56"/>
        <v>X</v>
      </c>
      <c r="H1804" s="1" t="str">
        <f t="shared" si="57"/>
        <v/>
      </c>
      <c r="I1804" s="26" t="s">
        <v>2756</v>
      </c>
      <c r="J1804" s="22" t="s">
        <v>2752</v>
      </c>
      <c r="K1804" s="22"/>
      <c r="L1804" s="22"/>
      <c r="M1804" s="22"/>
      <c r="N1804" s="71">
        <v>171</v>
      </c>
      <c r="O1804" s="24"/>
    </row>
    <row r="1805" spans="1:15" x14ac:dyDescent="0.25">
      <c r="A1805">
        <v>9737</v>
      </c>
      <c r="B1805" t="s">
        <v>395</v>
      </c>
      <c r="C1805">
        <v>9002</v>
      </c>
      <c r="D1805" t="s">
        <v>395</v>
      </c>
      <c r="E1805" s="42">
        <v>0.76470588235294112</v>
      </c>
      <c r="F1805" s="42"/>
      <c r="G1805" s="27" t="str">
        <f t="shared" si="56"/>
        <v>X</v>
      </c>
      <c r="H1805" s="1" t="str">
        <f t="shared" si="57"/>
        <v/>
      </c>
      <c r="I1805" s="26" t="s">
        <v>2756</v>
      </c>
      <c r="J1805" s="22" t="s">
        <v>2752</v>
      </c>
      <c r="K1805" s="22"/>
      <c r="L1805" s="22"/>
      <c r="M1805" s="22"/>
      <c r="N1805" s="71">
        <v>204</v>
      </c>
      <c r="O1805" s="24"/>
    </row>
    <row r="1806" spans="1:15" x14ac:dyDescent="0.25">
      <c r="A1806">
        <v>9760</v>
      </c>
      <c r="B1806" t="s">
        <v>396</v>
      </c>
      <c r="C1806">
        <v>242</v>
      </c>
      <c r="D1806" t="s">
        <v>396</v>
      </c>
      <c r="E1806" s="42">
        <v>0.7142857142857143</v>
      </c>
      <c r="F1806" s="42"/>
      <c r="G1806" s="27" t="str">
        <f t="shared" si="56"/>
        <v>X</v>
      </c>
      <c r="H1806" s="1" t="str">
        <f t="shared" si="57"/>
        <v/>
      </c>
      <c r="I1806" s="26" t="s">
        <v>2756</v>
      </c>
      <c r="J1806" s="22" t="s">
        <v>2752</v>
      </c>
      <c r="K1806" s="22"/>
      <c r="L1806" s="22"/>
      <c r="M1806" s="22"/>
      <c r="N1806" s="71">
        <v>91</v>
      </c>
      <c r="O1806" s="24"/>
    </row>
    <row r="1807" spans="1:15" x14ac:dyDescent="0.25">
      <c r="A1807">
        <v>9785</v>
      </c>
      <c r="B1807" t="s">
        <v>397</v>
      </c>
      <c r="C1807">
        <v>5837</v>
      </c>
      <c r="D1807" t="s">
        <v>2430</v>
      </c>
      <c r="E1807" s="42">
        <v>0.66194690265486722</v>
      </c>
      <c r="F1807" s="42"/>
      <c r="G1807" s="27" t="str">
        <f t="shared" si="56"/>
        <v>X</v>
      </c>
      <c r="H1807" s="1" t="str">
        <f t="shared" si="57"/>
        <v/>
      </c>
      <c r="I1807" s="26" t="s">
        <v>2756</v>
      </c>
      <c r="J1807" s="22" t="s">
        <v>2752</v>
      </c>
      <c r="K1807" s="22"/>
      <c r="L1807" s="22"/>
      <c r="M1807" s="22"/>
      <c r="N1807" s="71">
        <v>565</v>
      </c>
      <c r="O1807" s="24"/>
    </row>
    <row r="1808" spans="1:15" x14ac:dyDescent="0.25">
      <c r="A1808">
        <v>9790</v>
      </c>
      <c r="B1808" t="s">
        <v>398</v>
      </c>
      <c r="C1808" t="s">
        <v>2431</v>
      </c>
      <c r="D1808" t="s">
        <v>2432</v>
      </c>
      <c r="E1808" s="42">
        <v>0.67028985507246375</v>
      </c>
      <c r="F1808" s="42"/>
      <c r="G1808" s="27" t="str">
        <f t="shared" si="56"/>
        <v>X</v>
      </c>
      <c r="H1808" s="1" t="str">
        <f t="shared" si="57"/>
        <v/>
      </c>
      <c r="I1808" s="26" t="s">
        <v>2756</v>
      </c>
      <c r="J1808" s="22"/>
      <c r="K1808" s="22"/>
      <c r="L1808" s="22" t="s">
        <v>2749</v>
      </c>
      <c r="M1808" s="22"/>
      <c r="N1808" s="71">
        <v>276</v>
      </c>
      <c r="O1808" s="24"/>
    </row>
    <row r="1809" spans="1:15" x14ac:dyDescent="0.25">
      <c r="A1809">
        <v>9790</v>
      </c>
      <c r="B1809" t="s">
        <v>398</v>
      </c>
      <c r="C1809" t="s">
        <v>2433</v>
      </c>
      <c r="D1809" t="s">
        <v>2434</v>
      </c>
      <c r="E1809" s="42">
        <v>0.68387096774193545</v>
      </c>
      <c r="F1809" s="42"/>
      <c r="G1809" s="27" t="str">
        <f t="shared" si="56"/>
        <v>X</v>
      </c>
      <c r="H1809" s="1" t="str">
        <f t="shared" si="57"/>
        <v/>
      </c>
      <c r="I1809" s="26" t="s">
        <v>2756</v>
      </c>
      <c r="J1809" s="22"/>
      <c r="K1809" s="22"/>
      <c r="L1809" s="22" t="s">
        <v>2749</v>
      </c>
      <c r="M1809" s="22"/>
      <c r="N1809" s="71">
        <v>465</v>
      </c>
      <c r="O1809" s="24"/>
    </row>
    <row r="1810" spans="1:15" x14ac:dyDescent="0.25">
      <c r="A1810">
        <v>9870</v>
      </c>
      <c r="B1810" t="s">
        <v>399</v>
      </c>
      <c r="C1810">
        <v>6824</v>
      </c>
      <c r="D1810" t="s">
        <v>399</v>
      </c>
      <c r="E1810" s="42">
        <v>0.37022132796780682</v>
      </c>
      <c r="F1810" s="42"/>
      <c r="G1810" s="27" t="str">
        <f t="shared" si="56"/>
        <v>X</v>
      </c>
      <c r="H1810" s="1" t="str">
        <f t="shared" si="57"/>
        <v/>
      </c>
      <c r="I1810" s="26"/>
      <c r="J1810" s="22"/>
      <c r="K1810" s="22"/>
      <c r="L1810" s="22"/>
      <c r="M1810" s="22"/>
      <c r="N1810" s="71">
        <v>497</v>
      </c>
      <c r="O1810" s="24"/>
    </row>
    <row r="1811" spans="1:15" x14ac:dyDescent="0.25">
      <c r="A1811">
        <v>9875</v>
      </c>
      <c r="B1811" t="s">
        <v>400</v>
      </c>
      <c r="C1811">
        <v>771</v>
      </c>
      <c r="D1811" t="s">
        <v>400</v>
      </c>
      <c r="E1811" s="42">
        <v>0.3446601941747573</v>
      </c>
      <c r="F1811" s="42"/>
      <c r="G1811" s="27" t="str">
        <f t="shared" si="56"/>
        <v>X</v>
      </c>
      <c r="H1811" s="1" t="str">
        <f t="shared" si="57"/>
        <v/>
      </c>
      <c r="I1811" s="26"/>
      <c r="J1811" s="22"/>
      <c r="K1811" s="22"/>
      <c r="L1811" s="22"/>
      <c r="M1811" s="22"/>
      <c r="N1811" s="71">
        <v>618</v>
      </c>
      <c r="O1811" s="24"/>
    </row>
    <row r="1812" spans="1:15" x14ac:dyDescent="0.25">
      <c r="A1812">
        <v>9895</v>
      </c>
      <c r="B1812" t="s">
        <v>401</v>
      </c>
      <c r="C1812">
        <v>5444</v>
      </c>
      <c r="D1812" t="s">
        <v>401</v>
      </c>
      <c r="E1812" s="42">
        <v>0.87136294027565087</v>
      </c>
      <c r="F1812" s="42"/>
      <c r="G1812" s="27" t="str">
        <f t="shared" si="56"/>
        <v>X</v>
      </c>
      <c r="H1812" s="1" t="str">
        <f t="shared" si="57"/>
        <v/>
      </c>
      <c r="I1812" s="26" t="s">
        <v>2756</v>
      </c>
      <c r="J1812" s="22" t="s">
        <v>2752</v>
      </c>
      <c r="K1812" s="22"/>
      <c r="L1812" s="22"/>
      <c r="M1812" s="22"/>
      <c r="N1812" s="71">
        <v>653</v>
      </c>
      <c r="O1812" s="24"/>
    </row>
    <row r="1813" spans="1:15" x14ac:dyDescent="0.25">
      <c r="A1813">
        <v>9920</v>
      </c>
      <c r="B1813" t="s">
        <v>402</v>
      </c>
      <c r="C1813">
        <v>5191</v>
      </c>
      <c r="D1813" t="s">
        <v>402</v>
      </c>
      <c r="E1813" s="42">
        <v>0.61325966850828728</v>
      </c>
      <c r="F1813" s="42"/>
      <c r="G1813" s="27" t="str">
        <f t="shared" si="56"/>
        <v>X</v>
      </c>
      <c r="H1813" s="1" t="str">
        <f t="shared" si="57"/>
        <v/>
      </c>
      <c r="I1813" s="26" t="s">
        <v>2756</v>
      </c>
      <c r="J1813" s="22" t="s">
        <v>2752</v>
      </c>
      <c r="K1813" s="22"/>
      <c r="L1813" s="22"/>
      <c r="M1813" s="22"/>
      <c r="N1813" s="71">
        <v>181</v>
      </c>
      <c r="O1813" s="24"/>
    </row>
    <row r="1814" spans="1:15" x14ac:dyDescent="0.25">
      <c r="A1814">
        <v>9925</v>
      </c>
      <c r="B1814" t="s">
        <v>403</v>
      </c>
      <c r="C1814">
        <v>5496</v>
      </c>
      <c r="D1814" t="s">
        <v>2435</v>
      </c>
      <c r="E1814" s="42">
        <v>0.51582278481012656</v>
      </c>
      <c r="F1814" s="42"/>
      <c r="G1814" s="27" t="str">
        <f t="shared" si="56"/>
        <v>X</v>
      </c>
      <c r="H1814" s="1" t="str">
        <f t="shared" si="57"/>
        <v/>
      </c>
      <c r="I1814" s="26" t="s">
        <v>2756</v>
      </c>
      <c r="J1814" s="22"/>
      <c r="K1814" s="22"/>
      <c r="L1814" s="22" t="s">
        <v>2749</v>
      </c>
      <c r="M1814" s="22"/>
      <c r="N1814" s="71">
        <v>316</v>
      </c>
      <c r="O1814" s="24"/>
    </row>
    <row r="1815" spans="1:15" x14ac:dyDescent="0.25">
      <c r="A1815">
        <v>9925</v>
      </c>
      <c r="B1815" t="s">
        <v>403</v>
      </c>
      <c r="C1815">
        <v>5548</v>
      </c>
      <c r="D1815" t="s">
        <v>2436</v>
      </c>
      <c r="E1815" s="42">
        <v>0.95754716981132071</v>
      </c>
      <c r="F1815" s="42"/>
      <c r="G1815" s="27" t="str">
        <f t="shared" si="56"/>
        <v>X</v>
      </c>
      <c r="H1815" s="1" t="str">
        <f t="shared" si="57"/>
        <v/>
      </c>
      <c r="I1815" s="26" t="s">
        <v>2756</v>
      </c>
      <c r="J1815" s="22"/>
      <c r="K1815" s="22"/>
      <c r="L1815" s="22" t="s">
        <v>2749</v>
      </c>
      <c r="M1815" s="22"/>
      <c r="N1815" s="71">
        <v>212</v>
      </c>
      <c r="O1815" s="24"/>
    </row>
    <row r="1816" spans="1:15" x14ac:dyDescent="0.25">
      <c r="A1816">
        <v>9925</v>
      </c>
      <c r="B1816" t="s">
        <v>403</v>
      </c>
      <c r="C1816">
        <v>5593</v>
      </c>
      <c r="D1816" t="s">
        <v>2437</v>
      </c>
      <c r="E1816" s="42">
        <v>0.71356783919597988</v>
      </c>
      <c r="F1816" s="42"/>
      <c r="G1816" s="27" t="str">
        <f t="shared" si="56"/>
        <v>X</v>
      </c>
      <c r="H1816" s="1" t="str">
        <f t="shared" si="57"/>
        <v/>
      </c>
      <c r="I1816" s="26" t="s">
        <v>2756</v>
      </c>
      <c r="J1816" s="22"/>
      <c r="K1816" s="22"/>
      <c r="L1816" s="22" t="s">
        <v>2749</v>
      </c>
      <c r="M1816" s="22"/>
      <c r="N1816" s="71">
        <v>398</v>
      </c>
      <c r="O1816" s="24"/>
    </row>
    <row r="1817" spans="1:15" x14ac:dyDescent="0.25">
      <c r="A1817">
        <v>9925</v>
      </c>
      <c r="B1817" t="s">
        <v>403</v>
      </c>
      <c r="C1817">
        <v>5603</v>
      </c>
      <c r="D1817" t="s">
        <v>2438</v>
      </c>
      <c r="E1817" s="42">
        <v>0.7615062761506276</v>
      </c>
      <c r="F1817" s="42"/>
      <c r="G1817" s="27" t="str">
        <f t="shared" si="56"/>
        <v>X</v>
      </c>
      <c r="H1817" s="1" t="str">
        <f t="shared" si="57"/>
        <v/>
      </c>
      <c r="I1817" s="26" t="s">
        <v>2756</v>
      </c>
      <c r="J1817" s="22"/>
      <c r="K1817" s="22"/>
      <c r="L1817" s="22" t="s">
        <v>2749</v>
      </c>
      <c r="M1817" s="22"/>
      <c r="N1817" s="71">
        <v>717</v>
      </c>
      <c r="O1817" s="24"/>
    </row>
    <row r="1818" spans="1:15" x14ac:dyDescent="0.25">
      <c r="A1818">
        <v>9925</v>
      </c>
      <c r="B1818" t="s">
        <v>403</v>
      </c>
      <c r="C1818">
        <v>9961</v>
      </c>
      <c r="D1818" t="s">
        <v>2439</v>
      </c>
      <c r="E1818" s="42">
        <v>0.75152998776009794</v>
      </c>
      <c r="F1818" s="42"/>
      <c r="G1818" s="27" t="str">
        <f t="shared" si="56"/>
        <v>X</v>
      </c>
      <c r="H1818" s="1" t="str">
        <f t="shared" si="57"/>
        <v/>
      </c>
      <c r="I1818" s="26" t="s">
        <v>2756</v>
      </c>
      <c r="J1818" s="22"/>
      <c r="K1818" s="22"/>
      <c r="L1818" s="22" t="s">
        <v>2749</v>
      </c>
      <c r="M1818" s="22"/>
      <c r="N1818" s="71">
        <v>817</v>
      </c>
      <c r="O1818" s="24"/>
    </row>
    <row r="1819" spans="1:15" x14ac:dyDescent="0.25">
      <c r="A1819">
        <v>9950</v>
      </c>
      <c r="B1819" t="s">
        <v>404</v>
      </c>
      <c r="C1819">
        <v>7952</v>
      </c>
      <c r="D1819" t="s">
        <v>2440</v>
      </c>
      <c r="E1819" s="42">
        <v>0.66294227188081933</v>
      </c>
      <c r="F1819" s="42"/>
      <c r="G1819" s="27" t="str">
        <f t="shared" si="56"/>
        <v>X</v>
      </c>
      <c r="H1819" s="1" t="str">
        <f t="shared" si="57"/>
        <v/>
      </c>
      <c r="I1819" s="26" t="s">
        <v>2756</v>
      </c>
      <c r="J1819" s="22" t="s">
        <v>2752</v>
      </c>
      <c r="K1819" s="22"/>
      <c r="L1819" s="22"/>
      <c r="M1819" s="22"/>
      <c r="N1819" s="71">
        <v>537</v>
      </c>
      <c r="O1819" s="24"/>
    </row>
    <row r="1820" spans="1:15" x14ac:dyDescent="0.25">
      <c r="A1820">
        <v>9955</v>
      </c>
      <c r="B1820" t="s">
        <v>405</v>
      </c>
      <c r="C1820">
        <v>7231</v>
      </c>
      <c r="D1820" t="s">
        <v>405</v>
      </c>
      <c r="E1820" s="42">
        <v>0.96116504854368934</v>
      </c>
      <c r="F1820" s="42"/>
      <c r="G1820" s="27" t="str">
        <f t="shared" si="56"/>
        <v>X</v>
      </c>
      <c r="H1820" s="1" t="str">
        <f t="shared" si="57"/>
        <v/>
      </c>
      <c r="I1820" s="26" t="s">
        <v>2756</v>
      </c>
      <c r="J1820" s="22" t="s">
        <v>2752</v>
      </c>
      <c r="K1820" s="22"/>
      <c r="L1820" s="22"/>
      <c r="M1820" s="22"/>
      <c r="N1820" s="71">
        <v>103</v>
      </c>
      <c r="O1820" s="24"/>
    </row>
    <row r="1821" spans="1:15" x14ac:dyDescent="0.25">
      <c r="A1821">
        <v>9975</v>
      </c>
      <c r="B1821" t="s">
        <v>406</v>
      </c>
      <c r="C1821">
        <v>1112</v>
      </c>
      <c r="D1821" t="s">
        <v>406</v>
      </c>
      <c r="E1821" s="42">
        <v>0.75772558714462301</v>
      </c>
      <c r="F1821" s="42"/>
      <c r="G1821" s="27" t="str">
        <f t="shared" si="56"/>
        <v>X</v>
      </c>
      <c r="H1821" s="1" t="str">
        <f t="shared" si="57"/>
        <v/>
      </c>
      <c r="I1821" s="26" t="s">
        <v>2756</v>
      </c>
      <c r="J1821" s="22" t="s">
        <v>2752</v>
      </c>
      <c r="K1821" s="22"/>
      <c r="L1821" s="22"/>
      <c r="M1821" s="22"/>
      <c r="N1821" s="71">
        <v>809</v>
      </c>
      <c r="O1821" s="24"/>
    </row>
    <row r="1822" spans="1:15" x14ac:dyDescent="0.25">
      <c r="A1822">
        <v>9980</v>
      </c>
      <c r="B1822" t="s">
        <v>407</v>
      </c>
      <c r="C1822">
        <v>1113</v>
      </c>
      <c r="D1822" t="s">
        <v>407</v>
      </c>
      <c r="E1822" s="42">
        <v>0.8035714285714286</v>
      </c>
      <c r="F1822" s="42"/>
      <c r="G1822" s="27" t="str">
        <f t="shared" si="56"/>
        <v>X</v>
      </c>
      <c r="H1822" s="1" t="str">
        <f t="shared" si="57"/>
        <v/>
      </c>
      <c r="I1822" s="26" t="s">
        <v>2756</v>
      </c>
      <c r="J1822" s="22" t="s">
        <v>2752</v>
      </c>
      <c r="K1822" s="22"/>
      <c r="L1822" s="22"/>
      <c r="M1822" s="22"/>
      <c r="N1822" s="71">
        <v>280</v>
      </c>
      <c r="O1822" s="24"/>
    </row>
    <row r="1823" spans="1:15" x14ac:dyDescent="0.25">
      <c r="A1823">
        <v>9990</v>
      </c>
      <c r="B1823" t="s">
        <v>408</v>
      </c>
      <c r="C1823">
        <v>1116</v>
      </c>
      <c r="D1823" t="s">
        <v>2441</v>
      </c>
      <c r="E1823" s="42">
        <v>0.86220472440944884</v>
      </c>
      <c r="F1823" s="42"/>
      <c r="G1823" s="27" t="str">
        <f t="shared" si="56"/>
        <v>X</v>
      </c>
      <c r="H1823" s="1" t="str">
        <f t="shared" si="57"/>
        <v/>
      </c>
      <c r="I1823" s="26" t="s">
        <v>2756</v>
      </c>
      <c r="J1823" s="22" t="s">
        <v>2752</v>
      </c>
      <c r="K1823" s="22"/>
      <c r="L1823" s="22"/>
      <c r="M1823" s="22"/>
      <c r="N1823" s="71">
        <v>254</v>
      </c>
      <c r="O1823" s="24"/>
    </row>
    <row r="1824" spans="1:15" x14ac:dyDescent="0.25">
      <c r="A1824">
        <v>74923</v>
      </c>
      <c r="B1824" t="s">
        <v>409</v>
      </c>
      <c r="C1824" t="s">
        <v>2442</v>
      </c>
      <c r="D1824" t="s">
        <v>2443</v>
      </c>
      <c r="E1824" s="42">
        <v>0.7767857142857143</v>
      </c>
      <c r="F1824" s="42"/>
      <c r="G1824" s="27" t="str">
        <f t="shared" si="56"/>
        <v>X</v>
      </c>
      <c r="H1824" s="1" t="str">
        <f t="shared" si="57"/>
        <v/>
      </c>
      <c r="I1824" s="26" t="s">
        <v>2756</v>
      </c>
      <c r="J1824" s="22" t="s">
        <v>2752</v>
      </c>
      <c r="K1824" s="22"/>
      <c r="L1824" s="22"/>
      <c r="M1824" s="22"/>
      <c r="N1824" s="71">
        <v>112</v>
      </c>
      <c r="O1824" s="24"/>
    </row>
    <row r="1825" spans="1:15" x14ac:dyDescent="0.25">
      <c r="A1825">
        <v>1490929</v>
      </c>
      <c r="B1825" t="s">
        <v>410</v>
      </c>
      <c r="C1825" t="s">
        <v>2444</v>
      </c>
      <c r="D1825" t="s">
        <v>2445</v>
      </c>
      <c r="E1825" s="42">
        <v>0.46691176470588236</v>
      </c>
      <c r="F1825" s="42"/>
      <c r="G1825" s="27" t="str">
        <f t="shared" si="56"/>
        <v>X</v>
      </c>
      <c r="H1825" s="1" t="str">
        <f t="shared" si="57"/>
        <v/>
      </c>
      <c r="I1825" s="26" t="s">
        <v>2756</v>
      </c>
      <c r="J1825" s="22" t="s">
        <v>2752</v>
      </c>
      <c r="K1825" s="22"/>
      <c r="L1825" s="22"/>
      <c r="M1825" s="22"/>
      <c r="N1825" s="71">
        <v>272</v>
      </c>
      <c r="O1825" s="24"/>
    </row>
    <row r="1826" spans="1:15" x14ac:dyDescent="0.25">
      <c r="A1826">
        <v>1530310</v>
      </c>
      <c r="B1826" t="s">
        <v>411</v>
      </c>
      <c r="C1826" t="s">
        <v>2446</v>
      </c>
      <c r="D1826" t="s">
        <v>2447</v>
      </c>
      <c r="E1826" s="42">
        <v>0.3925925925925926</v>
      </c>
      <c r="F1826" s="42"/>
      <c r="G1826" s="27" t="str">
        <f t="shared" si="56"/>
        <v>X</v>
      </c>
      <c r="H1826" s="1" t="str">
        <f t="shared" si="57"/>
        <v/>
      </c>
      <c r="I1826" s="26"/>
      <c r="J1826" s="22"/>
      <c r="K1826" s="22"/>
      <c r="L1826" s="22"/>
      <c r="M1826" s="22"/>
      <c r="N1826" s="71">
        <v>135</v>
      </c>
      <c r="O1826" s="24"/>
    </row>
    <row r="1827" spans="1:15" x14ac:dyDescent="0.25">
      <c r="A1827" t="s">
        <v>412</v>
      </c>
      <c r="B1827" t="s">
        <v>413</v>
      </c>
      <c r="C1827" t="s">
        <v>2448</v>
      </c>
      <c r="D1827" t="s">
        <v>2449</v>
      </c>
      <c r="E1827" s="42">
        <v>0.25</v>
      </c>
      <c r="F1827" s="42"/>
      <c r="G1827" s="27" t="str">
        <f t="shared" si="56"/>
        <v>X</v>
      </c>
      <c r="H1827" s="1" t="str">
        <f t="shared" si="57"/>
        <v/>
      </c>
      <c r="I1827" s="26"/>
      <c r="J1827" s="22"/>
      <c r="K1827" s="22"/>
      <c r="L1827" s="22"/>
      <c r="M1827" s="22"/>
      <c r="N1827" s="71">
        <v>8</v>
      </c>
      <c r="O1827" s="24"/>
    </row>
    <row r="1828" spans="1:15" x14ac:dyDescent="0.25">
      <c r="A1828" t="s">
        <v>414</v>
      </c>
      <c r="B1828" t="s">
        <v>415</v>
      </c>
      <c r="C1828" t="s">
        <v>2450</v>
      </c>
      <c r="D1828" t="s">
        <v>415</v>
      </c>
      <c r="E1828" s="42">
        <v>0.1858974358974359</v>
      </c>
      <c r="F1828" s="42"/>
      <c r="G1828" s="27" t="str">
        <f t="shared" si="56"/>
        <v/>
      </c>
      <c r="H1828" s="1" t="str">
        <f t="shared" si="57"/>
        <v>X</v>
      </c>
      <c r="I1828" s="26"/>
      <c r="J1828" s="22"/>
      <c r="K1828" s="22"/>
      <c r="L1828" s="22"/>
      <c r="M1828" s="22"/>
      <c r="N1828" s="71">
        <v>936</v>
      </c>
      <c r="O1828" s="24"/>
    </row>
    <row r="1829" spans="1:15" x14ac:dyDescent="0.25">
      <c r="A1829" t="s">
        <v>416</v>
      </c>
      <c r="B1829" t="s">
        <v>417</v>
      </c>
      <c r="C1829" t="s">
        <v>2451</v>
      </c>
      <c r="D1829" t="s">
        <v>417</v>
      </c>
      <c r="E1829" s="42">
        <v>0.36245353159851301</v>
      </c>
      <c r="F1829" s="42"/>
      <c r="G1829" s="27" t="str">
        <f t="shared" si="56"/>
        <v>X</v>
      </c>
      <c r="H1829" s="1" t="str">
        <f t="shared" si="57"/>
        <v/>
      </c>
      <c r="I1829" s="26"/>
      <c r="J1829" s="22"/>
      <c r="K1829" s="22"/>
      <c r="L1829" s="22"/>
      <c r="M1829" s="22"/>
      <c r="N1829" s="71">
        <v>538</v>
      </c>
      <c r="O1829" s="24"/>
    </row>
    <row r="1830" spans="1:15" x14ac:dyDescent="0.25">
      <c r="A1830" t="s">
        <v>418</v>
      </c>
      <c r="B1830" t="s">
        <v>419</v>
      </c>
      <c r="C1830" t="s">
        <v>2452</v>
      </c>
      <c r="D1830" t="s">
        <v>419</v>
      </c>
      <c r="E1830" s="42">
        <v>0.51977401129943501</v>
      </c>
      <c r="F1830" s="42"/>
      <c r="G1830" s="27" t="str">
        <f t="shared" si="56"/>
        <v>X</v>
      </c>
      <c r="H1830" s="1" t="str">
        <f t="shared" si="57"/>
        <v/>
      </c>
      <c r="I1830" s="26"/>
      <c r="J1830" s="22"/>
      <c r="K1830" s="22"/>
      <c r="L1830" s="22"/>
      <c r="M1830" s="22"/>
      <c r="N1830" s="71">
        <v>177</v>
      </c>
      <c r="O1830" s="24"/>
    </row>
    <row r="1831" spans="1:15" x14ac:dyDescent="0.25">
      <c r="A1831" t="s">
        <v>420</v>
      </c>
      <c r="B1831" t="s">
        <v>421</v>
      </c>
      <c r="C1831" t="s">
        <v>2453</v>
      </c>
      <c r="D1831" t="s">
        <v>2454</v>
      </c>
      <c r="E1831" s="42">
        <v>0.20944309927360774</v>
      </c>
      <c r="F1831" s="42"/>
      <c r="G1831" s="27" t="str">
        <f t="shared" si="56"/>
        <v/>
      </c>
      <c r="H1831" s="1" t="str">
        <f t="shared" si="57"/>
        <v>X</v>
      </c>
      <c r="I1831" s="26"/>
      <c r="J1831" s="22"/>
      <c r="K1831" s="22"/>
      <c r="L1831" s="22"/>
      <c r="M1831" s="22"/>
      <c r="N1831" s="71">
        <v>826</v>
      </c>
      <c r="O1831" s="24"/>
    </row>
    <row r="1832" spans="1:15" x14ac:dyDescent="0.25">
      <c r="A1832" t="s">
        <v>422</v>
      </c>
      <c r="B1832" t="s">
        <v>423</v>
      </c>
      <c r="C1832" t="s">
        <v>2455</v>
      </c>
      <c r="D1832" t="s">
        <v>2456</v>
      </c>
      <c r="E1832" s="42">
        <v>0.601123595505618</v>
      </c>
      <c r="F1832" s="42"/>
      <c r="G1832" s="27" t="str">
        <f t="shared" si="56"/>
        <v>X</v>
      </c>
      <c r="H1832" s="1" t="str">
        <f t="shared" si="57"/>
        <v/>
      </c>
      <c r="I1832" s="26" t="s">
        <v>2756</v>
      </c>
      <c r="J1832" s="22" t="s">
        <v>2752</v>
      </c>
      <c r="K1832" s="22"/>
      <c r="L1832" s="22"/>
      <c r="M1832" s="22"/>
      <c r="N1832" s="71">
        <v>178</v>
      </c>
      <c r="O1832" s="24"/>
    </row>
    <row r="1833" spans="1:15" x14ac:dyDescent="0.25">
      <c r="A1833" t="s">
        <v>424</v>
      </c>
      <c r="B1833" t="s">
        <v>425</v>
      </c>
      <c r="C1833" t="s">
        <v>2457</v>
      </c>
      <c r="D1833" t="s">
        <v>425</v>
      </c>
      <c r="E1833" s="42">
        <v>0.19863945578231293</v>
      </c>
      <c r="F1833" s="42"/>
      <c r="G1833" s="27" t="str">
        <f t="shared" si="56"/>
        <v/>
      </c>
      <c r="H1833" s="1" t="str">
        <f t="shared" si="57"/>
        <v>X</v>
      </c>
      <c r="I1833" s="26"/>
      <c r="J1833" s="22"/>
      <c r="K1833" s="22"/>
      <c r="L1833" s="22"/>
      <c r="M1833" s="22"/>
      <c r="N1833" s="71">
        <v>735</v>
      </c>
      <c r="O1833" s="24"/>
    </row>
    <row r="1834" spans="1:15" x14ac:dyDescent="0.25">
      <c r="A1834" t="s">
        <v>426</v>
      </c>
      <c r="B1834" t="s">
        <v>427</v>
      </c>
      <c r="C1834" t="s">
        <v>2458</v>
      </c>
      <c r="D1834" t="s">
        <v>427</v>
      </c>
      <c r="E1834" s="42">
        <v>0.20224719101123595</v>
      </c>
      <c r="F1834" s="42"/>
      <c r="G1834" s="27" t="str">
        <f t="shared" si="56"/>
        <v/>
      </c>
      <c r="H1834" s="1" t="str">
        <f t="shared" si="57"/>
        <v>X</v>
      </c>
      <c r="I1834" s="26"/>
      <c r="J1834" s="22"/>
      <c r="K1834" s="22"/>
      <c r="L1834" s="22"/>
      <c r="M1834" s="22"/>
      <c r="N1834" s="72">
        <v>267</v>
      </c>
      <c r="O1834" s="24"/>
    </row>
    <row r="1835" spans="1:15" x14ac:dyDescent="0.25">
      <c r="A1835" t="s">
        <v>428</v>
      </c>
      <c r="B1835" t="s">
        <v>429</v>
      </c>
      <c r="C1835" t="s">
        <v>2459</v>
      </c>
      <c r="D1835" t="s">
        <v>2460</v>
      </c>
      <c r="E1835" s="42">
        <v>0.27826086956521739</v>
      </c>
      <c r="F1835" s="42"/>
      <c r="G1835" s="27" t="str">
        <f t="shared" si="56"/>
        <v>X</v>
      </c>
      <c r="H1835" s="1" t="str">
        <f t="shared" si="57"/>
        <v/>
      </c>
      <c r="I1835" s="26"/>
      <c r="J1835" s="22"/>
      <c r="K1835" s="22"/>
      <c r="L1835" s="22"/>
      <c r="M1835" s="22"/>
      <c r="N1835" s="72">
        <v>460</v>
      </c>
      <c r="O1835" s="24"/>
    </row>
    <row r="1836" spans="1:15" x14ac:dyDescent="0.25">
      <c r="A1836" t="s">
        <v>430</v>
      </c>
      <c r="B1836" t="s">
        <v>431</v>
      </c>
      <c r="C1836" t="s">
        <v>2461</v>
      </c>
      <c r="D1836" t="s">
        <v>2462</v>
      </c>
      <c r="E1836" s="42">
        <v>0.27947598253275108</v>
      </c>
      <c r="F1836" s="42"/>
      <c r="G1836" s="27" t="str">
        <f t="shared" si="56"/>
        <v>X</v>
      </c>
      <c r="H1836" s="1" t="str">
        <f t="shared" si="57"/>
        <v/>
      </c>
      <c r="I1836" s="26"/>
      <c r="J1836" s="22"/>
      <c r="K1836" s="22"/>
      <c r="L1836" s="22"/>
      <c r="M1836" s="22"/>
      <c r="N1836" s="71">
        <v>229</v>
      </c>
      <c r="O1836" s="24"/>
    </row>
    <row r="1837" spans="1:15" x14ac:dyDescent="0.25">
      <c r="A1837" t="s">
        <v>430</v>
      </c>
      <c r="B1837" t="s">
        <v>431</v>
      </c>
      <c r="C1837" t="s">
        <v>2463</v>
      </c>
      <c r="D1837" t="s">
        <v>2464</v>
      </c>
      <c r="E1837" s="42">
        <v>0.11891891891891893</v>
      </c>
      <c r="F1837" s="42"/>
      <c r="G1837" s="27" t="str">
        <f t="shared" si="56"/>
        <v/>
      </c>
      <c r="H1837" s="1" t="str">
        <f t="shared" si="57"/>
        <v/>
      </c>
      <c r="I1837" s="26"/>
      <c r="J1837" s="22"/>
      <c r="K1837" s="22"/>
      <c r="L1837" s="22"/>
      <c r="M1837" s="22"/>
      <c r="N1837" s="63"/>
      <c r="O1837" s="24"/>
    </row>
    <row r="1838" spans="1:15" x14ac:dyDescent="0.25">
      <c r="A1838" t="s">
        <v>432</v>
      </c>
      <c r="B1838" t="s">
        <v>433</v>
      </c>
      <c r="C1838" t="s">
        <v>2465</v>
      </c>
      <c r="D1838" t="s">
        <v>433</v>
      </c>
      <c r="E1838" s="42">
        <v>0.27083333333333331</v>
      </c>
      <c r="F1838" s="42"/>
      <c r="G1838" s="27" t="str">
        <f t="shared" si="56"/>
        <v>X</v>
      </c>
      <c r="H1838" s="1" t="str">
        <f t="shared" si="57"/>
        <v/>
      </c>
      <c r="I1838" s="26"/>
      <c r="J1838" s="22"/>
      <c r="K1838" s="22"/>
      <c r="L1838" s="22"/>
      <c r="M1838" s="22"/>
      <c r="N1838" s="71">
        <v>144</v>
      </c>
      <c r="O1838" s="24"/>
    </row>
    <row r="1839" spans="1:15" x14ac:dyDescent="0.25">
      <c r="A1839" t="s">
        <v>434</v>
      </c>
      <c r="B1839" t="s">
        <v>435</v>
      </c>
      <c r="C1839" t="s">
        <v>2466</v>
      </c>
      <c r="D1839" t="s">
        <v>435</v>
      </c>
      <c r="E1839" s="42">
        <v>0.28033472803347281</v>
      </c>
      <c r="F1839" s="42"/>
      <c r="G1839" s="27" t="str">
        <f t="shared" si="56"/>
        <v>X</v>
      </c>
      <c r="H1839" s="1" t="str">
        <f t="shared" si="57"/>
        <v/>
      </c>
      <c r="I1839" s="26"/>
      <c r="J1839" s="22"/>
      <c r="K1839" s="22"/>
      <c r="L1839" s="22"/>
      <c r="M1839" s="22"/>
      <c r="N1839" s="71">
        <v>478</v>
      </c>
      <c r="O1839" s="24"/>
    </row>
    <row r="1840" spans="1:15" x14ac:dyDescent="0.25">
      <c r="A1840" t="s">
        <v>436</v>
      </c>
      <c r="B1840" t="s">
        <v>437</v>
      </c>
      <c r="C1840" t="s">
        <v>2467</v>
      </c>
      <c r="D1840" t="s">
        <v>2468</v>
      </c>
      <c r="E1840" s="42">
        <v>0.55645161290322576</v>
      </c>
      <c r="F1840" s="42"/>
      <c r="G1840" s="27" t="str">
        <f t="shared" si="56"/>
        <v>X</v>
      </c>
      <c r="H1840" s="1" t="str">
        <f t="shared" si="57"/>
        <v/>
      </c>
      <c r="I1840" s="26"/>
      <c r="J1840" s="22"/>
      <c r="K1840" s="22"/>
      <c r="L1840" s="22"/>
      <c r="M1840" s="22"/>
      <c r="N1840" s="71">
        <v>124</v>
      </c>
      <c r="O1840" s="24"/>
    </row>
    <row r="1841" spans="1:15" x14ac:dyDescent="0.25">
      <c r="A1841" t="s">
        <v>438</v>
      </c>
      <c r="B1841" t="s">
        <v>439</v>
      </c>
      <c r="C1841" t="s">
        <v>2469</v>
      </c>
      <c r="D1841" t="s">
        <v>2470</v>
      </c>
      <c r="E1841" s="42">
        <v>0.13432835820895522</v>
      </c>
      <c r="F1841" s="42"/>
      <c r="G1841" s="27" t="str">
        <f t="shared" si="56"/>
        <v/>
      </c>
      <c r="H1841" s="1" t="str">
        <f t="shared" si="57"/>
        <v/>
      </c>
      <c r="I1841" s="26"/>
      <c r="J1841" s="22"/>
      <c r="K1841" s="22"/>
      <c r="L1841" s="22"/>
      <c r="M1841" s="22"/>
      <c r="N1841" s="63"/>
      <c r="O1841" s="24"/>
    </row>
    <row r="1842" spans="1:15" x14ac:dyDescent="0.25">
      <c r="A1842" t="s">
        <v>440</v>
      </c>
      <c r="B1842" t="s">
        <v>441</v>
      </c>
      <c r="C1842" t="s">
        <v>2471</v>
      </c>
      <c r="D1842" t="s">
        <v>2472</v>
      </c>
      <c r="E1842" s="42">
        <v>0.20121951219512196</v>
      </c>
      <c r="F1842" s="42"/>
      <c r="G1842" s="27" t="str">
        <f t="shared" si="56"/>
        <v/>
      </c>
      <c r="H1842" s="1" t="str">
        <f t="shared" si="57"/>
        <v>X</v>
      </c>
      <c r="I1842" s="26"/>
      <c r="J1842" s="22"/>
      <c r="K1842" s="22"/>
      <c r="L1842" s="22"/>
      <c r="M1842" s="22"/>
      <c r="N1842" s="71">
        <v>164</v>
      </c>
      <c r="O1842" s="24"/>
    </row>
    <row r="1843" spans="1:15" x14ac:dyDescent="0.25">
      <c r="A1843" t="s">
        <v>442</v>
      </c>
      <c r="B1843" t="s">
        <v>443</v>
      </c>
      <c r="C1843" t="s">
        <v>2473</v>
      </c>
      <c r="D1843" t="s">
        <v>443</v>
      </c>
      <c r="E1843" s="42">
        <v>0.1761904761904762</v>
      </c>
      <c r="F1843" s="42"/>
      <c r="G1843" s="27" t="str">
        <f t="shared" si="56"/>
        <v/>
      </c>
      <c r="H1843" s="1" t="str">
        <f t="shared" si="57"/>
        <v>X</v>
      </c>
      <c r="I1843" s="26"/>
      <c r="J1843" s="22"/>
      <c r="K1843" s="22"/>
      <c r="L1843" s="22"/>
      <c r="M1843" s="22"/>
      <c r="N1843" s="71">
        <v>420</v>
      </c>
      <c r="O1843" s="24"/>
    </row>
    <row r="1844" spans="1:15" x14ac:dyDescent="0.25">
      <c r="A1844" t="s">
        <v>444</v>
      </c>
      <c r="B1844" t="s">
        <v>445</v>
      </c>
      <c r="C1844" t="s">
        <v>2474</v>
      </c>
      <c r="D1844" t="s">
        <v>445</v>
      </c>
      <c r="E1844" s="42">
        <v>0.23648648648648649</v>
      </c>
      <c r="F1844" s="42"/>
      <c r="G1844" s="27" t="str">
        <f t="shared" si="56"/>
        <v/>
      </c>
      <c r="H1844" s="1" t="str">
        <f t="shared" si="57"/>
        <v>X</v>
      </c>
      <c r="I1844" s="26"/>
      <c r="J1844" s="22"/>
      <c r="K1844" s="22"/>
      <c r="L1844" s="22"/>
      <c r="M1844" s="22"/>
      <c r="N1844" s="71">
        <v>148</v>
      </c>
      <c r="O1844" s="24"/>
    </row>
    <row r="1845" spans="1:15" x14ac:dyDescent="0.25">
      <c r="A1845" t="s">
        <v>446</v>
      </c>
      <c r="B1845" t="s">
        <v>447</v>
      </c>
      <c r="C1845" t="s">
        <v>2475</v>
      </c>
      <c r="D1845" t="s">
        <v>447</v>
      </c>
      <c r="E1845" s="42">
        <v>0.16521739130434782</v>
      </c>
      <c r="F1845" s="42"/>
      <c r="G1845" s="27" t="str">
        <f t="shared" si="56"/>
        <v/>
      </c>
      <c r="H1845" s="1" t="str">
        <f t="shared" si="57"/>
        <v>X</v>
      </c>
      <c r="I1845" s="26"/>
      <c r="J1845" s="22"/>
      <c r="K1845" s="22"/>
      <c r="L1845" s="22"/>
      <c r="M1845" s="22"/>
      <c r="N1845" s="71">
        <v>115</v>
      </c>
      <c r="O1845" s="24"/>
    </row>
    <row r="1846" spans="1:15" x14ac:dyDescent="0.25">
      <c r="A1846" t="s">
        <v>449</v>
      </c>
      <c r="B1846" t="s">
        <v>450</v>
      </c>
      <c r="C1846" t="s">
        <v>2476</v>
      </c>
      <c r="D1846" t="s">
        <v>2477</v>
      </c>
      <c r="E1846" s="42">
        <v>0.36614173228346458</v>
      </c>
      <c r="F1846" s="42"/>
      <c r="G1846" s="27" t="str">
        <f t="shared" si="56"/>
        <v>X</v>
      </c>
      <c r="H1846" s="1" t="str">
        <f t="shared" si="57"/>
        <v/>
      </c>
      <c r="I1846" s="26"/>
      <c r="J1846" s="22"/>
      <c r="K1846" s="22"/>
      <c r="L1846" s="22"/>
      <c r="M1846" s="22"/>
      <c r="N1846" s="71">
        <v>254</v>
      </c>
      <c r="O1846" s="24"/>
    </row>
    <row r="1847" spans="1:15" x14ac:dyDescent="0.25">
      <c r="A1847" t="s">
        <v>451</v>
      </c>
      <c r="B1847" t="s">
        <v>452</v>
      </c>
      <c r="C1847" t="s">
        <v>2478</v>
      </c>
      <c r="D1847" t="s">
        <v>493</v>
      </c>
      <c r="E1847" s="42">
        <v>0.26905829596412556</v>
      </c>
      <c r="F1847" s="42"/>
      <c r="G1847" s="27" t="str">
        <f t="shared" ref="G1847:G1889" si="58">IF(E1847&gt;=25%,"X",IF(F1847&gt;=25%,"X",IF(E1847="","",IF(F1847="",""))))</f>
        <v>X</v>
      </c>
      <c r="H1847" s="1" t="str">
        <f t="shared" ref="H1847:H1889" si="59">IF(AND(E1847="",F1847=""),"",IF(AND(E1847&lt;15%,F1847&lt;15%),"",IF(AND(E1847&lt;25%,F1847&lt;25%),"X",IF(E1847&gt;=25%,"",IF(F1847&gt;=25%,"")))))</f>
        <v/>
      </c>
      <c r="I1847" s="26"/>
      <c r="J1847" s="22"/>
      <c r="K1847" s="22"/>
      <c r="L1847" s="22"/>
      <c r="M1847" s="22"/>
      <c r="N1847" s="71">
        <v>223</v>
      </c>
      <c r="O1847" s="24"/>
    </row>
    <row r="1848" spans="1:15" x14ac:dyDescent="0.25">
      <c r="A1848" t="s">
        <v>453</v>
      </c>
      <c r="B1848" t="s">
        <v>454</v>
      </c>
      <c r="C1848" t="s">
        <v>2479</v>
      </c>
      <c r="D1848" t="s">
        <v>2480</v>
      </c>
      <c r="E1848" s="42">
        <v>0.74149659863945583</v>
      </c>
      <c r="F1848" s="42"/>
      <c r="G1848" s="27" t="str">
        <f t="shared" si="58"/>
        <v>X</v>
      </c>
      <c r="H1848" s="1" t="str">
        <f t="shared" si="59"/>
        <v/>
      </c>
      <c r="I1848" s="26"/>
      <c r="J1848" s="22"/>
      <c r="K1848" s="22"/>
      <c r="L1848" s="22"/>
      <c r="M1848" s="22"/>
      <c r="N1848" s="26">
        <v>147</v>
      </c>
      <c r="O1848" s="24"/>
    </row>
    <row r="1849" spans="1:15" x14ac:dyDescent="0.25">
      <c r="A1849" t="s">
        <v>453</v>
      </c>
      <c r="B1849" t="s">
        <v>454</v>
      </c>
      <c r="C1849" t="s">
        <v>2481</v>
      </c>
      <c r="D1849" t="s">
        <v>2482</v>
      </c>
      <c r="E1849" s="42">
        <v>0.10967741935483871</v>
      </c>
      <c r="F1849" s="42"/>
      <c r="G1849" s="27" t="str">
        <f t="shared" si="58"/>
        <v/>
      </c>
      <c r="H1849" s="1" t="str">
        <f t="shared" si="59"/>
        <v/>
      </c>
      <c r="I1849" s="26"/>
      <c r="J1849" s="22"/>
      <c r="K1849" s="22"/>
      <c r="L1849" s="22"/>
      <c r="M1849" s="22"/>
      <c r="N1849" s="63"/>
      <c r="O1849" s="24"/>
    </row>
    <row r="1850" spans="1:15" x14ac:dyDescent="0.25">
      <c r="A1850" t="s">
        <v>455</v>
      </c>
      <c r="B1850" t="s">
        <v>456</v>
      </c>
      <c r="C1850" t="s">
        <v>2483</v>
      </c>
      <c r="D1850" t="s">
        <v>456</v>
      </c>
      <c r="E1850" s="42">
        <v>0.45614035087719296</v>
      </c>
      <c r="F1850" s="42"/>
      <c r="G1850" s="27" t="str">
        <f t="shared" si="58"/>
        <v>X</v>
      </c>
      <c r="H1850" s="1" t="str">
        <f t="shared" si="59"/>
        <v/>
      </c>
      <c r="I1850" s="26"/>
      <c r="J1850" s="22"/>
      <c r="K1850" s="22"/>
      <c r="L1850" s="22"/>
      <c r="M1850" s="22"/>
      <c r="N1850" s="71">
        <v>57</v>
      </c>
      <c r="O1850" s="24"/>
    </row>
    <row r="1851" spans="1:15" x14ac:dyDescent="0.25">
      <c r="A1851" t="s">
        <v>458</v>
      </c>
      <c r="B1851" t="s">
        <v>459</v>
      </c>
      <c r="C1851">
        <v>1524</v>
      </c>
      <c r="D1851" t="s">
        <v>2484</v>
      </c>
      <c r="E1851" s="42">
        <v>0.33870967741935482</v>
      </c>
      <c r="F1851" s="42"/>
      <c r="G1851" s="27" t="str">
        <f t="shared" si="58"/>
        <v>X</v>
      </c>
      <c r="H1851" s="1" t="str">
        <f t="shared" si="59"/>
        <v/>
      </c>
      <c r="I1851" s="26"/>
      <c r="J1851" s="22"/>
      <c r="K1851" s="22"/>
      <c r="L1851" s="22"/>
      <c r="M1851" s="22"/>
      <c r="N1851" s="71">
        <v>62</v>
      </c>
      <c r="O1851" s="24"/>
    </row>
    <row r="1852" spans="1:15" x14ac:dyDescent="0.25">
      <c r="A1852" t="s">
        <v>458</v>
      </c>
      <c r="B1852" t="s">
        <v>459</v>
      </c>
      <c r="C1852" t="s">
        <v>2485</v>
      </c>
      <c r="D1852" t="s">
        <v>2486</v>
      </c>
      <c r="E1852" s="42">
        <v>0</v>
      </c>
      <c r="F1852" s="42"/>
      <c r="G1852" s="27" t="str">
        <f t="shared" si="58"/>
        <v/>
      </c>
      <c r="H1852" s="1" t="str">
        <f t="shared" si="59"/>
        <v/>
      </c>
      <c r="I1852" s="26"/>
      <c r="J1852" s="22"/>
      <c r="K1852" s="22"/>
      <c r="L1852" s="22"/>
      <c r="M1852" s="22"/>
      <c r="N1852" s="63"/>
      <c r="O1852" s="24"/>
    </row>
    <row r="1853" spans="1:15" x14ac:dyDescent="0.25">
      <c r="A1853" t="s">
        <v>458</v>
      </c>
      <c r="B1853" t="s">
        <v>459</v>
      </c>
      <c r="C1853" t="s">
        <v>2487</v>
      </c>
      <c r="D1853" t="s">
        <v>2488</v>
      </c>
      <c r="E1853" s="42">
        <v>0</v>
      </c>
      <c r="F1853" s="42"/>
      <c r="G1853" s="27" t="str">
        <f t="shared" si="58"/>
        <v/>
      </c>
      <c r="H1853" s="1" t="str">
        <f t="shared" si="59"/>
        <v/>
      </c>
      <c r="I1853" s="26"/>
      <c r="J1853" s="22"/>
      <c r="K1853" s="22"/>
      <c r="L1853" s="22"/>
      <c r="M1853" s="22"/>
      <c r="N1853" s="63"/>
      <c r="O1853" s="24"/>
    </row>
    <row r="1854" spans="1:15" x14ac:dyDescent="0.25">
      <c r="A1854" t="s">
        <v>460</v>
      </c>
      <c r="B1854" t="s">
        <v>461</v>
      </c>
      <c r="C1854" t="s">
        <v>2489</v>
      </c>
      <c r="D1854" t="s">
        <v>457</v>
      </c>
      <c r="E1854" s="42">
        <v>0.35616438356164382</v>
      </c>
      <c r="F1854" s="42"/>
      <c r="G1854" s="27" t="str">
        <f t="shared" si="58"/>
        <v>X</v>
      </c>
      <c r="H1854" s="1" t="str">
        <f t="shared" si="59"/>
        <v/>
      </c>
      <c r="I1854" s="26"/>
      <c r="J1854" s="22"/>
      <c r="K1854" s="22"/>
      <c r="L1854" s="22"/>
      <c r="M1854" s="22"/>
      <c r="N1854" s="71">
        <v>146</v>
      </c>
      <c r="O1854" s="24"/>
    </row>
    <row r="1855" spans="1:15" x14ac:dyDescent="0.25">
      <c r="A1855" t="s">
        <v>462</v>
      </c>
      <c r="B1855" t="s">
        <v>463</v>
      </c>
      <c r="C1855" t="s">
        <v>2490</v>
      </c>
      <c r="D1855" t="s">
        <v>2491</v>
      </c>
      <c r="E1855" s="42">
        <v>1.263157894736842</v>
      </c>
      <c r="F1855" s="42"/>
      <c r="G1855" s="27" t="str">
        <f t="shared" si="58"/>
        <v>X</v>
      </c>
      <c r="H1855" s="1" t="str">
        <f t="shared" si="59"/>
        <v/>
      </c>
      <c r="I1855" s="26"/>
      <c r="J1855" s="22"/>
      <c r="K1855" s="22"/>
      <c r="L1855" s="22"/>
      <c r="M1855" s="22"/>
      <c r="N1855" s="26">
        <v>38</v>
      </c>
      <c r="O1855" s="24"/>
    </row>
    <row r="1856" spans="1:15" x14ac:dyDescent="0.25">
      <c r="A1856" t="s">
        <v>462</v>
      </c>
      <c r="B1856" t="s">
        <v>463</v>
      </c>
      <c r="C1856" t="s">
        <v>2492</v>
      </c>
      <c r="D1856" t="s">
        <v>2493</v>
      </c>
      <c r="E1856" s="42">
        <v>0</v>
      </c>
      <c r="F1856" s="42"/>
      <c r="G1856" s="27" t="str">
        <f t="shared" si="58"/>
        <v/>
      </c>
      <c r="H1856" s="1" t="str">
        <f t="shared" si="59"/>
        <v/>
      </c>
      <c r="I1856" s="26"/>
      <c r="J1856" s="22"/>
      <c r="K1856" s="22"/>
      <c r="L1856" s="22"/>
      <c r="M1856" s="22"/>
      <c r="N1856" s="63"/>
      <c r="O1856" s="24"/>
    </row>
    <row r="1857" spans="1:15" x14ac:dyDescent="0.25">
      <c r="A1857" t="s">
        <v>462</v>
      </c>
      <c r="B1857" t="s">
        <v>463</v>
      </c>
      <c r="C1857" t="s">
        <v>2494</v>
      </c>
      <c r="D1857" t="s">
        <v>2495</v>
      </c>
      <c r="E1857" s="42">
        <v>0</v>
      </c>
      <c r="F1857" s="42"/>
      <c r="G1857" s="27" t="str">
        <f t="shared" si="58"/>
        <v/>
      </c>
      <c r="H1857" s="1" t="str">
        <f t="shared" si="59"/>
        <v/>
      </c>
      <c r="I1857" s="26"/>
      <c r="J1857" s="22"/>
      <c r="K1857" s="22"/>
      <c r="L1857" s="22"/>
      <c r="M1857" s="22"/>
      <c r="N1857" s="63"/>
      <c r="O1857" s="24"/>
    </row>
    <row r="1858" spans="1:15" x14ac:dyDescent="0.25">
      <c r="A1858" t="s">
        <v>462</v>
      </c>
      <c r="B1858" t="s">
        <v>463</v>
      </c>
      <c r="C1858" t="s">
        <v>2496</v>
      </c>
      <c r="D1858" t="s">
        <v>2497</v>
      </c>
      <c r="E1858" s="42">
        <v>0</v>
      </c>
      <c r="F1858" s="42"/>
      <c r="G1858" s="27" t="str">
        <f t="shared" si="58"/>
        <v/>
      </c>
      <c r="H1858" s="1" t="str">
        <f t="shared" si="59"/>
        <v/>
      </c>
      <c r="I1858" s="26"/>
      <c r="J1858" s="22"/>
      <c r="K1858" s="22"/>
      <c r="L1858" s="22"/>
      <c r="M1858" s="22"/>
      <c r="N1858" s="63"/>
      <c r="O1858" s="24"/>
    </row>
    <row r="1859" spans="1:15" x14ac:dyDescent="0.25">
      <c r="A1859" t="s">
        <v>462</v>
      </c>
      <c r="B1859" t="s">
        <v>463</v>
      </c>
      <c r="C1859" t="s">
        <v>2498</v>
      </c>
      <c r="D1859" t="s">
        <v>2499</v>
      </c>
      <c r="E1859" s="42">
        <v>0</v>
      </c>
      <c r="F1859" s="42"/>
      <c r="G1859" s="27" t="str">
        <f t="shared" si="58"/>
        <v/>
      </c>
      <c r="H1859" s="1" t="str">
        <f t="shared" si="59"/>
        <v/>
      </c>
      <c r="I1859" s="26"/>
      <c r="J1859" s="22"/>
      <c r="K1859" s="22"/>
      <c r="L1859" s="22"/>
      <c r="M1859" s="22"/>
      <c r="N1859" s="63"/>
      <c r="O1859" s="24"/>
    </row>
    <row r="1860" spans="1:15" x14ac:dyDescent="0.25">
      <c r="A1860" t="s">
        <v>462</v>
      </c>
      <c r="B1860" t="s">
        <v>463</v>
      </c>
      <c r="C1860" t="s">
        <v>2500</v>
      </c>
      <c r="D1860" t="s">
        <v>2501</v>
      </c>
      <c r="E1860" s="42">
        <v>0</v>
      </c>
      <c r="F1860" s="42"/>
      <c r="G1860" s="27" t="str">
        <f t="shared" si="58"/>
        <v/>
      </c>
      <c r="H1860" s="1" t="str">
        <f t="shared" si="59"/>
        <v/>
      </c>
      <c r="I1860" s="26"/>
      <c r="J1860" s="22"/>
      <c r="K1860" s="22"/>
      <c r="L1860" s="22"/>
      <c r="M1860" s="22"/>
      <c r="N1860" s="63"/>
      <c r="O1860" s="24"/>
    </row>
    <row r="1861" spans="1:15" x14ac:dyDescent="0.25">
      <c r="A1861" t="s">
        <v>462</v>
      </c>
      <c r="B1861" t="s">
        <v>463</v>
      </c>
      <c r="C1861" t="s">
        <v>2502</v>
      </c>
      <c r="D1861" t="s">
        <v>2503</v>
      </c>
      <c r="E1861" s="42">
        <v>0</v>
      </c>
      <c r="F1861" s="42"/>
      <c r="G1861" s="27" t="str">
        <f t="shared" si="58"/>
        <v/>
      </c>
      <c r="H1861" s="1" t="str">
        <f t="shared" si="59"/>
        <v/>
      </c>
      <c r="I1861" s="26"/>
      <c r="J1861" s="22"/>
      <c r="K1861" s="22"/>
      <c r="L1861" s="22"/>
      <c r="M1861" s="22"/>
      <c r="N1861" s="63"/>
      <c r="O1861" s="24"/>
    </row>
    <row r="1862" spans="1:15" x14ac:dyDescent="0.25">
      <c r="A1862" t="s">
        <v>464</v>
      </c>
      <c r="B1862" t="s">
        <v>465</v>
      </c>
      <c r="C1862" t="s">
        <v>2504</v>
      </c>
      <c r="D1862" t="s">
        <v>465</v>
      </c>
      <c r="E1862" s="42">
        <v>0.20364741641337386</v>
      </c>
      <c r="F1862" s="42"/>
      <c r="G1862" s="27" t="str">
        <f t="shared" si="58"/>
        <v/>
      </c>
      <c r="H1862" s="1" t="str">
        <f t="shared" si="59"/>
        <v>X</v>
      </c>
      <c r="I1862" s="26"/>
      <c r="J1862" s="22"/>
      <c r="K1862" s="22"/>
      <c r="L1862" s="22"/>
      <c r="M1862" s="22"/>
      <c r="N1862" s="71">
        <v>329</v>
      </c>
      <c r="O1862" s="24"/>
    </row>
    <row r="1863" spans="1:15" x14ac:dyDescent="0.25">
      <c r="A1863" t="s">
        <v>468</v>
      </c>
      <c r="B1863" t="s">
        <v>423</v>
      </c>
      <c r="C1863" t="s">
        <v>2505</v>
      </c>
      <c r="D1863" t="s">
        <v>925</v>
      </c>
      <c r="E1863" s="42">
        <v>0.19424460431654678</v>
      </c>
      <c r="F1863" s="42"/>
      <c r="G1863" s="27" t="str">
        <f t="shared" si="58"/>
        <v/>
      </c>
      <c r="H1863" s="1" t="str">
        <f t="shared" si="59"/>
        <v>X</v>
      </c>
      <c r="I1863" s="26"/>
      <c r="J1863" s="22"/>
      <c r="K1863" s="22"/>
      <c r="L1863" s="22"/>
      <c r="M1863" s="22"/>
      <c r="N1863" s="71">
        <v>139</v>
      </c>
      <c r="O1863" s="24"/>
    </row>
    <row r="1864" spans="1:15" x14ac:dyDescent="0.25">
      <c r="A1864" t="s">
        <v>469</v>
      </c>
      <c r="B1864" t="s">
        <v>470</v>
      </c>
      <c r="C1864" t="s">
        <v>2506</v>
      </c>
      <c r="D1864" t="s">
        <v>2507</v>
      </c>
      <c r="E1864" s="42">
        <v>0.13548387096774195</v>
      </c>
      <c r="F1864" s="42"/>
      <c r="G1864" s="27" t="str">
        <f t="shared" si="58"/>
        <v/>
      </c>
      <c r="H1864" s="1" t="str">
        <f t="shared" si="59"/>
        <v/>
      </c>
      <c r="I1864" s="26"/>
      <c r="J1864" s="22"/>
      <c r="K1864" s="22"/>
      <c r="L1864" s="22"/>
      <c r="M1864" s="22"/>
      <c r="N1864" s="63"/>
      <c r="O1864" s="24"/>
    </row>
    <row r="1865" spans="1:15" x14ac:dyDescent="0.25">
      <c r="A1865" t="s">
        <v>471</v>
      </c>
      <c r="B1865" t="s">
        <v>467</v>
      </c>
      <c r="C1865" t="s">
        <v>2508</v>
      </c>
      <c r="D1865" t="s">
        <v>1819</v>
      </c>
      <c r="E1865" s="42">
        <v>0.17543859649122806</v>
      </c>
      <c r="F1865" s="42"/>
      <c r="G1865" s="27" t="str">
        <f t="shared" si="58"/>
        <v/>
      </c>
      <c r="H1865" s="1" t="str">
        <f t="shared" si="59"/>
        <v>X</v>
      </c>
      <c r="I1865" s="26"/>
      <c r="J1865" s="22"/>
      <c r="K1865" s="22"/>
      <c r="L1865" s="22"/>
      <c r="M1865" s="22"/>
      <c r="N1865" s="71">
        <v>171</v>
      </c>
      <c r="O1865" s="24"/>
    </row>
    <row r="1866" spans="1:15" x14ac:dyDescent="0.25">
      <c r="A1866" t="s">
        <v>472</v>
      </c>
      <c r="B1866" t="s">
        <v>473</v>
      </c>
      <c r="C1866" t="s">
        <v>2509</v>
      </c>
      <c r="D1866" t="s">
        <v>2510</v>
      </c>
      <c r="E1866" s="42">
        <v>0.17073170731707318</v>
      </c>
      <c r="F1866" s="42"/>
      <c r="G1866" s="27" t="str">
        <f t="shared" si="58"/>
        <v/>
      </c>
      <c r="H1866" s="1" t="str">
        <f t="shared" si="59"/>
        <v>X</v>
      </c>
      <c r="I1866" s="26"/>
      <c r="J1866" s="22"/>
      <c r="K1866" s="22"/>
      <c r="L1866" s="22"/>
      <c r="M1866" s="22"/>
      <c r="N1866" s="71">
        <v>82</v>
      </c>
      <c r="O1866" s="24"/>
    </row>
    <row r="1867" spans="1:15" x14ac:dyDescent="0.25">
      <c r="A1867" t="s">
        <v>474</v>
      </c>
      <c r="B1867" t="s">
        <v>423</v>
      </c>
      <c r="C1867" t="s">
        <v>2511</v>
      </c>
      <c r="D1867" t="s">
        <v>423</v>
      </c>
      <c r="E1867" s="42">
        <v>0.33766233766233766</v>
      </c>
      <c r="F1867" s="42"/>
      <c r="G1867" s="27" t="str">
        <f t="shared" si="58"/>
        <v>X</v>
      </c>
      <c r="H1867" s="1" t="str">
        <f t="shared" si="59"/>
        <v/>
      </c>
      <c r="I1867" s="26"/>
      <c r="J1867" s="22"/>
      <c r="K1867" s="22"/>
      <c r="L1867" s="22"/>
      <c r="M1867" s="22"/>
      <c r="N1867" s="71">
        <v>77</v>
      </c>
      <c r="O1867" s="24"/>
    </row>
    <row r="1868" spans="1:15" x14ac:dyDescent="0.25">
      <c r="A1868" t="s">
        <v>475</v>
      </c>
      <c r="B1868" t="s">
        <v>476</v>
      </c>
      <c r="C1868" t="s">
        <v>2512</v>
      </c>
      <c r="D1868" t="s">
        <v>2513</v>
      </c>
      <c r="E1868" s="42">
        <v>0.38557993730407525</v>
      </c>
      <c r="F1868" s="42"/>
      <c r="G1868" s="27" t="str">
        <f t="shared" si="58"/>
        <v>X</v>
      </c>
      <c r="H1868" s="1" t="str">
        <f t="shared" si="59"/>
        <v/>
      </c>
      <c r="I1868" s="26"/>
      <c r="J1868" s="22"/>
      <c r="K1868" s="22"/>
      <c r="L1868" s="22"/>
      <c r="M1868" s="22"/>
      <c r="N1868" s="71">
        <v>319</v>
      </c>
      <c r="O1868" s="24"/>
    </row>
    <row r="1869" spans="1:15" x14ac:dyDescent="0.25">
      <c r="A1869" t="s">
        <v>477</v>
      </c>
      <c r="B1869" t="s">
        <v>478</v>
      </c>
      <c r="C1869" t="s">
        <v>2514</v>
      </c>
      <c r="D1869" t="s">
        <v>2515</v>
      </c>
      <c r="E1869" s="42">
        <v>0.37634408602150538</v>
      </c>
      <c r="F1869" s="42"/>
      <c r="G1869" s="27" t="str">
        <f t="shared" si="58"/>
        <v>X</v>
      </c>
      <c r="H1869" s="1" t="str">
        <f t="shared" si="59"/>
        <v/>
      </c>
      <c r="I1869" s="26"/>
      <c r="J1869" s="22"/>
      <c r="K1869" s="22"/>
      <c r="L1869" s="22"/>
      <c r="M1869" s="22"/>
      <c r="N1869" s="71">
        <v>186</v>
      </c>
      <c r="O1869" s="24"/>
    </row>
    <row r="1870" spans="1:15" x14ac:dyDescent="0.25">
      <c r="A1870" t="s">
        <v>477</v>
      </c>
      <c r="B1870" t="s">
        <v>478</v>
      </c>
      <c r="C1870" t="s">
        <v>2516</v>
      </c>
      <c r="D1870" t="s">
        <v>2517</v>
      </c>
      <c r="E1870" s="42">
        <v>0.2</v>
      </c>
      <c r="F1870" s="42"/>
      <c r="G1870" s="27" t="str">
        <f t="shared" si="58"/>
        <v/>
      </c>
      <c r="H1870" s="1" t="str">
        <f t="shared" si="59"/>
        <v>X</v>
      </c>
      <c r="I1870" s="26"/>
      <c r="J1870" s="22"/>
      <c r="K1870" s="22"/>
      <c r="L1870" s="22"/>
      <c r="M1870" s="22"/>
      <c r="N1870" s="26">
        <v>75</v>
      </c>
      <c r="O1870" s="24"/>
    </row>
    <row r="1871" spans="1:15" x14ac:dyDescent="0.25">
      <c r="A1871" t="s">
        <v>479</v>
      </c>
      <c r="B1871" t="s">
        <v>480</v>
      </c>
      <c r="C1871" t="s">
        <v>2518</v>
      </c>
      <c r="D1871" t="s">
        <v>2519</v>
      </c>
      <c r="E1871" s="42">
        <v>0.2824858757062147</v>
      </c>
      <c r="F1871" s="42"/>
      <c r="G1871" s="27" t="str">
        <f t="shared" si="58"/>
        <v>X</v>
      </c>
      <c r="H1871" s="1" t="str">
        <f t="shared" si="59"/>
        <v/>
      </c>
      <c r="I1871" s="26"/>
      <c r="J1871" s="22"/>
      <c r="K1871" s="22"/>
      <c r="L1871" s="22"/>
      <c r="M1871" s="22"/>
      <c r="N1871" s="26">
        <v>177</v>
      </c>
      <c r="O1871" s="24"/>
    </row>
    <row r="1872" spans="1:15" x14ac:dyDescent="0.25">
      <c r="A1872" t="s">
        <v>481</v>
      </c>
      <c r="B1872" t="s">
        <v>482</v>
      </c>
      <c r="C1872" t="s">
        <v>2520</v>
      </c>
      <c r="D1872" t="s">
        <v>2521</v>
      </c>
      <c r="E1872" s="42">
        <v>0.44827586206896552</v>
      </c>
      <c r="F1872" s="42"/>
      <c r="G1872" s="27" t="str">
        <f t="shared" si="58"/>
        <v>X</v>
      </c>
      <c r="H1872" s="1" t="str">
        <f t="shared" si="59"/>
        <v/>
      </c>
      <c r="I1872" s="26"/>
      <c r="J1872" s="22"/>
      <c r="K1872" s="22"/>
      <c r="L1872" s="22"/>
      <c r="M1872" s="22"/>
      <c r="N1872" s="71">
        <v>145</v>
      </c>
      <c r="O1872" s="24"/>
    </row>
    <row r="1873" spans="1:15" x14ac:dyDescent="0.25">
      <c r="A1873" t="s">
        <v>484</v>
      </c>
      <c r="B1873" t="s">
        <v>485</v>
      </c>
      <c r="C1873" t="s">
        <v>2522</v>
      </c>
      <c r="D1873" t="s">
        <v>2523</v>
      </c>
      <c r="E1873" s="42">
        <v>0.26595744680851063</v>
      </c>
      <c r="F1873" s="42"/>
      <c r="G1873" s="27" t="str">
        <f t="shared" si="58"/>
        <v>X</v>
      </c>
      <c r="H1873" s="1" t="str">
        <f t="shared" si="59"/>
        <v/>
      </c>
      <c r="I1873" s="26"/>
      <c r="J1873" s="22"/>
      <c r="K1873" s="22"/>
      <c r="L1873" s="22"/>
      <c r="M1873" s="22"/>
      <c r="N1873" s="71">
        <v>188</v>
      </c>
      <c r="O1873" s="24"/>
    </row>
    <row r="1874" spans="1:15" x14ac:dyDescent="0.25">
      <c r="A1874" t="s">
        <v>484</v>
      </c>
      <c r="B1874" t="s">
        <v>485</v>
      </c>
      <c r="C1874" t="s">
        <v>2524</v>
      </c>
      <c r="D1874" t="s">
        <v>485</v>
      </c>
      <c r="E1874" s="42">
        <v>0.28716216216216217</v>
      </c>
      <c r="F1874" s="42"/>
      <c r="G1874" s="27" t="str">
        <f t="shared" si="58"/>
        <v>X</v>
      </c>
      <c r="H1874" s="1" t="str">
        <f t="shared" si="59"/>
        <v/>
      </c>
      <c r="I1874" s="26"/>
      <c r="J1874" s="22"/>
      <c r="K1874" s="22"/>
      <c r="L1874" s="22"/>
      <c r="M1874" s="22"/>
      <c r="N1874" s="71">
        <v>296</v>
      </c>
      <c r="O1874" s="24"/>
    </row>
    <row r="1875" spans="1:15" x14ac:dyDescent="0.25">
      <c r="A1875" t="s">
        <v>486</v>
      </c>
      <c r="B1875" t="s">
        <v>487</v>
      </c>
      <c r="C1875" t="s">
        <v>2525</v>
      </c>
      <c r="D1875" t="s">
        <v>487</v>
      </c>
      <c r="E1875" s="42">
        <v>0.28985507246376813</v>
      </c>
      <c r="F1875" s="42"/>
      <c r="G1875" s="27" t="str">
        <f t="shared" si="58"/>
        <v>X</v>
      </c>
      <c r="H1875" s="1" t="str">
        <f t="shared" si="59"/>
        <v/>
      </c>
      <c r="I1875" s="26" t="s">
        <v>2756</v>
      </c>
      <c r="J1875" s="22" t="s">
        <v>2752</v>
      </c>
      <c r="K1875" s="22"/>
      <c r="L1875" s="22"/>
      <c r="M1875" s="22"/>
      <c r="N1875" s="71">
        <v>138</v>
      </c>
      <c r="O1875" s="24"/>
    </row>
    <row r="1876" spans="1:15" x14ac:dyDescent="0.25">
      <c r="A1876" t="s">
        <v>488</v>
      </c>
      <c r="B1876" t="s">
        <v>489</v>
      </c>
      <c r="C1876" t="s">
        <v>2526</v>
      </c>
      <c r="D1876" t="s">
        <v>2527</v>
      </c>
      <c r="E1876" s="42">
        <v>0.41368078175895767</v>
      </c>
      <c r="F1876" s="42"/>
      <c r="G1876" s="27" t="str">
        <f t="shared" si="58"/>
        <v>X</v>
      </c>
      <c r="H1876" s="1" t="str">
        <f t="shared" si="59"/>
        <v/>
      </c>
      <c r="I1876" s="26"/>
      <c r="J1876" s="22"/>
      <c r="K1876" s="22"/>
      <c r="L1876" s="22"/>
      <c r="M1876" s="22"/>
      <c r="N1876" s="71">
        <v>307</v>
      </c>
      <c r="O1876" s="24"/>
    </row>
    <row r="1877" spans="1:15" x14ac:dyDescent="0.25">
      <c r="A1877" t="s">
        <v>490</v>
      </c>
      <c r="B1877" t="s">
        <v>491</v>
      </c>
      <c r="C1877" t="s">
        <v>2528</v>
      </c>
      <c r="D1877" t="s">
        <v>2529</v>
      </c>
      <c r="E1877" s="42">
        <v>6.7073170731707321E-2</v>
      </c>
      <c r="F1877" s="42"/>
      <c r="G1877" s="27" t="str">
        <f t="shared" si="58"/>
        <v/>
      </c>
      <c r="H1877" s="1" t="str">
        <f t="shared" si="59"/>
        <v/>
      </c>
      <c r="I1877" s="26"/>
      <c r="J1877" s="22"/>
      <c r="K1877" s="22"/>
      <c r="L1877" s="22"/>
      <c r="M1877" s="22"/>
      <c r="N1877" s="63"/>
      <c r="O1877" s="24"/>
    </row>
    <row r="1878" spans="1:15" x14ac:dyDescent="0.25">
      <c r="A1878" t="s">
        <v>490</v>
      </c>
      <c r="B1878" t="s">
        <v>491</v>
      </c>
      <c r="C1878" t="s">
        <v>2530</v>
      </c>
      <c r="D1878" t="s">
        <v>2531</v>
      </c>
      <c r="E1878" s="42">
        <v>0.1875</v>
      </c>
      <c r="F1878" s="42"/>
      <c r="G1878" s="27" t="str">
        <f t="shared" si="58"/>
        <v/>
      </c>
      <c r="H1878" s="1" t="str">
        <f t="shared" si="59"/>
        <v>X</v>
      </c>
      <c r="I1878" s="26"/>
      <c r="J1878" s="22"/>
      <c r="K1878" s="22"/>
      <c r="L1878" s="22"/>
      <c r="M1878" s="22"/>
      <c r="N1878" s="71">
        <v>240</v>
      </c>
      <c r="O1878" s="24"/>
    </row>
    <row r="1879" spans="1:15" x14ac:dyDescent="0.25">
      <c r="A1879" t="s">
        <v>494</v>
      </c>
      <c r="B1879" t="s">
        <v>495</v>
      </c>
      <c r="C1879" t="s">
        <v>2532</v>
      </c>
      <c r="D1879" t="s">
        <v>495</v>
      </c>
      <c r="E1879" s="42">
        <v>0.28636363636363638</v>
      </c>
      <c r="F1879" s="42"/>
      <c r="G1879" s="27" t="str">
        <f t="shared" si="58"/>
        <v>X</v>
      </c>
      <c r="H1879" s="1" t="str">
        <f t="shared" si="59"/>
        <v/>
      </c>
      <c r="I1879" s="26" t="s">
        <v>2756</v>
      </c>
      <c r="J1879" s="22" t="s">
        <v>2752</v>
      </c>
      <c r="K1879" s="22"/>
      <c r="L1879" s="22"/>
      <c r="M1879" s="22"/>
      <c r="N1879" s="71">
        <v>220</v>
      </c>
      <c r="O1879" s="24"/>
    </row>
    <row r="1880" spans="1:15" x14ac:dyDescent="0.25">
      <c r="A1880" t="s">
        <v>496</v>
      </c>
      <c r="B1880" t="s">
        <v>497</v>
      </c>
      <c r="C1880" t="s">
        <v>2533</v>
      </c>
      <c r="D1880" t="s">
        <v>2534</v>
      </c>
      <c r="E1880" s="42">
        <v>0.44771241830065361</v>
      </c>
      <c r="F1880" s="42"/>
      <c r="G1880" s="27" t="str">
        <f t="shared" si="58"/>
        <v>X</v>
      </c>
      <c r="H1880" s="1" t="str">
        <f t="shared" si="59"/>
        <v/>
      </c>
      <c r="I1880" s="26" t="s">
        <v>2756</v>
      </c>
      <c r="J1880" s="22" t="s">
        <v>2752</v>
      </c>
      <c r="K1880" s="22"/>
      <c r="L1880" s="22"/>
      <c r="M1880" s="22"/>
      <c r="N1880" s="71">
        <v>306</v>
      </c>
      <c r="O1880" s="24"/>
    </row>
    <row r="1881" spans="1:15" x14ac:dyDescent="0.25">
      <c r="A1881" t="s">
        <v>498</v>
      </c>
      <c r="B1881" t="s">
        <v>499</v>
      </c>
      <c r="C1881" t="s">
        <v>2535</v>
      </c>
      <c r="D1881" t="s">
        <v>2536</v>
      </c>
      <c r="E1881" s="42">
        <v>0.26223776223776224</v>
      </c>
      <c r="F1881" s="42"/>
      <c r="G1881" s="27" t="str">
        <f t="shared" si="58"/>
        <v>X</v>
      </c>
      <c r="H1881" s="1" t="str">
        <f t="shared" si="59"/>
        <v/>
      </c>
      <c r="I1881" s="26"/>
      <c r="J1881" s="22"/>
      <c r="K1881" s="22"/>
      <c r="L1881" s="22"/>
      <c r="M1881" s="22"/>
      <c r="N1881" s="71">
        <v>286</v>
      </c>
      <c r="O1881" s="24"/>
    </row>
    <row r="1882" spans="1:15" x14ac:dyDescent="0.25">
      <c r="A1882" t="s">
        <v>500</v>
      </c>
      <c r="B1882" t="s">
        <v>501</v>
      </c>
      <c r="C1882" t="s">
        <v>2537</v>
      </c>
      <c r="D1882" t="s">
        <v>501</v>
      </c>
      <c r="E1882" s="42">
        <v>0.34482758620689657</v>
      </c>
      <c r="F1882" s="42"/>
      <c r="G1882" s="27" t="str">
        <f t="shared" si="58"/>
        <v>X</v>
      </c>
      <c r="H1882" s="1" t="str">
        <f t="shared" si="59"/>
        <v/>
      </c>
      <c r="I1882" s="26"/>
      <c r="J1882" s="22"/>
      <c r="K1882" s="22"/>
      <c r="L1882" s="22"/>
      <c r="M1882" s="22"/>
      <c r="N1882" s="71">
        <v>174</v>
      </c>
      <c r="O1882" s="24"/>
    </row>
    <row r="1883" spans="1:15" x14ac:dyDescent="0.25">
      <c r="A1883" t="s">
        <v>502</v>
      </c>
      <c r="B1883" t="s">
        <v>503</v>
      </c>
      <c r="C1883" t="s">
        <v>2538</v>
      </c>
      <c r="D1883" t="s">
        <v>2539</v>
      </c>
      <c r="E1883" s="42">
        <v>0.625</v>
      </c>
      <c r="F1883" s="42"/>
      <c r="G1883" s="27" t="str">
        <f t="shared" si="58"/>
        <v>X</v>
      </c>
      <c r="H1883" s="1" t="str">
        <f t="shared" si="59"/>
        <v/>
      </c>
      <c r="I1883" s="26"/>
      <c r="J1883" s="22"/>
      <c r="K1883" s="22"/>
      <c r="L1883" s="22"/>
      <c r="M1883" s="22"/>
      <c r="N1883" s="26">
        <v>16</v>
      </c>
      <c r="O1883" s="24"/>
    </row>
    <row r="1884" spans="1:15" x14ac:dyDescent="0.25">
      <c r="A1884" t="s">
        <v>504</v>
      </c>
      <c r="B1884" t="s">
        <v>483</v>
      </c>
      <c r="C1884" t="s">
        <v>2540</v>
      </c>
      <c r="D1884" t="s">
        <v>2541</v>
      </c>
      <c r="E1884" s="42">
        <v>0.27722772277227725</v>
      </c>
      <c r="F1884" s="42"/>
      <c r="G1884" s="27" t="str">
        <f t="shared" si="58"/>
        <v>X</v>
      </c>
      <c r="H1884" s="1" t="str">
        <f t="shared" si="59"/>
        <v/>
      </c>
      <c r="I1884" s="26"/>
      <c r="J1884" s="22"/>
      <c r="K1884" s="22"/>
      <c r="L1884" s="22"/>
      <c r="M1884" s="22"/>
      <c r="N1884" s="71">
        <v>101</v>
      </c>
      <c r="O1884" s="24"/>
    </row>
    <row r="1885" spans="1:15" x14ac:dyDescent="0.25">
      <c r="A1885" t="s">
        <v>505</v>
      </c>
      <c r="B1885" t="s">
        <v>506</v>
      </c>
      <c r="C1885" t="s">
        <v>2542</v>
      </c>
      <c r="D1885" t="s">
        <v>2543</v>
      </c>
      <c r="E1885" s="42">
        <v>0.21354166666666666</v>
      </c>
      <c r="F1885" s="42"/>
      <c r="G1885" s="27" t="str">
        <f t="shared" si="58"/>
        <v/>
      </c>
      <c r="H1885" s="1" t="str">
        <f t="shared" si="59"/>
        <v>X</v>
      </c>
      <c r="I1885" s="26"/>
      <c r="J1885" s="22"/>
      <c r="K1885" s="22"/>
      <c r="L1885" s="22"/>
      <c r="M1885" s="22"/>
      <c r="N1885" s="71">
        <v>192</v>
      </c>
      <c r="O1885" s="24"/>
    </row>
    <row r="1886" spans="1:15" x14ac:dyDescent="0.25">
      <c r="A1886" t="s">
        <v>507</v>
      </c>
      <c r="B1886" t="s">
        <v>457</v>
      </c>
      <c r="C1886" t="s">
        <v>2544</v>
      </c>
      <c r="D1886" t="s">
        <v>1484</v>
      </c>
      <c r="E1886" s="42">
        <v>0.3263888888888889</v>
      </c>
      <c r="F1886" s="42"/>
      <c r="G1886" s="27" t="str">
        <f t="shared" si="58"/>
        <v>X</v>
      </c>
      <c r="H1886" s="1" t="str">
        <f t="shared" si="59"/>
        <v/>
      </c>
      <c r="I1886" s="26"/>
      <c r="J1886" s="22"/>
      <c r="K1886" s="22"/>
      <c r="L1886" s="22"/>
      <c r="M1886" s="22"/>
      <c r="N1886" s="71">
        <v>144</v>
      </c>
      <c r="O1886" s="24"/>
    </row>
    <row r="1887" spans="1:15" x14ac:dyDescent="0.25">
      <c r="A1887" t="s">
        <v>508</v>
      </c>
      <c r="B1887" t="s">
        <v>509</v>
      </c>
      <c r="C1887" t="s">
        <v>2545</v>
      </c>
      <c r="D1887" t="s">
        <v>2546</v>
      </c>
      <c r="E1887" s="42">
        <v>0.35359116022099446</v>
      </c>
      <c r="F1887" s="42"/>
      <c r="G1887" s="27" t="str">
        <f t="shared" si="58"/>
        <v>X</v>
      </c>
      <c r="H1887" s="1" t="str">
        <f t="shared" si="59"/>
        <v/>
      </c>
      <c r="I1887" s="26"/>
      <c r="J1887" s="22"/>
      <c r="K1887" s="22"/>
      <c r="L1887" s="22"/>
      <c r="M1887" s="22"/>
      <c r="N1887" s="71">
        <v>181</v>
      </c>
      <c r="O1887" s="24"/>
    </row>
    <row r="1888" spans="1:15" x14ac:dyDescent="0.25">
      <c r="A1888" t="s">
        <v>508</v>
      </c>
      <c r="B1888" t="s">
        <v>509</v>
      </c>
      <c r="C1888" t="s">
        <v>2547</v>
      </c>
      <c r="D1888" t="s">
        <v>2548</v>
      </c>
      <c r="E1888" s="42">
        <v>0</v>
      </c>
      <c r="F1888" s="42"/>
      <c r="G1888" s="27" t="str">
        <f t="shared" si="58"/>
        <v/>
      </c>
      <c r="H1888" s="1" t="str">
        <f t="shared" si="59"/>
        <v/>
      </c>
      <c r="I1888" s="26"/>
      <c r="J1888" s="22"/>
      <c r="K1888" s="22"/>
      <c r="L1888" s="22"/>
      <c r="M1888" s="22"/>
      <c r="N1888" s="63"/>
      <c r="O1888" s="24"/>
    </row>
    <row r="1889" spans="1:15" x14ac:dyDescent="0.25">
      <c r="A1889" t="s">
        <v>508</v>
      </c>
      <c r="B1889" t="s">
        <v>509</v>
      </c>
      <c r="C1889" t="s">
        <v>2549</v>
      </c>
      <c r="D1889" t="s">
        <v>2550</v>
      </c>
      <c r="E1889" s="42">
        <v>0</v>
      </c>
      <c r="F1889" s="42"/>
      <c r="G1889" s="27" t="str">
        <f t="shared" si="58"/>
        <v/>
      </c>
      <c r="H1889" s="1" t="str">
        <f t="shared" si="59"/>
        <v/>
      </c>
      <c r="I1889" s="26"/>
      <c r="J1889" s="22"/>
      <c r="K1889" s="22"/>
      <c r="L1889" s="22"/>
      <c r="M1889" s="22"/>
      <c r="N1889" s="63"/>
      <c r="O1889" s="24"/>
    </row>
    <row r="1890" spans="1:15" x14ac:dyDescent="0.25">
      <c r="A1890" t="s">
        <v>508</v>
      </c>
      <c r="B1890" t="s">
        <v>509</v>
      </c>
      <c r="C1890" t="s">
        <v>2551</v>
      </c>
      <c r="D1890" t="s">
        <v>2552</v>
      </c>
      <c r="E1890" s="42">
        <v>0</v>
      </c>
      <c r="F1890" s="42"/>
      <c r="G1890" s="27" t="str">
        <f t="shared" ref="G1890:G1937" si="60">IF(E1890&gt;=25%,"X",IF(F1890&gt;=25%,"X",IF(E1890="","",IF(F1890="",""))))</f>
        <v/>
      </c>
      <c r="H1890" s="1" t="str">
        <f t="shared" ref="H1890:H1937" si="61">IF(AND(E1890="",F1890=""),"",IF(AND(E1890&lt;15%,F1890&lt;15%),"",IF(AND(E1890&lt;25%,F1890&lt;25%),"X",IF(E1890&gt;=25%,"",IF(F1890&gt;=25%,"")))))</f>
        <v/>
      </c>
      <c r="I1890" s="26"/>
      <c r="J1890" s="22"/>
      <c r="K1890" s="22"/>
      <c r="L1890" s="22"/>
      <c r="M1890" s="22"/>
      <c r="N1890" s="63"/>
      <c r="O1890" s="24"/>
    </row>
    <row r="1891" spans="1:15" x14ac:dyDescent="0.25">
      <c r="A1891" t="s">
        <v>508</v>
      </c>
      <c r="B1891" t="s">
        <v>509</v>
      </c>
      <c r="C1891" t="s">
        <v>2553</v>
      </c>
      <c r="D1891" t="s">
        <v>2554</v>
      </c>
      <c r="E1891" s="42">
        <v>0</v>
      </c>
      <c r="F1891" s="42"/>
      <c r="G1891" s="27" t="str">
        <f t="shared" si="60"/>
        <v/>
      </c>
      <c r="H1891" s="1" t="str">
        <f t="shared" si="61"/>
        <v/>
      </c>
      <c r="I1891" s="26"/>
      <c r="J1891" s="22"/>
      <c r="K1891" s="22"/>
      <c r="L1891" s="22"/>
      <c r="M1891" s="22"/>
      <c r="N1891" s="63"/>
      <c r="O1891" s="24"/>
    </row>
    <row r="1892" spans="1:15" x14ac:dyDescent="0.25">
      <c r="A1892" t="s">
        <v>508</v>
      </c>
      <c r="B1892" t="s">
        <v>509</v>
      </c>
      <c r="C1892" t="s">
        <v>2555</v>
      </c>
      <c r="D1892" t="s">
        <v>2556</v>
      </c>
      <c r="E1892" s="42">
        <v>0</v>
      </c>
      <c r="F1892" s="42"/>
      <c r="G1892" s="27" t="str">
        <f t="shared" si="60"/>
        <v/>
      </c>
      <c r="H1892" s="1" t="str">
        <f t="shared" si="61"/>
        <v/>
      </c>
      <c r="I1892" s="26"/>
      <c r="J1892" s="22"/>
      <c r="K1892" s="22"/>
      <c r="L1892" s="22"/>
      <c r="M1892" s="22"/>
      <c r="N1892" s="63"/>
      <c r="O1892" s="24"/>
    </row>
    <row r="1893" spans="1:15" ht="14.25" customHeight="1" x14ac:dyDescent="0.25">
      <c r="A1893" t="s">
        <v>508</v>
      </c>
      <c r="B1893" t="s">
        <v>509</v>
      </c>
      <c r="C1893" t="s">
        <v>2557</v>
      </c>
      <c r="D1893" t="s">
        <v>2558</v>
      </c>
      <c r="E1893" s="42">
        <v>0</v>
      </c>
      <c r="F1893" s="42"/>
      <c r="G1893" s="27" t="str">
        <f t="shared" si="60"/>
        <v/>
      </c>
      <c r="H1893" s="1" t="str">
        <f t="shared" si="61"/>
        <v/>
      </c>
      <c r="I1893" s="26"/>
      <c r="J1893" s="22"/>
      <c r="K1893" s="22"/>
      <c r="L1893" s="22"/>
      <c r="M1893" s="22"/>
      <c r="N1893" s="63"/>
      <c r="O1893" s="24"/>
    </row>
    <row r="1894" spans="1:15" x14ac:dyDescent="0.25">
      <c r="A1894" t="s">
        <v>510</v>
      </c>
      <c r="B1894" t="s">
        <v>511</v>
      </c>
      <c r="C1894" t="s">
        <v>2559</v>
      </c>
      <c r="D1894" t="s">
        <v>2560</v>
      </c>
      <c r="E1894" s="42">
        <v>0.54385964912280704</v>
      </c>
      <c r="F1894" s="42"/>
      <c r="G1894" s="27" t="str">
        <f t="shared" si="60"/>
        <v>X</v>
      </c>
      <c r="H1894" s="1" t="str">
        <f t="shared" si="61"/>
        <v/>
      </c>
      <c r="I1894" s="26" t="s">
        <v>2756</v>
      </c>
      <c r="J1894" s="22" t="s">
        <v>2752</v>
      </c>
      <c r="K1894" s="22"/>
      <c r="L1894" s="22"/>
      <c r="M1894" s="22"/>
      <c r="N1894" s="71">
        <v>228</v>
      </c>
      <c r="O1894" s="24"/>
    </row>
    <row r="1895" spans="1:15" x14ac:dyDescent="0.25">
      <c r="A1895" t="s">
        <v>512</v>
      </c>
      <c r="B1895" t="s">
        <v>513</v>
      </c>
      <c r="C1895" t="s">
        <v>2561</v>
      </c>
      <c r="D1895" t="s">
        <v>2562</v>
      </c>
      <c r="E1895" s="42">
        <v>0.23713646532438479</v>
      </c>
      <c r="F1895" s="42"/>
      <c r="G1895" s="27" t="str">
        <f t="shared" si="60"/>
        <v/>
      </c>
      <c r="H1895" s="1" t="str">
        <f t="shared" si="61"/>
        <v>X</v>
      </c>
      <c r="I1895" s="26"/>
      <c r="J1895" s="22"/>
      <c r="K1895" s="22"/>
      <c r="L1895" s="22"/>
      <c r="M1895" s="22"/>
      <c r="N1895" s="71">
        <v>447</v>
      </c>
      <c r="O1895" s="24"/>
    </row>
    <row r="1896" spans="1:15" x14ac:dyDescent="0.25">
      <c r="A1896" t="s">
        <v>514</v>
      </c>
      <c r="B1896" t="s">
        <v>515</v>
      </c>
      <c r="C1896" t="s">
        <v>2563</v>
      </c>
      <c r="D1896" t="s">
        <v>2564</v>
      </c>
      <c r="E1896" s="42">
        <v>0.17769376181474481</v>
      </c>
      <c r="F1896" s="42"/>
      <c r="G1896" s="27" t="str">
        <f t="shared" si="60"/>
        <v/>
      </c>
      <c r="H1896" s="1" t="str">
        <f t="shared" si="61"/>
        <v>X</v>
      </c>
      <c r="I1896" s="26"/>
      <c r="J1896" s="22"/>
      <c r="K1896" s="22"/>
      <c r="L1896" s="22"/>
      <c r="M1896" s="22"/>
      <c r="N1896" s="71">
        <v>529</v>
      </c>
      <c r="O1896" s="24"/>
    </row>
    <row r="1897" spans="1:15" x14ac:dyDescent="0.25">
      <c r="A1897" t="s">
        <v>516</v>
      </c>
      <c r="B1897" t="s">
        <v>517</v>
      </c>
      <c r="C1897" t="s">
        <v>2565</v>
      </c>
      <c r="D1897" t="s">
        <v>2566</v>
      </c>
      <c r="E1897" s="42">
        <v>0.5252525252525253</v>
      </c>
      <c r="F1897" s="42"/>
      <c r="G1897" s="27" t="str">
        <f t="shared" si="60"/>
        <v>X</v>
      </c>
      <c r="H1897" s="1" t="str">
        <f t="shared" si="61"/>
        <v/>
      </c>
      <c r="I1897" s="26" t="s">
        <v>2756</v>
      </c>
      <c r="J1897" s="22" t="s">
        <v>2752</v>
      </c>
      <c r="K1897" s="22"/>
      <c r="L1897" s="22"/>
      <c r="M1897" s="22"/>
      <c r="N1897" s="72">
        <v>495</v>
      </c>
      <c r="O1897" s="24"/>
    </row>
    <row r="1898" spans="1:15" x14ac:dyDescent="0.25">
      <c r="A1898" t="s">
        <v>518</v>
      </c>
      <c r="B1898" t="s">
        <v>519</v>
      </c>
      <c r="C1898" t="s">
        <v>2567</v>
      </c>
      <c r="D1898" t="s">
        <v>2568</v>
      </c>
      <c r="E1898" s="42">
        <v>0.27737226277372262</v>
      </c>
      <c r="F1898" s="42"/>
      <c r="G1898" s="27" t="str">
        <f t="shared" si="60"/>
        <v>X</v>
      </c>
      <c r="H1898" s="1" t="str">
        <f t="shared" si="61"/>
        <v/>
      </c>
      <c r="I1898" s="26"/>
      <c r="J1898" s="22"/>
      <c r="K1898" s="22"/>
      <c r="L1898" s="22"/>
      <c r="M1898" s="22"/>
      <c r="N1898" s="71">
        <v>274</v>
      </c>
      <c r="O1898" s="24"/>
    </row>
    <row r="1899" spans="1:15" x14ac:dyDescent="0.25">
      <c r="A1899" t="s">
        <v>520</v>
      </c>
      <c r="B1899" t="s">
        <v>521</v>
      </c>
      <c r="C1899" t="s">
        <v>2569</v>
      </c>
      <c r="D1899" t="s">
        <v>521</v>
      </c>
      <c r="E1899" s="42">
        <v>0.41134751773049644</v>
      </c>
      <c r="F1899" s="42"/>
      <c r="G1899" s="27" t="str">
        <f t="shared" si="60"/>
        <v>X</v>
      </c>
      <c r="H1899" s="1" t="str">
        <f t="shared" si="61"/>
        <v/>
      </c>
      <c r="I1899" s="26"/>
      <c r="J1899" s="22"/>
      <c r="K1899" s="22"/>
      <c r="L1899" s="22"/>
      <c r="M1899" s="22"/>
      <c r="N1899" s="71">
        <v>282</v>
      </c>
      <c r="O1899" s="24"/>
    </row>
    <row r="1900" spans="1:15" x14ac:dyDescent="0.25">
      <c r="A1900" t="s">
        <v>522</v>
      </c>
      <c r="B1900" t="s">
        <v>523</v>
      </c>
      <c r="C1900" t="s">
        <v>2570</v>
      </c>
      <c r="D1900" t="s">
        <v>523</v>
      </c>
      <c r="E1900" s="42">
        <v>0.26883720930232557</v>
      </c>
      <c r="F1900" s="42"/>
      <c r="G1900" s="27" t="str">
        <f t="shared" si="60"/>
        <v>X</v>
      </c>
      <c r="H1900" s="1" t="str">
        <f t="shared" si="61"/>
        <v/>
      </c>
      <c r="I1900" s="26"/>
      <c r="J1900" s="22"/>
      <c r="K1900" s="22"/>
      <c r="L1900" s="22"/>
      <c r="M1900" s="22"/>
      <c r="N1900" s="71">
        <v>1075</v>
      </c>
      <c r="O1900" s="24"/>
    </row>
    <row r="1901" spans="1:15" x14ac:dyDescent="0.25">
      <c r="A1901" t="s">
        <v>524</v>
      </c>
      <c r="B1901" t="s">
        <v>525</v>
      </c>
      <c r="C1901" t="s">
        <v>2571</v>
      </c>
      <c r="D1901" t="s">
        <v>525</v>
      </c>
      <c r="E1901" s="42">
        <v>0.62470308788598572</v>
      </c>
      <c r="F1901" s="42"/>
      <c r="G1901" s="27" t="str">
        <f t="shared" si="60"/>
        <v>X</v>
      </c>
      <c r="H1901" s="1" t="str">
        <f t="shared" si="61"/>
        <v/>
      </c>
      <c r="I1901" s="26" t="s">
        <v>2756</v>
      </c>
      <c r="J1901" s="22" t="s">
        <v>2752</v>
      </c>
      <c r="K1901" s="22"/>
      <c r="L1901" s="22"/>
      <c r="M1901" s="22"/>
      <c r="N1901" s="71">
        <v>421</v>
      </c>
      <c r="O1901" s="24"/>
    </row>
    <row r="1902" spans="1:15" x14ac:dyDescent="0.25">
      <c r="A1902" t="s">
        <v>526</v>
      </c>
      <c r="B1902" t="s">
        <v>527</v>
      </c>
      <c r="C1902" t="s">
        <v>2572</v>
      </c>
      <c r="D1902" t="s">
        <v>527</v>
      </c>
      <c r="E1902" s="42">
        <v>0.5467625899280576</v>
      </c>
      <c r="F1902" s="42"/>
      <c r="G1902" s="27" t="str">
        <f t="shared" si="60"/>
        <v>X</v>
      </c>
      <c r="H1902" s="1" t="str">
        <f t="shared" si="61"/>
        <v/>
      </c>
      <c r="I1902" s="26" t="s">
        <v>2756</v>
      </c>
      <c r="J1902" s="22" t="s">
        <v>2752</v>
      </c>
      <c r="K1902" s="22"/>
      <c r="L1902" s="22"/>
      <c r="M1902" s="22"/>
      <c r="N1902" s="71">
        <v>139</v>
      </c>
      <c r="O1902" s="24"/>
    </row>
    <row r="1903" spans="1:15" x14ac:dyDescent="0.25">
      <c r="A1903" t="s">
        <v>528</v>
      </c>
      <c r="B1903" t="s">
        <v>529</v>
      </c>
      <c r="C1903" t="s">
        <v>2573</v>
      </c>
      <c r="D1903" t="s">
        <v>2574</v>
      </c>
      <c r="E1903" s="42">
        <v>0.32682926829268294</v>
      </c>
      <c r="F1903" s="42"/>
      <c r="G1903" s="27" t="str">
        <f t="shared" si="60"/>
        <v>X</v>
      </c>
      <c r="H1903" s="1" t="str">
        <f t="shared" si="61"/>
        <v/>
      </c>
      <c r="I1903" s="26"/>
      <c r="J1903" s="22"/>
      <c r="K1903" s="22"/>
      <c r="L1903" s="22"/>
      <c r="M1903" s="22"/>
      <c r="N1903" s="71">
        <v>205</v>
      </c>
      <c r="O1903" s="24"/>
    </row>
    <row r="1904" spans="1:15" x14ac:dyDescent="0.25">
      <c r="A1904" t="s">
        <v>530</v>
      </c>
      <c r="B1904" t="s">
        <v>531</v>
      </c>
      <c r="C1904" t="s">
        <v>2575</v>
      </c>
      <c r="D1904" t="s">
        <v>531</v>
      </c>
      <c r="E1904" s="42">
        <v>0.17318435754189945</v>
      </c>
      <c r="F1904" s="42"/>
      <c r="G1904" s="27" t="str">
        <f t="shared" si="60"/>
        <v/>
      </c>
      <c r="H1904" s="1" t="str">
        <f t="shared" si="61"/>
        <v>X</v>
      </c>
      <c r="I1904" s="26"/>
      <c r="J1904" s="22"/>
      <c r="K1904" s="22"/>
      <c r="L1904" s="22"/>
      <c r="M1904" s="22"/>
      <c r="N1904" s="71">
        <v>358</v>
      </c>
      <c r="O1904" s="24"/>
    </row>
    <row r="1905" spans="1:15" x14ac:dyDescent="0.25">
      <c r="A1905" t="s">
        <v>532</v>
      </c>
      <c r="B1905" t="s">
        <v>533</v>
      </c>
      <c r="C1905" t="s">
        <v>2576</v>
      </c>
      <c r="D1905" t="s">
        <v>2577</v>
      </c>
      <c r="E1905" s="42">
        <v>0.4691011235955056</v>
      </c>
      <c r="F1905" s="42"/>
      <c r="G1905" s="27" t="str">
        <f t="shared" si="60"/>
        <v>X</v>
      </c>
      <c r="H1905" s="1" t="str">
        <f t="shared" si="61"/>
        <v/>
      </c>
      <c r="I1905" s="26" t="s">
        <v>2756</v>
      </c>
      <c r="J1905" s="22" t="s">
        <v>2752</v>
      </c>
      <c r="K1905" s="22"/>
      <c r="L1905" s="22"/>
      <c r="M1905" s="22"/>
      <c r="N1905" s="71">
        <v>356</v>
      </c>
      <c r="O1905" s="24"/>
    </row>
    <row r="1906" spans="1:15" x14ac:dyDescent="0.25">
      <c r="A1906" t="s">
        <v>534</v>
      </c>
      <c r="B1906" t="s">
        <v>535</v>
      </c>
      <c r="C1906" t="s">
        <v>2578</v>
      </c>
      <c r="D1906" t="s">
        <v>2579</v>
      </c>
      <c r="E1906" s="42">
        <v>0.375</v>
      </c>
      <c r="F1906" s="42"/>
      <c r="G1906" s="27" t="str">
        <f t="shared" si="60"/>
        <v>X</v>
      </c>
      <c r="H1906" s="1" t="str">
        <f t="shared" si="61"/>
        <v/>
      </c>
      <c r="I1906" s="26"/>
      <c r="J1906" s="22"/>
      <c r="K1906" s="22"/>
      <c r="L1906" s="22"/>
      <c r="M1906" s="22"/>
      <c r="N1906" s="71">
        <v>296</v>
      </c>
      <c r="O1906" s="24"/>
    </row>
    <row r="1907" spans="1:15" x14ac:dyDescent="0.25">
      <c r="A1907" t="s">
        <v>536</v>
      </c>
      <c r="B1907" t="s">
        <v>537</v>
      </c>
      <c r="C1907" t="s">
        <v>2580</v>
      </c>
      <c r="D1907" t="s">
        <v>2581</v>
      </c>
      <c r="E1907" s="42">
        <v>0.66467065868263475</v>
      </c>
      <c r="F1907" s="42"/>
      <c r="G1907" s="27" t="str">
        <f t="shared" si="60"/>
        <v>X</v>
      </c>
      <c r="H1907" s="1" t="str">
        <f t="shared" si="61"/>
        <v/>
      </c>
      <c r="I1907" s="26" t="s">
        <v>2756</v>
      </c>
      <c r="J1907" s="22" t="s">
        <v>2752</v>
      </c>
      <c r="K1907" s="22"/>
      <c r="L1907" s="22"/>
      <c r="M1907" s="22"/>
      <c r="N1907" s="71">
        <v>167</v>
      </c>
      <c r="O1907" s="24"/>
    </row>
    <row r="1908" spans="1:15" x14ac:dyDescent="0.25">
      <c r="A1908" t="s">
        <v>538</v>
      </c>
      <c r="B1908" t="s">
        <v>539</v>
      </c>
      <c r="C1908" t="s">
        <v>2582</v>
      </c>
      <c r="D1908" t="s">
        <v>539</v>
      </c>
      <c r="E1908" s="42">
        <v>0.29385964912280704</v>
      </c>
      <c r="F1908" s="42"/>
      <c r="G1908" s="27" t="str">
        <f t="shared" si="60"/>
        <v>X</v>
      </c>
      <c r="H1908" s="1" t="str">
        <f t="shared" si="61"/>
        <v/>
      </c>
      <c r="I1908" s="26"/>
      <c r="J1908" s="22"/>
      <c r="K1908" s="22"/>
      <c r="L1908" s="22"/>
      <c r="M1908" s="22"/>
      <c r="N1908" s="71">
        <v>228</v>
      </c>
      <c r="O1908" s="24"/>
    </row>
    <row r="1909" spans="1:15" x14ac:dyDescent="0.25">
      <c r="A1909" t="s">
        <v>540</v>
      </c>
      <c r="B1909" t="s">
        <v>541</v>
      </c>
      <c r="C1909" t="s">
        <v>2583</v>
      </c>
      <c r="D1909" t="s">
        <v>2584</v>
      </c>
      <c r="E1909" s="42">
        <v>0.25101214574898784</v>
      </c>
      <c r="F1909" s="42"/>
      <c r="G1909" s="27" t="str">
        <f t="shared" si="60"/>
        <v>X</v>
      </c>
      <c r="H1909" s="1" t="str">
        <f t="shared" si="61"/>
        <v/>
      </c>
      <c r="I1909" s="26"/>
      <c r="J1909" s="22"/>
      <c r="K1909" s="22"/>
      <c r="L1909" s="22"/>
      <c r="M1909" s="22"/>
      <c r="N1909" s="71">
        <v>247</v>
      </c>
      <c r="O1909" s="24"/>
    </row>
    <row r="1910" spans="1:15" x14ac:dyDescent="0.25">
      <c r="A1910" t="s">
        <v>542</v>
      </c>
      <c r="B1910" t="s">
        <v>543</v>
      </c>
      <c r="C1910" t="s">
        <v>2585</v>
      </c>
      <c r="D1910" t="s">
        <v>2586</v>
      </c>
      <c r="E1910" s="42">
        <v>0.46571428571428569</v>
      </c>
      <c r="F1910" s="42"/>
      <c r="G1910" s="27" t="str">
        <f t="shared" si="60"/>
        <v>X</v>
      </c>
      <c r="H1910" s="1" t="str">
        <f t="shared" si="61"/>
        <v/>
      </c>
      <c r="I1910" s="26" t="s">
        <v>2756</v>
      </c>
      <c r="J1910" s="22" t="s">
        <v>2752</v>
      </c>
      <c r="K1910" s="22"/>
      <c r="L1910" s="22"/>
      <c r="M1910" s="22"/>
      <c r="N1910" s="71">
        <v>350</v>
      </c>
      <c r="O1910" s="24"/>
    </row>
    <row r="1911" spans="1:15" x14ac:dyDescent="0.25">
      <c r="A1911" t="s">
        <v>544</v>
      </c>
      <c r="B1911" t="s">
        <v>545</v>
      </c>
      <c r="C1911" t="s">
        <v>2587</v>
      </c>
      <c r="D1911" t="s">
        <v>2588</v>
      </c>
      <c r="E1911" s="42">
        <v>0.48571428571428571</v>
      </c>
      <c r="F1911" s="42"/>
      <c r="G1911" s="27" t="str">
        <f t="shared" si="60"/>
        <v>X</v>
      </c>
      <c r="H1911" s="1" t="str">
        <f t="shared" si="61"/>
        <v/>
      </c>
      <c r="I1911" s="26"/>
      <c r="J1911" s="22"/>
      <c r="K1911" s="22"/>
      <c r="L1911" s="22"/>
      <c r="M1911" s="22"/>
      <c r="N1911" s="71">
        <v>420</v>
      </c>
      <c r="O1911" s="24"/>
    </row>
    <row r="1912" spans="1:15" x14ac:dyDescent="0.25">
      <c r="A1912" t="s">
        <v>546</v>
      </c>
      <c r="B1912" t="s">
        <v>547</v>
      </c>
      <c r="C1912" t="s">
        <v>2589</v>
      </c>
      <c r="D1912" t="s">
        <v>450</v>
      </c>
      <c r="E1912" s="42">
        <v>0.60754716981132073</v>
      </c>
      <c r="F1912" s="42"/>
      <c r="G1912" s="27" t="str">
        <f t="shared" si="60"/>
        <v>X</v>
      </c>
      <c r="H1912" s="1" t="str">
        <f t="shared" si="61"/>
        <v/>
      </c>
      <c r="I1912" s="26" t="s">
        <v>2756</v>
      </c>
      <c r="J1912" s="22"/>
      <c r="K1912" s="22"/>
      <c r="L1912" s="22" t="s">
        <v>2749</v>
      </c>
      <c r="M1912" s="22"/>
      <c r="N1912" s="71">
        <v>265</v>
      </c>
      <c r="O1912" s="24"/>
    </row>
    <row r="1913" spans="1:15" x14ac:dyDescent="0.25">
      <c r="A1913" t="s">
        <v>546</v>
      </c>
      <c r="B1913" t="s">
        <v>547</v>
      </c>
      <c r="C1913" t="s">
        <v>2590</v>
      </c>
      <c r="D1913" t="s">
        <v>2591</v>
      </c>
      <c r="E1913" s="42">
        <v>0.64918032786885249</v>
      </c>
      <c r="F1913" s="42"/>
      <c r="G1913" s="27" t="str">
        <f t="shared" si="60"/>
        <v>X</v>
      </c>
      <c r="H1913" s="1" t="str">
        <f t="shared" si="61"/>
        <v/>
      </c>
      <c r="I1913" s="26" t="s">
        <v>2756</v>
      </c>
      <c r="J1913" s="22"/>
      <c r="K1913" s="22"/>
      <c r="L1913" s="22" t="s">
        <v>2749</v>
      </c>
      <c r="M1913" s="22"/>
      <c r="N1913" s="71">
        <v>305</v>
      </c>
      <c r="O1913" s="24"/>
    </row>
    <row r="1914" spans="1:15" x14ac:dyDescent="0.25">
      <c r="A1914" t="s">
        <v>546</v>
      </c>
      <c r="B1914" t="s">
        <v>547</v>
      </c>
      <c r="C1914" t="s">
        <v>2592</v>
      </c>
      <c r="D1914" t="s">
        <v>2593</v>
      </c>
      <c r="E1914" s="42">
        <v>0.46341463414634149</v>
      </c>
      <c r="F1914" s="42"/>
      <c r="G1914" s="27" t="str">
        <f t="shared" si="60"/>
        <v>X</v>
      </c>
      <c r="H1914" s="1" t="str">
        <f t="shared" si="61"/>
        <v/>
      </c>
      <c r="I1914" s="26" t="s">
        <v>2756</v>
      </c>
      <c r="J1914" s="22"/>
      <c r="K1914" s="22"/>
      <c r="L1914" s="22" t="s">
        <v>2749</v>
      </c>
      <c r="M1914" s="22"/>
      <c r="N1914" s="71">
        <v>574</v>
      </c>
      <c r="O1914" s="24"/>
    </row>
    <row r="1915" spans="1:15" x14ac:dyDescent="0.25">
      <c r="A1915" t="s">
        <v>548</v>
      </c>
      <c r="B1915" t="s">
        <v>549</v>
      </c>
      <c r="C1915" t="s">
        <v>2594</v>
      </c>
      <c r="D1915" t="s">
        <v>2595</v>
      </c>
      <c r="E1915" s="42">
        <v>0.58767772511848337</v>
      </c>
      <c r="F1915" s="42"/>
      <c r="G1915" s="27" t="str">
        <f t="shared" si="60"/>
        <v>X</v>
      </c>
      <c r="H1915" s="1" t="str">
        <f t="shared" si="61"/>
        <v/>
      </c>
      <c r="I1915" s="26"/>
      <c r="J1915" s="22"/>
      <c r="K1915" s="22"/>
      <c r="L1915" s="22"/>
      <c r="M1915" s="22"/>
      <c r="N1915" s="71">
        <v>211</v>
      </c>
      <c r="O1915" s="24"/>
    </row>
    <row r="1916" spans="1:15" x14ac:dyDescent="0.25">
      <c r="A1916" t="s">
        <v>550</v>
      </c>
      <c r="B1916" t="s">
        <v>456</v>
      </c>
      <c r="C1916" t="s">
        <v>2596</v>
      </c>
      <c r="D1916" t="s">
        <v>2541</v>
      </c>
      <c r="E1916" s="42">
        <v>0.18243243243243243</v>
      </c>
      <c r="F1916" s="42"/>
      <c r="G1916" s="27" t="str">
        <f t="shared" si="60"/>
        <v/>
      </c>
      <c r="H1916" s="1" t="str">
        <f t="shared" si="61"/>
        <v>X</v>
      </c>
      <c r="I1916" s="26"/>
      <c r="J1916" s="22"/>
      <c r="K1916" s="22"/>
      <c r="L1916" s="22"/>
      <c r="M1916" s="22"/>
      <c r="N1916" s="71">
        <v>148</v>
      </c>
      <c r="O1916" s="24"/>
    </row>
    <row r="1917" spans="1:15" x14ac:dyDescent="0.25">
      <c r="A1917" t="s">
        <v>551</v>
      </c>
      <c r="B1917" t="s">
        <v>552</v>
      </c>
      <c r="C1917" t="s">
        <v>2597</v>
      </c>
      <c r="D1917" t="s">
        <v>552</v>
      </c>
      <c r="E1917" s="42">
        <v>0.34615384615384615</v>
      </c>
      <c r="F1917" s="42"/>
      <c r="G1917" s="27" t="str">
        <f t="shared" si="60"/>
        <v>X</v>
      </c>
      <c r="H1917" s="1" t="str">
        <f t="shared" si="61"/>
        <v/>
      </c>
      <c r="I1917" s="26"/>
      <c r="J1917" s="22"/>
      <c r="K1917" s="22"/>
      <c r="L1917" s="22"/>
      <c r="M1917" s="22"/>
      <c r="N1917" s="71">
        <v>182</v>
      </c>
      <c r="O1917" s="24"/>
    </row>
    <row r="1918" spans="1:15" x14ac:dyDescent="0.25">
      <c r="A1918" t="s">
        <v>553</v>
      </c>
      <c r="B1918" t="s">
        <v>554</v>
      </c>
      <c r="C1918" t="s">
        <v>2598</v>
      </c>
      <c r="D1918" t="s">
        <v>554</v>
      </c>
      <c r="E1918" s="42">
        <v>0.27168367346938777</v>
      </c>
      <c r="F1918" s="42"/>
      <c r="G1918" s="27" t="str">
        <f t="shared" si="60"/>
        <v>X</v>
      </c>
      <c r="H1918" s="1" t="str">
        <f t="shared" si="61"/>
        <v/>
      </c>
      <c r="I1918" s="26"/>
      <c r="J1918" s="22"/>
      <c r="K1918" s="22"/>
      <c r="L1918" s="22"/>
      <c r="M1918" s="22"/>
      <c r="N1918" s="72">
        <v>784</v>
      </c>
      <c r="O1918" s="24"/>
    </row>
    <row r="1919" spans="1:15" x14ac:dyDescent="0.25">
      <c r="A1919" t="s">
        <v>553</v>
      </c>
      <c r="B1919" t="s">
        <v>554</v>
      </c>
      <c r="C1919" t="s">
        <v>2599</v>
      </c>
      <c r="D1919" t="s">
        <v>2600</v>
      </c>
      <c r="E1919" s="42">
        <v>0.7857142857142857</v>
      </c>
      <c r="F1919" s="42"/>
      <c r="G1919" s="27" t="str">
        <f t="shared" si="60"/>
        <v>X</v>
      </c>
      <c r="H1919" s="1" t="str">
        <f t="shared" si="61"/>
        <v/>
      </c>
      <c r="I1919" s="26" t="s">
        <v>2756</v>
      </c>
      <c r="J1919" s="22" t="s">
        <v>2752</v>
      </c>
      <c r="K1919" s="22"/>
      <c r="L1919" s="22"/>
      <c r="M1919" s="22"/>
      <c r="N1919" s="71">
        <v>140</v>
      </c>
      <c r="O1919" s="24"/>
    </row>
    <row r="1920" spans="1:15" x14ac:dyDescent="0.25">
      <c r="A1920" t="s">
        <v>553</v>
      </c>
      <c r="B1920" t="s">
        <v>554</v>
      </c>
      <c r="C1920" t="s">
        <v>2601</v>
      </c>
      <c r="D1920" t="s">
        <v>2602</v>
      </c>
      <c r="E1920" s="42">
        <v>0.12173913043478261</v>
      </c>
      <c r="F1920" s="42"/>
      <c r="G1920" s="27" t="str">
        <f t="shared" si="60"/>
        <v/>
      </c>
      <c r="H1920" s="1" t="str">
        <f t="shared" si="61"/>
        <v/>
      </c>
      <c r="I1920" s="26" t="s">
        <v>2756</v>
      </c>
      <c r="J1920" s="22" t="s">
        <v>2752</v>
      </c>
      <c r="K1920" s="22"/>
      <c r="L1920" s="22"/>
      <c r="M1920" s="22"/>
      <c r="N1920" s="71">
        <v>230</v>
      </c>
      <c r="O1920" s="24"/>
    </row>
    <row r="1921" spans="1:15" x14ac:dyDescent="0.25">
      <c r="A1921" t="s">
        <v>553</v>
      </c>
      <c r="B1921" t="s">
        <v>554</v>
      </c>
      <c r="C1921" t="s">
        <v>2603</v>
      </c>
      <c r="D1921" t="s">
        <v>2604</v>
      </c>
      <c r="E1921" s="42">
        <v>0.25751072961373389</v>
      </c>
      <c r="F1921" s="42"/>
      <c r="G1921" s="27" t="str">
        <f t="shared" si="60"/>
        <v>X</v>
      </c>
      <c r="H1921" s="1" t="str">
        <f t="shared" si="61"/>
        <v/>
      </c>
      <c r="I1921" s="26"/>
      <c r="J1921" s="22"/>
      <c r="K1921" s="22"/>
      <c r="L1921" s="22"/>
      <c r="M1921" s="22"/>
      <c r="N1921" s="71">
        <v>233</v>
      </c>
      <c r="O1921" s="24"/>
    </row>
    <row r="1922" spans="1:15" x14ac:dyDescent="0.25">
      <c r="A1922" t="s">
        <v>553</v>
      </c>
      <c r="B1922" t="s">
        <v>554</v>
      </c>
      <c r="C1922" t="s">
        <v>2605</v>
      </c>
      <c r="D1922" t="s">
        <v>2564</v>
      </c>
      <c r="E1922" s="42">
        <v>0.1440677966101695</v>
      </c>
      <c r="F1922" s="42"/>
      <c r="G1922" s="27" t="str">
        <f t="shared" si="60"/>
        <v/>
      </c>
      <c r="H1922" s="1" t="str">
        <f t="shared" si="61"/>
        <v/>
      </c>
      <c r="I1922" s="26"/>
      <c r="J1922" s="22"/>
      <c r="K1922" s="22"/>
      <c r="L1922" s="22"/>
      <c r="M1922" s="22"/>
      <c r="N1922" s="63"/>
      <c r="O1922" s="24"/>
    </row>
    <row r="1923" spans="1:15" x14ac:dyDescent="0.25">
      <c r="A1923" t="s">
        <v>553</v>
      </c>
      <c r="B1923" t="s">
        <v>554</v>
      </c>
      <c r="C1923" t="s">
        <v>2606</v>
      </c>
      <c r="D1923" t="s">
        <v>2607</v>
      </c>
      <c r="E1923" s="42">
        <v>0.62440191387559807</v>
      </c>
      <c r="F1923" s="42"/>
      <c r="G1923" s="27" t="str">
        <f t="shared" si="60"/>
        <v>X</v>
      </c>
      <c r="H1923" s="1" t="str">
        <f t="shared" si="61"/>
        <v/>
      </c>
      <c r="I1923" s="26" t="s">
        <v>2756</v>
      </c>
      <c r="J1923" s="22" t="s">
        <v>2752</v>
      </c>
      <c r="K1923" s="22"/>
      <c r="L1923" s="22"/>
      <c r="M1923" s="22"/>
      <c r="N1923" s="71">
        <v>418</v>
      </c>
      <c r="O1923" s="24"/>
    </row>
    <row r="1924" spans="1:15" x14ac:dyDescent="0.25">
      <c r="A1924" t="s">
        <v>555</v>
      </c>
      <c r="B1924" t="s">
        <v>466</v>
      </c>
      <c r="C1924" t="s">
        <v>2608</v>
      </c>
      <c r="D1924" t="s">
        <v>2609</v>
      </c>
      <c r="E1924" s="42">
        <v>0.5625</v>
      </c>
      <c r="F1924" s="42"/>
      <c r="G1924" s="27" t="str">
        <f t="shared" si="60"/>
        <v>X</v>
      </c>
      <c r="H1924" s="1" t="str">
        <f t="shared" si="61"/>
        <v/>
      </c>
      <c r="I1924" s="26" t="s">
        <v>2756</v>
      </c>
      <c r="J1924" s="22" t="s">
        <v>2752</v>
      </c>
      <c r="K1924" s="22"/>
      <c r="L1924" s="22"/>
      <c r="M1924" s="22"/>
      <c r="N1924" s="71">
        <v>336</v>
      </c>
      <c r="O1924" s="24"/>
    </row>
    <row r="1925" spans="1:15" x14ac:dyDescent="0.25">
      <c r="A1925" t="s">
        <v>556</v>
      </c>
      <c r="B1925" t="s">
        <v>557</v>
      </c>
      <c r="C1925" t="s">
        <v>2610</v>
      </c>
      <c r="D1925" t="s">
        <v>2611</v>
      </c>
      <c r="E1925" s="42">
        <v>0.13053097345132744</v>
      </c>
      <c r="F1925" s="42"/>
      <c r="G1925" s="27" t="str">
        <f t="shared" si="60"/>
        <v/>
      </c>
      <c r="H1925" s="1" t="str">
        <f t="shared" si="61"/>
        <v/>
      </c>
      <c r="I1925" s="26"/>
      <c r="J1925" s="22"/>
      <c r="K1925" s="22"/>
      <c r="L1925" s="22"/>
      <c r="M1925" s="22"/>
      <c r="N1925" s="63"/>
      <c r="O1925" s="24"/>
    </row>
    <row r="1926" spans="1:15" x14ac:dyDescent="0.25">
      <c r="A1926" t="s">
        <v>556</v>
      </c>
      <c r="B1926" t="s">
        <v>557</v>
      </c>
      <c r="C1926" t="s">
        <v>2612</v>
      </c>
      <c r="D1926" t="s">
        <v>2613</v>
      </c>
      <c r="E1926" s="42">
        <v>0.14166666666666666</v>
      </c>
      <c r="F1926" s="42"/>
      <c r="G1926" s="27" t="str">
        <f t="shared" si="60"/>
        <v/>
      </c>
      <c r="H1926" s="1" t="str">
        <f t="shared" si="61"/>
        <v/>
      </c>
      <c r="I1926" s="26"/>
      <c r="J1926" s="22"/>
      <c r="K1926" s="22"/>
      <c r="L1926" s="22"/>
      <c r="M1926" s="22"/>
      <c r="N1926" s="63"/>
      <c r="O1926" s="24"/>
    </row>
    <row r="1927" spans="1:15" x14ac:dyDescent="0.25">
      <c r="A1927" t="s">
        <v>556</v>
      </c>
      <c r="B1927" t="s">
        <v>557</v>
      </c>
      <c r="C1927" t="s">
        <v>2614</v>
      </c>
      <c r="D1927" t="s">
        <v>2615</v>
      </c>
      <c r="E1927" s="42">
        <v>0.20388349514563106</v>
      </c>
      <c r="F1927" s="42"/>
      <c r="G1927" s="27" t="str">
        <f t="shared" si="60"/>
        <v/>
      </c>
      <c r="H1927" s="1" t="str">
        <f t="shared" si="61"/>
        <v>X</v>
      </c>
      <c r="I1927" s="26"/>
      <c r="J1927" s="22"/>
      <c r="K1927" s="22"/>
      <c r="L1927" s="22"/>
      <c r="M1927" s="22"/>
      <c r="N1927" s="71">
        <v>206</v>
      </c>
      <c r="O1927" s="24"/>
    </row>
    <row r="1928" spans="1:15" x14ac:dyDescent="0.25">
      <c r="A1928" t="s">
        <v>556</v>
      </c>
      <c r="B1928" t="s">
        <v>557</v>
      </c>
      <c r="C1928" t="s">
        <v>2616</v>
      </c>
      <c r="D1928" t="s">
        <v>2617</v>
      </c>
      <c r="E1928" s="42">
        <v>0.17679558011049723</v>
      </c>
      <c r="F1928" s="42"/>
      <c r="G1928" s="27" t="str">
        <f t="shared" si="60"/>
        <v/>
      </c>
      <c r="H1928" s="1" t="str">
        <f t="shared" si="61"/>
        <v>X</v>
      </c>
      <c r="I1928" s="26"/>
      <c r="J1928" s="22"/>
      <c r="K1928" s="22"/>
      <c r="L1928" s="22"/>
      <c r="M1928" s="22"/>
      <c r="N1928" s="71">
        <v>181</v>
      </c>
      <c r="O1928" s="24"/>
    </row>
    <row r="1929" spans="1:15" x14ac:dyDescent="0.25">
      <c r="A1929" t="s">
        <v>558</v>
      </c>
      <c r="B1929" t="s">
        <v>559</v>
      </c>
      <c r="C1929" t="s">
        <v>2618</v>
      </c>
      <c r="D1929" t="s">
        <v>2619</v>
      </c>
      <c r="E1929" s="42">
        <v>0.23140495867768596</v>
      </c>
      <c r="F1929" s="42"/>
      <c r="G1929" s="27" t="str">
        <f t="shared" si="60"/>
        <v/>
      </c>
      <c r="H1929" s="1" t="str">
        <f t="shared" si="61"/>
        <v>X</v>
      </c>
      <c r="I1929" s="26"/>
      <c r="J1929" s="22"/>
      <c r="K1929" s="22"/>
      <c r="L1929" s="22"/>
      <c r="M1929" s="22"/>
      <c r="N1929" s="71">
        <v>121</v>
      </c>
      <c r="O1929" s="24"/>
    </row>
    <row r="1930" spans="1:15" x14ac:dyDescent="0.25">
      <c r="A1930" t="s">
        <v>560</v>
      </c>
      <c r="B1930" t="s">
        <v>561</v>
      </c>
      <c r="C1930" t="s">
        <v>2620</v>
      </c>
      <c r="D1930" t="s">
        <v>561</v>
      </c>
      <c r="E1930" s="42">
        <v>0.14583333333333334</v>
      </c>
      <c r="F1930" s="42"/>
      <c r="G1930" s="27" t="str">
        <f t="shared" si="60"/>
        <v/>
      </c>
      <c r="H1930" s="1" t="str">
        <f t="shared" si="61"/>
        <v/>
      </c>
      <c r="I1930" s="26"/>
      <c r="J1930" s="22"/>
      <c r="K1930" s="22"/>
      <c r="L1930" s="22"/>
      <c r="M1930" s="22"/>
      <c r="N1930" s="63"/>
      <c r="O1930" s="24"/>
    </row>
    <row r="1931" spans="1:15" x14ac:dyDescent="0.25">
      <c r="A1931" t="s">
        <v>562</v>
      </c>
      <c r="B1931" t="s">
        <v>563</v>
      </c>
      <c r="C1931" t="s">
        <v>2621</v>
      </c>
      <c r="D1931" t="s">
        <v>2622</v>
      </c>
      <c r="E1931" s="42">
        <v>1.2</v>
      </c>
      <c r="F1931" s="42"/>
      <c r="G1931" s="27" t="str">
        <f t="shared" si="60"/>
        <v>X</v>
      </c>
      <c r="H1931" s="1" t="str">
        <f t="shared" si="61"/>
        <v/>
      </c>
      <c r="I1931" s="26"/>
      <c r="J1931" s="22"/>
      <c r="K1931" s="22"/>
      <c r="L1931" s="22"/>
      <c r="M1931" s="22"/>
      <c r="N1931" s="26">
        <v>25</v>
      </c>
      <c r="O1931" s="24"/>
    </row>
    <row r="1932" spans="1:15" x14ac:dyDescent="0.25">
      <c r="A1932" t="s">
        <v>564</v>
      </c>
      <c r="B1932" t="s">
        <v>565</v>
      </c>
      <c r="C1932" t="s">
        <v>2623</v>
      </c>
      <c r="D1932" t="s">
        <v>565</v>
      </c>
      <c r="E1932" s="42">
        <v>0.13095238095238096</v>
      </c>
      <c r="F1932" s="42"/>
      <c r="G1932" s="27" t="str">
        <f t="shared" si="60"/>
        <v/>
      </c>
      <c r="H1932" s="1" t="str">
        <f t="shared" si="61"/>
        <v/>
      </c>
      <c r="I1932" s="26"/>
      <c r="J1932" s="22"/>
      <c r="K1932" s="22"/>
      <c r="L1932" s="22"/>
      <c r="M1932" s="22"/>
      <c r="N1932" s="63"/>
      <c r="O1932" s="24"/>
    </row>
    <row r="1933" spans="1:15" x14ac:dyDescent="0.25">
      <c r="A1933" t="s">
        <v>564</v>
      </c>
      <c r="B1933" t="s">
        <v>565</v>
      </c>
      <c r="C1933" t="s">
        <v>2624</v>
      </c>
      <c r="D1933" t="s">
        <v>2625</v>
      </c>
      <c r="E1933" s="42">
        <v>0.21848739495798319</v>
      </c>
      <c r="F1933" s="42"/>
      <c r="G1933" s="27" t="str">
        <f t="shared" si="60"/>
        <v/>
      </c>
      <c r="H1933" s="1" t="str">
        <f t="shared" si="61"/>
        <v>X</v>
      </c>
      <c r="I1933" s="26"/>
      <c r="J1933" s="22"/>
      <c r="K1933" s="22"/>
      <c r="L1933" s="22"/>
      <c r="M1933" s="22"/>
      <c r="N1933" s="71">
        <v>595</v>
      </c>
      <c r="O1933" s="24"/>
    </row>
    <row r="1934" spans="1:15" x14ac:dyDescent="0.25">
      <c r="A1934" t="s">
        <v>564</v>
      </c>
      <c r="B1934" t="s">
        <v>565</v>
      </c>
      <c r="C1934" t="s">
        <v>2626</v>
      </c>
      <c r="D1934" t="s">
        <v>2627</v>
      </c>
      <c r="E1934" s="42">
        <v>3.2258064516129031E-2</v>
      </c>
      <c r="F1934" s="42"/>
      <c r="G1934" s="27" t="str">
        <f t="shared" si="60"/>
        <v/>
      </c>
      <c r="H1934" s="1" t="str">
        <f t="shared" si="61"/>
        <v/>
      </c>
      <c r="I1934" s="26"/>
      <c r="J1934" s="22"/>
      <c r="K1934" s="22"/>
      <c r="L1934" s="22"/>
      <c r="M1934" s="22"/>
      <c r="N1934" s="63"/>
      <c r="O1934" s="24"/>
    </row>
    <row r="1935" spans="1:15" x14ac:dyDescent="0.25">
      <c r="A1935" t="s">
        <v>566</v>
      </c>
      <c r="B1935" t="s">
        <v>567</v>
      </c>
      <c r="C1935" t="s">
        <v>2628</v>
      </c>
      <c r="D1935" t="s">
        <v>567</v>
      </c>
      <c r="E1935" s="42">
        <v>0.1643002028397566</v>
      </c>
      <c r="F1935" s="42"/>
      <c r="G1935" s="27" t="str">
        <f t="shared" si="60"/>
        <v/>
      </c>
      <c r="H1935" s="1" t="str">
        <f t="shared" si="61"/>
        <v>X</v>
      </c>
      <c r="I1935" s="26"/>
      <c r="J1935" s="22"/>
      <c r="K1935" s="22"/>
      <c r="L1935" s="22"/>
      <c r="M1935" s="22"/>
      <c r="N1935" s="71">
        <v>493</v>
      </c>
      <c r="O1935" s="24"/>
    </row>
    <row r="1936" spans="1:15" x14ac:dyDescent="0.25">
      <c r="A1936" t="s">
        <v>568</v>
      </c>
      <c r="B1936" t="s">
        <v>569</v>
      </c>
      <c r="C1936" t="s">
        <v>2629</v>
      </c>
      <c r="D1936" t="s">
        <v>2630</v>
      </c>
      <c r="E1936" s="42">
        <v>0.17857142857142858</v>
      </c>
      <c r="F1936" s="42"/>
      <c r="G1936" s="27" t="str">
        <f t="shared" si="60"/>
        <v/>
      </c>
      <c r="H1936" s="1" t="str">
        <f t="shared" si="61"/>
        <v>X</v>
      </c>
      <c r="I1936" s="26"/>
      <c r="J1936" s="22"/>
      <c r="K1936" s="22"/>
      <c r="L1936" s="22"/>
      <c r="M1936" s="22"/>
      <c r="N1936" s="71">
        <v>392</v>
      </c>
      <c r="O1936" s="24"/>
    </row>
    <row r="1937" spans="1:15" x14ac:dyDescent="0.25">
      <c r="A1937" t="s">
        <v>570</v>
      </c>
      <c r="B1937" t="s">
        <v>571</v>
      </c>
      <c r="C1937" t="s">
        <v>2631</v>
      </c>
      <c r="D1937" t="s">
        <v>2632</v>
      </c>
      <c r="E1937" s="42">
        <v>0.3081761006289308</v>
      </c>
      <c r="F1937" s="42"/>
      <c r="G1937" s="27" t="str">
        <f t="shared" si="60"/>
        <v>X</v>
      </c>
      <c r="H1937" s="1" t="str">
        <f t="shared" si="61"/>
        <v/>
      </c>
      <c r="I1937" s="26"/>
      <c r="J1937" s="22"/>
      <c r="K1937" s="22"/>
      <c r="L1937" s="22"/>
      <c r="M1937" s="22"/>
      <c r="N1937" s="71">
        <v>159</v>
      </c>
      <c r="O1937" s="24"/>
    </row>
    <row r="1938" spans="1:15" x14ac:dyDescent="0.25">
      <c r="A1938" t="s">
        <v>572</v>
      </c>
      <c r="B1938" t="s">
        <v>573</v>
      </c>
      <c r="C1938" t="s">
        <v>2633</v>
      </c>
      <c r="D1938" t="s">
        <v>573</v>
      </c>
      <c r="E1938" s="42">
        <v>0.31321839080459768</v>
      </c>
      <c r="F1938" s="42"/>
      <c r="G1938" s="27" t="str">
        <f t="shared" ref="G1938:G1982" si="62">IF(E1938&gt;=25%,"X",IF(F1938&gt;=25%,"X",IF(E1938="","",IF(F1938="",""))))</f>
        <v>X</v>
      </c>
      <c r="H1938" s="1" t="str">
        <f t="shared" ref="H1938:H1982" si="63">IF(AND(E1938="",F1938=""),"",IF(AND(E1938&lt;15%,F1938&lt;15%),"",IF(AND(E1938&lt;25%,F1938&lt;25%),"X",IF(E1938&gt;=25%,"",IF(F1938&gt;=25%,"")))))</f>
        <v/>
      </c>
      <c r="I1938" s="26"/>
      <c r="J1938" s="22"/>
      <c r="K1938" s="22"/>
      <c r="L1938" s="22"/>
      <c r="M1938" s="22"/>
      <c r="N1938" s="71">
        <v>348</v>
      </c>
      <c r="O1938" s="24"/>
    </row>
    <row r="1939" spans="1:15" x14ac:dyDescent="0.25">
      <c r="A1939" t="s">
        <v>574</v>
      </c>
      <c r="B1939" t="s">
        <v>575</v>
      </c>
      <c r="C1939">
        <v>8673</v>
      </c>
      <c r="D1939" t="s">
        <v>2634</v>
      </c>
      <c r="E1939" s="42">
        <v>0.44687500000000002</v>
      </c>
      <c r="F1939" s="42"/>
      <c r="G1939" s="27" t="str">
        <f t="shared" si="62"/>
        <v>X</v>
      </c>
      <c r="H1939" s="1" t="str">
        <f t="shared" si="63"/>
        <v/>
      </c>
      <c r="I1939" s="26"/>
      <c r="J1939" s="22"/>
      <c r="K1939" s="22"/>
      <c r="L1939" s="22"/>
      <c r="M1939" s="22"/>
      <c r="N1939" s="71">
        <v>320</v>
      </c>
      <c r="O1939" s="24"/>
    </row>
    <row r="1940" spans="1:15" x14ac:dyDescent="0.25">
      <c r="A1940" t="s">
        <v>577</v>
      </c>
      <c r="B1940" t="s">
        <v>578</v>
      </c>
      <c r="C1940" t="s">
        <v>2635</v>
      </c>
      <c r="D1940" t="s">
        <v>578</v>
      </c>
      <c r="E1940" s="42">
        <v>0.42666666666666669</v>
      </c>
      <c r="F1940" s="42"/>
      <c r="G1940" s="27" t="str">
        <f t="shared" si="62"/>
        <v>X</v>
      </c>
      <c r="H1940" s="1" t="str">
        <f t="shared" si="63"/>
        <v/>
      </c>
      <c r="I1940" s="26"/>
      <c r="J1940" s="22"/>
      <c r="K1940" s="22"/>
      <c r="L1940" s="22"/>
      <c r="M1940" s="22"/>
      <c r="N1940" s="71">
        <v>750</v>
      </c>
      <c r="O1940" s="24"/>
    </row>
    <row r="1941" spans="1:15" x14ac:dyDescent="0.25">
      <c r="A1941" t="s">
        <v>579</v>
      </c>
      <c r="B1941" t="s">
        <v>580</v>
      </c>
      <c r="C1941" t="s">
        <v>2636</v>
      </c>
      <c r="D1941" t="s">
        <v>2637</v>
      </c>
      <c r="E1941" s="42">
        <v>0.26855123674911663</v>
      </c>
      <c r="F1941" s="42"/>
      <c r="G1941" s="27" t="str">
        <f t="shared" si="62"/>
        <v>X</v>
      </c>
      <c r="H1941" s="1" t="str">
        <f t="shared" si="63"/>
        <v/>
      </c>
      <c r="I1941" s="26"/>
      <c r="J1941" s="22"/>
      <c r="K1941" s="22"/>
      <c r="L1941" s="22"/>
      <c r="M1941" s="22"/>
      <c r="N1941" s="71">
        <v>283</v>
      </c>
      <c r="O1941" s="24"/>
    </row>
    <row r="1942" spans="1:15" x14ac:dyDescent="0.25">
      <c r="A1942" t="s">
        <v>579</v>
      </c>
      <c r="B1942" t="s">
        <v>580</v>
      </c>
      <c r="C1942" t="s">
        <v>2638</v>
      </c>
      <c r="D1942" t="s">
        <v>580</v>
      </c>
      <c r="E1942" s="42">
        <v>0.24938875305623473</v>
      </c>
      <c r="F1942" s="42"/>
      <c r="G1942" s="27" t="str">
        <f t="shared" si="62"/>
        <v/>
      </c>
      <c r="H1942" s="1" t="str">
        <f t="shared" si="63"/>
        <v>X</v>
      </c>
      <c r="I1942" s="26"/>
      <c r="J1942" s="22"/>
      <c r="K1942" s="22"/>
      <c r="L1942" s="22"/>
      <c r="M1942" s="22"/>
      <c r="N1942" s="26">
        <v>409</v>
      </c>
      <c r="O1942" s="24"/>
    </row>
    <row r="1943" spans="1:15" x14ac:dyDescent="0.25">
      <c r="A1943" t="s">
        <v>579</v>
      </c>
      <c r="B1943" t="s">
        <v>580</v>
      </c>
      <c r="C1943" t="s">
        <v>2639</v>
      </c>
      <c r="D1943" t="s">
        <v>2640</v>
      </c>
      <c r="E1943" s="42">
        <v>0.14461538461538462</v>
      </c>
      <c r="F1943" s="42"/>
      <c r="G1943" s="27" t="str">
        <f t="shared" si="62"/>
        <v/>
      </c>
      <c r="H1943" s="1" t="str">
        <f t="shared" si="63"/>
        <v/>
      </c>
      <c r="I1943" s="26"/>
      <c r="J1943" s="22"/>
      <c r="K1943" s="22"/>
      <c r="L1943" s="22"/>
      <c r="M1943" s="22"/>
      <c r="N1943" s="63"/>
      <c r="O1943" s="24"/>
    </row>
    <row r="1944" spans="1:15" x14ac:dyDescent="0.25">
      <c r="A1944" t="s">
        <v>579</v>
      </c>
      <c r="B1944" t="s">
        <v>580</v>
      </c>
      <c r="C1944" t="s">
        <v>2641</v>
      </c>
      <c r="D1944" t="s">
        <v>2642</v>
      </c>
      <c r="E1944" s="42">
        <v>0.74603174603174605</v>
      </c>
      <c r="F1944" s="42"/>
      <c r="G1944" s="27" t="str">
        <f t="shared" si="62"/>
        <v>X</v>
      </c>
      <c r="H1944" s="1" t="str">
        <f t="shared" si="63"/>
        <v/>
      </c>
      <c r="I1944" s="26"/>
      <c r="J1944" s="22"/>
      <c r="K1944" s="22"/>
      <c r="L1944" s="22"/>
      <c r="M1944" s="22"/>
      <c r="N1944" s="26">
        <v>63</v>
      </c>
      <c r="O1944" s="24"/>
    </row>
    <row r="1945" spans="1:15" x14ac:dyDescent="0.25">
      <c r="A1945" t="s">
        <v>581</v>
      </c>
      <c r="B1945" t="s">
        <v>582</v>
      </c>
      <c r="C1945" t="s">
        <v>2643</v>
      </c>
      <c r="D1945" t="s">
        <v>582</v>
      </c>
      <c r="E1945" s="42">
        <v>0.6</v>
      </c>
      <c r="F1945" s="42"/>
      <c r="G1945" s="27" t="str">
        <f t="shared" si="62"/>
        <v>X</v>
      </c>
      <c r="H1945" s="1" t="str">
        <f t="shared" si="63"/>
        <v/>
      </c>
      <c r="I1945" s="26"/>
      <c r="J1945" s="22"/>
      <c r="K1945" s="22"/>
      <c r="L1945" s="22"/>
      <c r="M1945" s="22"/>
      <c r="N1945" s="71">
        <v>115</v>
      </c>
      <c r="O1945" s="24"/>
    </row>
    <row r="1946" spans="1:15" x14ac:dyDescent="0.25">
      <c r="A1946" t="s">
        <v>583</v>
      </c>
      <c r="B1946" t="s">
        <v>584</v>
      </c>
      <c r="C1946" t="s">
        <v>2644</v>
      </c>
      <c r="D1946" t="s">
        <v>584</v>
      </c>
      <c r="E1946" s="42">
        <v>0.18655097613882862</v>
      </c>
      <c r="F1946" s="42"/>
      <c r="G1946" s="27" t="str">
        <f t="shared" si="62"/>
        <v/>
      </c>
      <c r="H1946" s="1" t="str">
        <f t="shared" si="63"/>
        <v>X</v>
      </c>
      <c r="I1946" s="26"/>
      <c r="J1946" s="22"/>
      <c r="K1946" s="22"/>
      <c r="L1946" s="22"/>
      <c r="M1946" s="22"/>
      <c r="N1946" s="71">
        <v>922</v>
      </c>
      <c r="O1946" s="24"/>
    </row>
    <row r="1947" spans="1:15" x14ac:dyDescent="0.25">
      <c r="A1947" t="s">
        <v>585</v>
      </c>
      <c r="B1947" t="s">
        <v>586</v>
      </c>
      <c r="C1947" t="s">
        <v>2645</v>
      </c>
      <c r="D1947" t="s">
        <v>586</v>
      </c>
      <c r="E1947" s="42">
        <v>0.4933920704845815</v>
      </c>
      <c r="F1947" s="42"/>
      <c r="G1947" s="27" t="str">
        <f t="shared" si="62"/>
        <v>X</v>
      </c>
      <c r="H1947" s="1" t="str">
        <f t="shared" si="63"/>
        <v/>
      </c>
      <c r="I1947" s="26"/>
      <c r="J1947" s="22"/>
      <c r="K1947" s="22"/>
      <c r="L1947" s="22"/>
      <c r="M1947" s="22"/>
      <c r="N1947" s="71">
        <v>227</v>
      </c>
      <c r="O1947" s="24"/>
    </row>
    <row r="1948" spans="1:15" x14ac:dyDescent="0.25">
      <c r="A1948" t="s">
        <v>587</v>
      </c>
      <c r="B1948" t="s">
        <v>588</v>
      </c>
      <c r="C1948">
        <v>2546</v>
      </c>
      <c r="D1948" t="s">
        <v>588</v>
      </c>
      <c r="E1948" s="42">
        <v>1</v>
      </c>
      <c r="F1948" s="42"/>
      <c r="G1948" s="27" t="str">
        <f t="shared" si="62"/>
        <v>X</v>
      </c>
      <c r="H1948" s="1" t="str">
        <f t="shared" si="63"/>
        <v/>
      </c>
      <c r="I1948" s="26"/>
      <c r="J1948" s="22"/>
      <c r="K1948" s="22"/>
      <c r="L1948" s="22"/>
      <c r="M1948" s="22"/>
      <c r="N1948" s="71">
        <v>1</v>
      </c>
      <c r="O1948" s="24"/>
    </row>
    <row r="1949" spans="1:15" x14ac:dyDescent="0.25">
      <c r="A1949" t="s">
        <v>589</v>
      </c>
      <c r="B1949" t="s">
        <v>423</v>
      </c>
      <c r="C1949" t="s">
        <v>2646</v>
      </c>
      <c r="D1949" t="s">
        <v>423</v>
      </c>
      <c r="E1949" s="42">
        <v>0.28467153284671531</v>
      </c>
      <c r="F1949" s="42"/>
      <c r="G1949" s="27" t="str">
        <f t="shared" si="62"/>
        <v>X</v>
      </c>
      <c r="H1949" s="1" t="str">
        <f t="shared" si="63"/>
        <v/>
      </c>
      <c r="I1949" s="26"/>
      <c r="J1949" s="22"/>
      <c r="K1949" s="22"/>
      <c r="L1949" s="22"/>
      <c r="M1949" s="22"/>
      <c r="N1949" s="71">
        <v>137</v>
      </c>
      <c r="O1949" s="24"/>
    </row>
    <row r="1950" spans="1:15" x14ac:dyDescent="0.25">
      <c r="A1950" t="s">
        <v>590</v>
      </c>
      <c r="B1950" t="s">
        <v>591</v>
      </c>
      <c r="C1950" t="s">
        <v>2647</v>
      </c>
      <c r="D1950" t="s">
        <v>2648</v>
      </c>
      <c r="E1950" s="42">
        <v>0.6428571428571429</v>
      </c>
      <c r="F1950" s="42"/>
      <c r="G1950" s="27" t="str">
        <f t="shared" si="62"/>
        <v>X</v>
      </c>
      <c r="H1950" s="1" t="str">
        <f t="shared" si="63"/>
        <v/>
      </c>
      <c r="I1950" s="26" t="s">
        <v>2756</v>
      </c>
      <c r="J1950" s="22" t="s">
        <v>2752</v>
      </c>
      <c r="K1950" s="22"/>
      <c r="L1950" s="22"/>
      <c r="M1950" s="22"/>
      <c r="N1950" s="71">
        <v>168</v>
      </c>
      <c r="O1950" s="24"/>
    </row>
    <row r="1951" spans="1:15" x14ac:dyDescent="0.25">
      <c r="A1951" t="s">
        <v>592</v>
      </c>
      <c r="B1951" t="s">
        <v>576</v>
      </c>
      <c r="C1951" t="s">
        <v>2649</v>
      </c>
      <c r="D1951" t="s">
        <v>576</v>
      </c>
      <c r="E1951" s="42">
        <v>0.17741935483870969</v>
      </c>
      <c r="F1951" s="42"/>
      <c r="G1951" s="27" t="str">
        <f t="shared" si="62"/>
        <v/>
      </c>
      <c r="H1951" s="1" t="str">
        <f t="shared" si="63"/>
        <v>X</v>
      </c>
      <c r="I1951" s="26"/>
      <c r="J1951" s="22"/>
      <c r="K1951" s="22"/>
      <c r="L1951" s="22"/>
      <c r="M1951" s="22"/>
      <c r="N1951" s="71">
        <v>248</v>
      </c>
      <c r="O1951" s="24"/>
    </row>
    <row r="1952" spans="1:15" x14ac:dyDescent="0.25">
      <c r="A1952" t="s">
        <v>593</v>
      </c>
      <c r="B1952" t="s">
        <v>594</v>
      </c>
      <c r="C1952">
        <v>2810</v>
      </c>
      <c r="D1952" t="s">
        <v>594</v>
      </c>
      <c r="E1952" s="42">
        <v>0.19696969696969696</v>
      </c>
      <c r="F1952" s="42"/>
      <c r="G1952" s="27" t="str">
        <f t="shared" si="62"/>
        <v/>
      </c>
      <c r="H1952" s="1" t="str">
        <f t="shared" si="63"/>
        <v>X</v>
      </c>
      <c r="I1952" s="26"/>
      <c r="J1952" s="22"/>
      <c r="K1952" s="22"/>
      <c r="L1952" s="22"/>
      <c r="M1952" s="22"/>
      <c r="N1952" s="71">
        <v>132</v>
      </c>
      <c r="O1952" s="24"/>
    </row>
    <row r="1953" spans="1:15" x14ac:dyDescent="0.25">
      <c r="A1953" t="s">
        <v>595</v>
      </c>
      <c r="B1953" t="s">
        <v>596</v>
      </c>
      <c r="C1953" t="s">
        <v>2650</v>
      </c>
      <c r="D1953" t="s">
        <v>2651</v>
      </c>
      <c r="E1953" s="42">
        <v>0.61415525114155256</v>
      </c>
      <c r="F1953" s="42"/>
      <c r="G1953" s="27" t="str">
        <f t="shared" si="62"/>
        <v>X</v>
      </c>
      <c r="H1953" s="1" t="str">
        <f t="shared" si="63"/>
        <v/>
      </c>
      <c r="I1953" s="26" t="s">
        <v>2756</v>
      </c>
      <c r="J1953" s="22" t="s">
        <v>2752</v>
      </c>
      <c r="K1953" s="22"/>
      <c r="L1953" s="22"/>
      <c r="M1953" s="22"/>
      <c r="N1953" s="71">
        <v>438</v>
      </c>
      <c r="O1953" s="24"/>
    </row>
    <row r="1954" spans="1:15" x14ac:dyDescent="0.25">
      <c r="A1954" t="s">
        <v>598</v>
      </c>
      <c r="B1954" t="s">
        <v>599</v>
      </c>
      <c r="C1954" t="s">
        <v>2652</v>
      </c>
      <c r="D1954" t="s">
        <v>2653</v>
      </c>
      <c r="E1954" s="42">
        <v>0.32608695652173914</v>
      </c>
      <c r="F1954" s="42"/>
      <c r="G1954" s="27" t="str">
        <f t="shared" si="62"/>
        <v>X</v>
      </c>
      <c r="H1954" s="1" t="str">
        <f t="shared" si="63"/>
        <v/>
      </c>
      <c r="I1954" s="26"/>
      <c r="J1954" s="22"/>
      <c r="K1954" s="22"/>
      <c r="L1954" s="22"/>
      <c r="M1954" s="22"/>
      <c r="N1954" s="26">
        <v>92</v>
      </c>
      <c r="O1954" s="24"/>
    </row>
    <row r="1955" spans="1:15" x14ac:dyDescent="0.25">
      <c r="A1955" t="s">
        <v>600</v>
      </c>
      <c r="B1955" t="s">
        <v>601</v>
      </c>
      <c r="C1955" t="s">
        <v>2654</v>
      </c>
      <c r="D1955" t="s">
        <v>2655</v>
      </c>
      <c r="E1955" s="42">
        <v>0.64795918367346939</v>
      </c>
      <c r="F1955" s="42"/>
      <c r="G1955" s="27" t="str">
        <f t="shared" si="62"/>
        <v>X</v>
      </c>
      <c r="H1955" s="1" t="str">
        <f t="shared" si="63"/>
        <v/>
      </c>
      <c r="I1955" s="26" t="s">
        <v>2756</v>
      </c>
      <c r="J1955" s="22" t="s">
        <v>2752</v>
      </c>
      <c r="K1955" s="22"/>
      <c r="L1955" s="22"/>
      <c r="M1955" s="22"/>
      <c r="N1955" s="71">
        <v>196</v>
      </c>
      <c r="O1955" s="24"/>
    </row>
    <row r="1956" spans="1:15" x14ac:dyDescent="0.25">
      <c r="A1956" t="s">
        <v>602</v>
      </c>
      <c r="B1956" t="s">
        <v>603</v>
      </c>
      <c r="C1956" t="s">
        <v>2656</v>
      </c>
      <c r="D1956" t="s">
        <v>603</v>
      </c>
      <c r="E1956" s="42">
        <v>0.52348993288590606</v>
      </c>
      <c r="F1956" s="42"/>
      <c r="G1956" s="27" t="str">
        <f t="shared" si="62"/>
        <v>X</v>
      </c>
      <c r="H1956" s="1" t="str">
        <f t="shared" si="63"/>
        <v/>
      </c>
      <c r="I1956" s="26" t="s">
        <v>2756</v>
      </c>
      <c r="J1956" s="22" t="s">
        <v>2752</v>
      </c>
      <c r="K1956" s="22"/>
      <c r="L1956" s="22"/>
      <c r="M1956" s="22"/>
      <c r="N1956" s="71">
        <v>298</v>
      </c>
      <c r="O1956" s="24"/>
    </row>
    <row r="1957" spans="1:15" x14ac:dyDescent="0.25">
      <c r="A1957" t="s">
        <v>604</v>
      </c>
      <c r="B1957" t="s">
        <v>605</v>
      </c>
      <c r="C1957" t="s">
        <v>2657</v>
      </c>
      <c r="D1957" t="s">
        <v>2658</v>
      </c>
      <c r="E1957" s="42">
        <v>0.44897959183673469</v>
      </c>
      <c r="F1957" s="42"/>
      <c r="G1957" s="27" t="str">
        <f t="shared" si="62"/>
        <v>X</v>
      </c>
      <c r="H1957" s="1" t="str">
        <f t="shared" si="63"/>
        <v/>
      </c>
      <c r="I1957" s="26"/>
      <c r="J1957" s="22"/>
      <c r="K1957" s="22"/>
      <c r="L1957" s="22"/>
      <c r="M1957" s="22"/>
      <c r="N1957" s="71">
        <v>98</v>
      </c>
      <c r="O1957" s="24"/>
    </row>
    <row r="1958" spans="1:15" x14ac:dyDescent="0.25">
      <c r="A1958" t="s">
        <v>606</v>
      </c>
      <c r="B1958" t="s">
        <v>607</v>
      </c>
      <c r="C1958" t="s">
        <v>2659</v>
      </c>
      <c r="D1958" t="s">
        <v>2660</v>
      </c>
      <c r="E1958" s="42">
        <v>0.59487179487179487</v>
      </c>
      <c r="F1958" s="42"/>
      <c r="G1958" s="27" t="str">
        <f t="shared" si="62"/>
        <v>X</v>
      </c>
      <c r="H1958" s="1" t="str">
        <f t="shared" si="63"/>
        <v/>
      </c>
      <c r="I1958" s="26" t="s">
        <v>2756</v>
      </c>
      <c r="J1958" s="22"/>
      <c r="K1958" s="22"/>
      <c r="L1958" s="22" t="s">
        <v>2749</v>
      </c>
      <c r="M1958" s="22"/>
      <c r="N1958" s="72">
        <v>195</v>
      </c>
      <c r="O1958" s="24"/>
    </row>
    <row r="1959" spans="1:15" x14ac:dyDescent="0.25">
      <c r="A1959" t="s">
        <v>606</v>
      </c>
      <c r="B1959" t="s">
        <v>607</v>
      </c>
      <c r="C1959" t="s">
        <v>2661</v>
      </c>
      <c r="D1959" t="s">
        <v>2662</v>
      </c>
      <c r="E1959" s="42">
        <v>9.9009900990099011E-3</v>
      </c>
      <c r="F1959" s="42"/>
      <c r="G1959" s="27" t="str">
        <f t="shared" si="62"/>
        <v/>
      </c>
      <c r="H1959" s="1" t="str">
        <f t="shared" si="63"/>
        <v/>
      </c>
      <c r="I1959" s="26" t="s">
        <v>2756</v>
      </c>
      <c r="J1959" s="22"/>
      <c r="K1959" s="22"/>
      <c r="L1959" s="22" t="s">
        <v>2749</v>
      </c>
      <c r="M1959" s="22"/>
      <c r="N1959" s="26">
        <v>101</v>
      </c>
      <c r="O1959" s="24"/>
    </row>
    <row r="1960" spans="1:15" x14ac:dyDescent="0.25">
      <c r="A1960" t="s">
        <v>606</v>
      </c>
      <c r="B1960" t="s">
        <v>607</v>
      </c>
      <c r="C1960" t="s">
        <v>2663</v>
      </c>
      <c r="D1960" t="s">
        <v>2664</v>
      </c>
      <c r="E1960" s="42">
        <v>0.95</v>
      </c>
      <c r="F1960" s="42"/>
      <c r="G1960" s="27" t="str">
        <f t="shared" si="62"/>
        <v>X</v>
      </c>
      <c r="H1960" s="1" t="str">
        <f t="shared" si="63"/>
        <v/>
      </c>
      <c r="I1960" s="26" t="s">
        <v>2756</v>
      </c>
      <c r="J1960" s="22"/>
      <c r="K1960" s="22"/>
      <c r="L1960" s="22" t="s">
        <v>2749</v>
      </c>
      <c r="M1960" s="22"/>
      <c r="N1960" s="26">
        <v>120</v>
      </c>
      <c r="O1960" s="24"/>
    </row>
    <row r="1961" spans="1:15" x14ac:dyDescent="0.25">
      <c r="A1961" t="s">
        <v>608</v>
      </c>
      <c r="B1961" t="s">
        <v>609</v>
      </c>
      <c r="C1961" t="s">
        <v>2665</v>
      </c>
      <c r="D1961" t="s">
        <v>2577</v>
      </c>
      <c r="E1961" s="42">
        <v>0</v>
      </c>
      <c r="F1961" s="42"/>
      <c r="G1961" s="27" t="str">
        <f t="shared" si="62"/>
        <v/>
      </c>
      <c r="H1961" s="1" t="str">
        <f t="shared" si="63"/>
        <v/>
      </c>
      <c r="I1961" s="26"/>
      <c r="J1961" s="22"/>
      <c r="K1961" s="22"/>
      <c r="L1961" s="22"/>
      <c r="M1961" s="22"/>
      <c r="N1961" s="63"/>
      <c r="O1961" s="24"/>
    </row>
    <row r="1962" spans="1:15" x14ac:dyDescent="0.25">
      <c r="A1962" t="s">
        <v>608</v>
      </c>
      <c r="B1962" t="s">
        <v>609</v>
      </c>
      <c r="C1962" t="s">
        <v>2666</v>
      </c>
      <c r="D1962" t="s">
        <v>2667</v>
      </c>
      <c r="E1962" s="42">
        <v>7.246376811594203E-3</v>
      </c>
      <c r="F1962" s="42"/>
      <c r="G1962" s="27" t="str">
        <f t="shared" si="62"/>
        <v/>
      </c>
      <c r="H1962" s="1" t="str">
        <f t="shared" si="63"/>
        <v/>
      </c>
      <c r="I1962" s="26"/>
      <c r="J1962" s="22"/>
      <c r="K1962" s="22"/>
      <c r="L1962" s="22"/>
      <c r="M1962" s="22"/>
      <c r="N1962" s="63"/>
      <c r="O1962" s="24"/>
    </row>
    <row r="1963" spans="1:15" x14ac:dyDescent="0.25">
      <c r="A1963" t="s">
        <v>608</v>
      </c>
      <c r="B1963" t="s">
        <v>609</v>
      </c>
      <c r="C1963" t="s">
        <v>2668</v>
      </c>
      <c r="D1963" t="s">
        <v>925</v>
      </c>
      <c r="E1963" s="42">
        <v>0.62264150943396224</v>
      </c>
      <c r="F1963" s="42"/>
      <c r="G1963" s="27" t="str">
        <f t="shared" si="62"/>
        <v>X</v>
      </c>
      <c r="H1963" s="1" t="str">
        <f t="shared" si="63"/>
        <v/>
      </c>
      <c r="I1963" s="26"/>
      <c r="J1963" s="22"/>
      <c r="K1963" s="22"/>
      <c r="L1963" s="22"/>
      <c r="M1963" s="22"/>
      <c r="N1963" s="26">
        <v>106</v>
      </c>
      <c r="O1963" s="24"/>
    </row>
    <row r="1964" spans="1:15" x14ac:dyDescent="0.25">
      <c r="A1964" t="s">
        <v>610</v>
      </c>
      <c r="B1964" t="s">
        <v>611</v>
      </c>
      <c r="C1964">
        <v>5621</v>
      </c>
      <c r="D1964" t="s">
        <v>2669</v>
      </c>
      <c r="E1964" s="42">
        <v>0.78491620111731841</v>
      </c>
      <c r="F1964" s="42"/>
      <c r="G1964" s="27" t="str">
        <f t="shared" si="62"/>
        <v>X</v>
      </c>
      <c r="H1964" s="1" t="str">
        <f t="shared" si="63"/>
        <v/>
      </c>
      <c r="I1964" s="26" t="s">
        <v>2756</v>
      </c>
      <c r="J1964" s="22"/>
      <c r="K1964" s="22"/>
      <c r="L1964" s="22" t="s">
        <v>2749</v>
      </c>
      <c r="M1964" s="22"/>
      <c r="N1964" s="71">
        <v>358</v>
      </c>
      <c r="O1964" s="24"/>
    </row>
    <row r="1965" spans="1:15" x14ac:dyDescent="0.25">
      <c r="A1965" t="s">
        <v>610</v>
      </c>
      <c r="B1965" t="s">
        <v>611</v>
      </c>
      <c r="C1965">
        <v>5629</v>
      </c>
      <c r="D1965" t="s">
        <v>2670</v>
      </c>
      <c r="E1965" s="42">
        <v>0.65299684542586756</v>
      </c>
      <c r="F1965" s="42"/>
      <c r="G1965" s="27" t="str">
        <f t="shared" si="62"/>
        <v>X</v>
      </c>
      <c r="H1965" s="1" t="str">
        <f t="shared" si="63"/>
        <v/>
      </c>
      <c r="I1965" s="26" t="s">
        <v>2756</v>
      </c>
      <c r="J1965" s="22"/>
      <c r="K1965" s="22"/>
      <c r="L1965" s="22" t="s">
        <v>2749</v>
      </c>
      <c r="M1965" s="22"/>
      <c r="N1965" s="71">
        <v>317</v>
      </c>
      <c r="O1965" s="24"/>
    </row>
    <row r="1966" spans="1:15" x14ac:dyDescent="0.25">
      <c r="A1966" t="s">
        <v>610</v>
      </c>
      <c r="B1966" t="s">
        <v>611</v>
      </c>
      <c r="C1966">
        <v>6208</v>
      </c>
      <c r="D1966" t="s">
        <v>2671</v>
      </c>
      <c r="E1966" s="42">
        <v>0.45270270270270269</v>
      </c>
      <c r="F1966" s="42"/>
      <c r="G1966" s="27" t="str">
        <f t="shared" si="62"/>
        <v>X</v>
      </c>
      <c r="H1966" s="1" t="str">
        <f t="shared" si="63"/>
        <v/>
      </c>
      <c r="I1966" s="26" t="s">
        <v>2756</v>
      </c>
      <c r="J1966" s="22"/>
      <c r="K1966" s="22"/>
      <c r="L1966" s="22" t="s">
        <v>2749</v>
      </c>
      <c r="M1966" s="22"/>
      <c r="N1966" s="71">
        <v>296</v>
      </c>
      <c r="O1966" s="24"/>
    </row>
    <row r="1967" spans="1:15" x14ac:dyDescent="0.25">
      <c r="A1967" t="s">
        <v>612</v>
      </c>
      <c r="B1967" t="s">
        <v>613</v>
      </c>
      <c r="C1967" t="s">
        <v>2672</v>
      </c>
      <c r="D1967" t="s">
        <v>613</v>
      </c>
      <c r="E1967" s="42">
        <v>0.20805369127516779</v>
      </c>
      <c r="F1967" s="42"/>
      <c r="G1967" s="27" t="str">
        <f t="shared" si="62"/>
        <v/>
      </c>
      <c r="H1967" s="1" t="str">
        <f t="shared" si="63"/>
        <v>X</v>
      </c>
      <c r="I1967" s="26"/>
      <c r="J1967" s="22"/>
      <c r="K1967" s="22"/>
      <c r="L1967" s="22"/>
      <c r="M1967" s="22"/>
      <c r="N1967" s="71">
        <v>149</v>
      </c>
      <c r="O1967" s="24"/>
    </row>
    <row r="1968" spans="1:15" x14ac:dyDescent="0.25">
      <c r="A1968" t="s">
        <v>614</v>
      </c>
      <c r="B1968" t="s">
        <v>615</v>
      </c>
      <c r="C1968" t="s">
        <v>2673</v>
      </c>
      <c r="D1968" t="s">
        <v>2674</v>
      </c>
      <c r="E1968" s="42">
        <v>0.31402439024390244</v>
      </c>
      <c r="F1968" s="42"/>
      <c r="G1968" s="27" t="str">
        <f t="shared" si="62"/>
        <v>X</v>
      </c>
      <c r="H1968" s="1" t="str">
        <f t="shared" si="63"/>
        <v/>
      </c>
      <c r="I1968" s="26"/>
      <c r="J1968" s="22"/>
      <c r="K1968" s="22"/>
      <c r="L1968" s="22"/>
      <c r="M1968" s="22"/>
      <c r="N1968" s="71">
        <v>328</v>
      </c>
      <c r="O1968" s="24"/>
    </row>
    <row r="1969" spans="1:15" ht="14.25" customHeight="1" x14ac:dyDescent="0.25">
      <c r="A1969" t="s">
        <v>616</v>
      </c>
      <c r="B1969" t="s">
        <v>617</v>
      </c>
      <c r="C1969" t="s">
        <v>2675</v>
      </c>
      <c r="D1969" t="s">
        <v>2676</v>
      </c>
      <c r="E1969" s="42">
        <v>0.44537815126050423</v>
      </c>
      <c r="F1969" s="42"/>
      <c r="G1969" s="27" t="str">
        <f t="shared" si="62"/>
        <v>X</v>
      </c>
      <c r="H1969" s="1" t="str">
        <f t="shared" si="63"/>
        <v/>
      </c>
      <c r="I1969" s="26" t="s">
        <v>2756</v>
      </c>
      <c r="J1969" s="22" t="s">
        <v>2752</v>
      </c>
      <c r="K1969" s="22"/>
      <c r="L1969" s="22"/>
      <c r="M1969" s="22"/>
      <c r="N1969" s="71">
        <v>119</v>
      </c>
      <c r="O1969" s="24"/>
    </row>
    <row r="1970" spans="1:15" x14ac:dyDescent="0.25">
      <c r="A1970" t="s">
        <v>618</v>
      </c>
      <c r="B1970" t="s">
        <v>619</v>
      </c>
      <c r="C1970" t="s">
        <v>2677</v>
      </c>
      <c r="D1970" t="s">
        <v>619</v>
      </c>
      <c r="E1970" s="42">
        <v>0.53623188405797106</v>
      </c>
      <c r="F1970" s="42"/>
      <c r="G1970" s="27" t="str">
        <f t="shared" si="62"/>
        <v>X</v>
      </c>
      <c r="H1970" s="1" t="str">
        <f t="shared" si="63"/>
        <v/>
      </c>
      <c r="I1970" s="26" t="s">
        <v>2756</v>
      </c>
      <c r="J1970" s="22" t="s">
        <v>2752</v>
      </c>
      <c r="K1970" s="22"/>
      <c r="L1970" s="22"/>
      <c r="M1970" s="22"/>
      <c r="N1970" s="71">
        <v>207</v>
      </c>
      <c r="O1970" s="24"/>
    </row>
    <row r="1971" spans="1:15" x14ac:dyDescent="0.25">
      <c r="A1971" t="s">
        <v>620</v>
      </c>
      <c r="B1971" t="s">
        <v>621</v>
      </c>
      <c r="C1971" t="s">
        <v>2678</v>
      </c>
      <c r="D1971" t="s">
        <v>2543</v>
      </c>
      <c r="E1971" s="42">
        <v>0.52112676056338025</v>
      </c>
      <c r="F1971" s="42"/>
      <c r="G1971" s="27" t="str">
        <f t="shared" si="62"/>
        <v>X</v>
      </c>
      <c r="H1971" s="1" t="str">
        <f t="shared" si="63"/>
        <v/>
      </c>
      <c r="I1971" s="26" t="s">
        <v>2756</v>
      </c>
      <c r="J1971" s="22" t="s">
        <v>2752</v>
      </c>
      <c r="K1971" s="22"/>
      <c r="L1971" s="22"/>
      <c r="M1971" s="22"/>
      <c r="N1971" s="71">
        <v>213</v>
      </c>
      <c r="O1971" s="24"/>
    </row>
    <row r="1972" spans="1:15" x14ac:dyDescent="0.25">
      <c r="A1972" t="s">
        <v>622</v>
      </c>
      <c r="B1972" t="s">
        <v>623</v>
      </c>
      <c r="C1972" t="s">
        <v>2679</v>
      </c>
      <c r="D1972" t="s">
        <v>623</v>
      </c>
      <c r="E1972" s="42">
        <v>0.744131455399061</v>
      </c>
      <c r="F1972" s="42"/>
      <c r="G1972" s="27" t="str">
        <f t="shared" si="62"/>
        <v>X</v>
      </c>
      <c r="H1972" s="1" t="str">
        <f t="shared" si="63"/>
        <v/>
      </c>
      <c r="I1972" s="26" t="s">
        <v>2756</v>
      </c>
      <c r="J1972" s="22" t="s">
        <v>2752</v>
      </c>
      <c r="K1972" s="22"/>
      <c r="L1972" s="22"/>
      <c r="M1972" s="22"/>
      <c r="N1972" s="71">
        <v>426</v>
      </c>
      <c r="O1972" s="24"/>
    </row>
    <row r="1973" spans="1:15" x14ac:dyDescent="0.25">
      <c r="A1973" t="s">
        <v>624</v>
      </c>
      <c r="B1973" t="s">
        <v>625</v>
      </c>
      <c r="C1973" t="s">
        <v>2680</v>
      </c>
      <c r="D1973" t="s">
        <v>625</v>
      </c>
      <c r="E1973" s="42">
        <v>0.41549295774647887</v>
      </c>
      <c r="F1973" s="42"/>
      <c r="G1973" s="27" t="str">
        <f t="shared" si="62"/>
        <v>X</v>
      </c>
      <c r="H1973" s="1" t="str">
        <f t="shared" si="63"/>
        <v/>
      </c>
      <c r="I1973" s="26" t="s">
        <v>2756</v>
      </c>
      <c r="J1973" s="22" t="s">
        <v>2752</v>
      </c>
      <c r="K1973" s="22"/>
      <c r="L1973" s="22"/>
      <c r="M1973" s="22"/>
      <c r="N1973" s="71">
        <v>142</v>
      </c>
      <c r="O1973" s="24"/>
    </row>
    <row r="1974" spans="1:15" x14ac:dyDescent="0.25">
      <c r="A1974" t="s">
        <v>626</v>
      </c>
      <c r="B1974" t="s">
        <v>627</v>
      </c>
      <c r="C1974" t="s">
        <v>2681</v>
      </c>
      <c r="D1974" t="s">
        <v>2682</v>
      </c>
      <c r="E1974" s="42">
        <v>0.48351648351648352</v>
      </c>
      <c r="F1974" s="42"/>
      <c r="G1974" s="27" t="str">
        <f t="shared" si="62"/>
        <v>X</v>
      </c>
      <c r="H1974" s="1" t="str">
        <f t="shared" si="63"/>
        <v/>
      </c>
      <c r="I1974" s="26" t="s">
        <v>2756</v>
      </c>
      <c r="J1974" s="22"/>
      <c r="K1974" s="22"/>
      <c r="L1974" s="22" t="s">
        <v>2749</v>
      </c>
      <c r="M1974" s="22"/>
      <c r="N1974" s="71">
        <v>91</v>
      </c>
      <c r="O1974" s="24"/>
    </row>
    <row r="1975" spans="1:15" x14ac:dyDescent="0.25">
      <c r="A1975" t="s">
        <v>626</v>
      </c>
      <c r="B1975" t="s">
        <v>627</v>
      </c>
      <c r="C1975" t="s">
        <v>2683</v>
      </c>
      <c r="D1975" t="s">
        <v>2684</v>
      </c>
      <c r="E1975" s="42">
        <v>0.30875576036866359</v>
      </c>
      <c r="F1975" s="42"/>
      <c r="G1975" s="27" t="str">
        <f t="shared" si="62"/>
        <v>X</v>
      </c>
      <c r="H1975" s="1" t="str">
        <f t="shared" si="63"/>
        <v/>
      </c>
      <c r="I1975" s="26" t="s">
        <v>2756</v>
      </c>
      <c r="J1975" s="22"/>
      <c r="K1975" s="22"/>
      <c r="L1975" s="22" t="s">
        <v>2749</v>
      </c>
      <c r="M1975" s="22"/>
      <c r="N1975" s="26">
        <v>217</v>
      </c>
      <c r="O1975" s="24"/>
    </row>
    <row r="1976" spans="1:15" x14ac:dyDescent="0.25">
      <c r="A1976" t="s">
        <v>626</v>
      </c>
      <c r="B1976" t="s">
        <v>627</v>
      </c>
      <c r="C1976" t="s">
        <v>2685</v>
      </c>
      <c r="D1976" t="s">
        <v>2686</v>
      </c>
      <c r="E1976" s="42">
        <v>0.32971014492753625</v>
      </c>
      <c r="F1976" s="42"/>
      <c r="G1976" s="27" t="str">
        <f t="shared" si="62"/>
        <v>X</v>
      </c>
      <c r="H1976" s="1" t="str">
        <f t="shared" si="63"/>
        <v/>
      </c>
      <c r="I1976" s="26" t="s">
        <v>2756</v>
      </c>
      <c r="J1976" s="22"/>
      <c r="K1976" s="22"/>
      <c r="L1976" s="22" t="s">
        <v>2749</v>
      </c>
      <c r="M1976" s="22"/>
      <c r="N1976" s="26">
        <v>276</v>
      </c>
      <c r="O1976" s="24"/>
    </row>
    <row r="1977" spans="1:15" x14ac:dyDescent="0.25">
      <c r="A1977" t="s">
        <v>628</v>
      </c>
      <c r="B1977" t="s">
        <v>629</v>
      </c>
      <c r="C1977">
        <v>1130</v>
      </c>
      <c r="D1977" t="s">
        <v>2687</v>
      </c>
      <c r="E1977" s="42">
        <v>0.35185185185185186</v>
      </c>
      <c r="F1977" s="42"/>
      <c r="G1977" s="27" t="str">
        <f t="shared" si="62"/>
        <v>X</v>
      </c>
      <c r="H1977" s="1" t="str">
        <f t="shared" si="63"/>
        <v/>
      </c>
      <c r="I1977" s="26" t="s">
        <v>2756</v>
      </c>
      <c r="J1977" s="22"/>
      <c r="K1977" s="22"/>
      <c r="L1977" s="22" t="s">
        <v>2749</v>
      </c>
      <c r="M1977" s="22"/>
      <c r="N1977" s="71">
        <v>108</v>
      </c>
      <c r="O1977" s="24"/>
    </row>
    <row r="1978" spans="1:15" x14ac:dyDescent="0.25">
      <c r="A1978" t="s">
        <v>628</v>
      </c>
      <c r="B1978" t="s">
        <v>629</v>
      </c>
      <c r="C1978">
        <v>1132</v>
      </c>
      <c r="D1978" t="s">
        <v>2688</v>
      </c>
      <c r="E1978" s="42">
        <v>0.76859504132231404</v>
      </c>
      <c r="F1978" s="42"/>
      <c r="G1978" s="27" t="str">
        <f t="shared" si="62"/>
        <v>X</v>
      </c>
      <c r="H1978" s="1" t="str">
        <f t="shared" si="63"/>
        <v/>
      </c>
      <c r="I1978" s="26" t="s">
        <v>2756</v>
      </c>
      <c r="J1978" s="22"/>
      <c r="K1978" s="22"/>
      <c r="L1978" s="22" t="s">
        <v>2749</v>
      </c>
      <c r="M1978" s="22"/>
      <c r="N1978" s="71">
        <v>121</v>
      </c>
      <c r="O1978" s="24"/>
    </row>
    <row r="1979" spans="1:15" x14ac:dyDescent="0.25">
      <c r="A1979" t="s">
        <v>628</v>
      </c>
      <c r="B1979" t="s">
        <v>629</v>
      </c>
      <c r="C1979">
        <v>7562</v>
      </c>
      <c r="D1979" t="s">
        <v>2689</v>
      </c>
      <c r="E1979" s="42">
        <v>0.74519230769230771</v>
      </c>
      <c r="F1979" s="42"/>
      <c r="G1979" s="27" t="str">
        <f t="shared" si="62"/>
        <v>X</v>
      </c>
      <c r="H1979" s="1" t="str">
        <f t="shared" si="63"/>
        <v/>
      </c>
      <c r="I1979" s="26" t="s">
        <v>2756</v>
      </c>
      <c r="J1979" s="22"/>
      <c r="K1979" s="22"/>
      <c r="L1979" s="22" t="s">
        <v>2749</v>
      </c>
      <c r="M1979" s="22"/>
      <c r="N1979" s="71">
        <v>624</v>
      </c>
      <c r="O1979" s="24"/>
    </row>
    <row r="1980" spans="1:15" x14ac:dyDescent="0.25">
      <c r="A1980" t="s">
        <v>628</v>
      </c>
      <c r="B1980" t="s">
        <v>629</v>
      </c>
      <c r="C1980">
        <v>7567</v>
      </c>
      <c r="D1980" t="s">
        <v>629</v>
      </c>
      <c r="E1980" s="42">
        <v>0.42538975501113585</v>
      </c>
      <c r="F1980" s="42"/>
      <c r="G1980" s="27" t="str">
        <f t="shared" si="62"/>
        <v>X</v>
      </c>
      <c r="H1980" s="1" t="str">
        <f t="shared" si="63"/>
        <v/>
      </c>
      <c r="I1980" s="26" t="s">
        <v>2756</v>
      </c>
      <c r="J1980" s="22"/>
      <c r="K1980" s="22"/>
      <c r="L1980" s="22" t="s">
        <v>2749</v>
      </c>
      <c r="M1980" s="22"/>
      <c r="N1980" s="71">
        <v>898</v>
      </c>
      <c r="O1980" s="24"/>
    </row>
    <row r="1981" spans="1:15" x14ac:dyDescent="0.25">
      <c r="A1981" t="s">
        <v>630</v>
      </c>
      <c r="B1981" t="s">
        <v>631</v>
      </c>
      <c r="C1981" t="s">
        <v>2690</v>
      </c>
      <c r="D1981" t="s">
        <v>2691</v>
      </c>
      <c r="E1981" s="42">
        <v>0.35</v>
      </c>
      <c r="F1981" s="42"/>
      <c r="G1981" s="27" t="str">
        <f t="shared" si="62"/>
        <v>X</v>
      </c>
      <c r="H1981" s="1" t="str">
        <f t="shared" si="63"/>
        <v/>
      </c>
      <c r="I1981" s="26"/>
      <c r="J1981" s="22"/>
      <c r="K1981" s="22"/>
      <c r="L1981" s="22"/>
      <c r="M1981" s="22"/>
      <c r="N1981" s="71">
        <v>100</v>
      </c>
      <c r="O1981" s="24"/>
    </row>
    <row r="1982" spans="1:15" x14ac:dyDescent="0.25">
      <c r="A1982" t="s">
        <v>630</v>
      </c>
      <c r="B1982" t="s">
        <v>631</v>
      </c>
      <c r="C1982" t="s">
        <v>2692</v>
      </c>
      <c r="D1982" t="s">
        <v>2693</v>
      </c>
      <c r="E1982" s="42">
        <v>0.45205479452054792</v>
      </c>
      <c r="F1982" s="42"/>
      <c r="G1982" s="27" t="str">
        <f t="shared" si="62"/>
        <v>X</v>
      </c>
      <c r="H1982" s="1" t="str">
        <f t="shared" si="63"/>
        <v/>
      </c>
      <c r="I1982" s="26"/>
      <c r="J1982" s="22"/>
      <c r="K1982" s="22"/>
      <c r="L1982" s="22"/>
      <c r="M1982" s="22"/>
      <c r="N1982" s="71">
        <v>73</v>
      </c>
      <c r="O1982" s="24"/>
    </row>
    <row r="1983" spans="1:15" x14ac:dyDescent="0.25">
      <c r="A1983" t="s">
        <v>630</v>
      </c>
      <c r="B1983" t="s">
        <v>631</v>
      </c>
      <c r="C1983" t="s">
        <v>2694</v>
      </c>
      <c r="D1983" t="s">
        <v>2695</v>
      </c>
      <c r="E1983" s="42">
        <v>0.29838709677419356</v>
      </c>
      <c r="F1983" s="42"/>
      <c r="G1983" s="27" t="str">
        <f t="shared" ref="G1983:G2017" si="64">IF(E1983&gt;=25%,"X",IF(F1983&gt;=25%,"X",IF(E1983="","",IF(F1983="",""))))</f>
        <v>X</v>
      </c>
      <c r="H1983" s="1" t="str">
        <f t="shared" ref="H1983:H2017" si="65">IF(AND(E1983="",F1983=""),"",IF(AND(E1983&lt;15%,F1983&lt;15%),"",IF(AND(E1983&lt;25%,F1983&lt;25%),"X",IF(E1983&gt;=25%,"",IF(F1983&gt;=25%,"")))))</f>
        <v/>
      </c>
      <c r="I1983" s="26"/>
      <c r="J1983" s="22"/>
      <c r="K1983" s="22"/>
      <c r="L1983" s="22"/>
      <c r="M1983" s="22"/>
      <c r="N1983" s="71">
        <v>124</v>
      </c>
      <c r="O1983" s="24"/>
    </row>
    <row r="1984" spans="1:15" x14ac:dyDescent="0.25">
      <c r="A1984" t="s">
        <v>632</v>
      </c>
      <c r="B1984" t="s">
        <v>633</v>
      </c>
      <c r="C1984" t="s">
        <v>2696</v>
      </c>
      <c r="D1984" t="s">
        <v>633</v>
      </c>
      <c r="E1984" s="42">
        <v>0.74089068825910931</v>
      </c>
      <c r="F1984" s="42"/>
      <c r="G1984" s="27" t="str">
        <f t="shared" si="64"/>
        <v>X</v>
      </c>
      <c r="H1984" s="1" t="str">
        <f t="shared" si="65"/>
        <v/>
      </c>
      <c r="I1984" s="26" t="s">
        <v>2756</v>
      </c>
      <c r="J1984" s="22" t="s">
        <v>2752</v>
      </c>
      <c r="K1984" s="22"/>
      <c r="L1984" s="22"/>
      <c r="M1984" s="22"/>
      <c r="N1984" s="71">
        <v>247</v>
      </c>
      <c r="O1984" s="24"/>
    </row>
    <row r="1985" spans="1:15" x14ac:dyDescent="0.25">
      <c r="A1985" t="s">
        <v>634</v>
      </c>
      <c r="B1985" t="s">
        <v>635</v>
      </c>
      <c r="C1985" t="s">
        <v>2697</v>
      </c>
      <c r="D1985" t="s">
        <v>2698</v>
      </c>
      <c r="E1985" s="42">
        <v>0.80519480519480524</v>
      </c>
      <c r="F1985" s="42"/>
      <c r="G1985" s="27" t="str">
        <f t="shared" si="64"/>
        <v>X</v>
      </c>
      <c r="H1985" s="1" t="str">
        <f t="shared" si="65"/>
        <v/>
      </c>
      <c r="I1985" s="26" t="s">
        <v>2756</v>
      </c>
      <c r="J1985" s="22"/>
      <c r="K1985" s="22"/>
      <c r="L1985" s="22" t="s">
        <v>2749</v>
      </c>
      <c r="M1985" s="22"/>
      <c r="N1985" s="71">
        <v>77</v>
      </c>
      <c r="O1985" s="24"/>
    </row>
    <row r="1986" spans="1:15" x14ac:dyDescent="0.25">
      <c r="A1986" t="s">
        <v>634</v>
      </c>
      <c r="B1986" t="s">
        <v>635</v>
      </c>
      <c r="C1986" t="s">
        <v>2699</v>
      </c>
      <c r="D1986" t="s">
        <v>2700</v>
      </c>
      <c r="E1986" s="42">
        <v>0.67811158798283266</v>
      </c>
      <c r="F1986" s="42"/>
      <c r="G1986" s="27" t="str">
        <f t="shared" si="64"/>
        <v>X</v>
      </c>
      <c r="H1986" s="1" t="str">
        <f t="shared" si="65"/>
        <v/>
      </c>
      <c r="I1986" s="26" t="s">
        <v>2756</v>
      </c>
      <c r="J1986" s="22"/>
      <c r="K1986" s="22"/>
      <c r="L1986" s="22" t="s">
        <v>2749</v>
      </c>
      <c r="M1986" s="22"/>
      <c r="N1986" s="71">
        <v>233</v>
      </c>
      <c r="O1986" s="24"/>
    </row>
    <row r="1987" spans="1:15" x14ac:dyDescent="0.25">
      <c r="A1987" t="s">
        <v>634</v>
      </c>
      <c r="B1987" t="s">
        <v>635</v>
      </c>
      <c r="C1987" t="s">
        <v>2701</v>
      </c>
      <c r="D1987" t="s">
        <v>2702</v>
      </c>
      <c r="E1987" s="42">
        <v>0.61029411764705888</v>
      </c>
      <c r="F1987" s="42"/>
      <c r="G1987" s="27" t="str">
        <f t="shared" si="64"/>
        <v>X</v>
      </c>
      <c r="H1987" s="1" t="str">
        <f t="shared" si="65"/>
        <v/>
      </c>
      <c r="I1987" s="26" t="s">
        <v>2756</v>
      </c>
      <c r="J1987" s="22"/>
      <c r="K1987" s="22"/>
      <c r="L1987" s="22" t="s">
        <v>2749</v>
      </c>
      <c r="M1987" s="22"/>
      <c r="N1987" s="71">
        <v>272</v>
      </c>
      <c r="O1987" s="24"/>
    </row>
    <row r="1988" spans="1:15" x14ac:dyDescent="0.25">
      <c r="A1988" t="s">
        <v>636</v>
      </c>
      <c r="B1988" t="s">
        <v>637</v>
      </c>
      <c r="C1988" t="s">
        <v>2703</v>
      </c>
      <c r="D1988" t="s">
        <v>2704</v>
      </c>
      <c r="E1988" s="42">
        <v>0.25</v>
      </c>
      <c r="F1988" s="42"/>
      <c r="G1988" s="27" t="str">
        <f t="shared" si="64"/>
        <v>X</v>
      </c>
      <c r="H1988" s="1" t="str">
        <f t="shared" si="65"/>
        <v/>
      </c>
      <c r="I1988" s="26"/>
      <c r="J1988" s="22"/>
      <c r="K1988" s="22"/>
      <c r="L1988" s="22"/>
      <c r="M1988" s="22"/>
      <c r="N1988" s="71">
        <v>148</v>
      </c>
      <c r="O1988" s="24"/>
    </row>
    <row r="1989" spans="1:15" x14ac:dyDescent="0.25">
      <c r="A1989" t="s">
        <v>638</v>
      </c>
      <c r="B1989" t="s">
        <v>639</v>
      </c>
      <c r="C1989" t="s">
        <v>2705</v>
      </c>
      <c r="D1989" t="s">
        <v>639</v>
      </c>
      <c r="E1989" s="42">
        <v>0.44094488188976377</v>
      </c>
      <c r="F1989" s="42"/>
      <c r="G1989" s="27" t="str">
        <f t="shared" si="64"/>
        <v>X</v>
      </c>
      <c r="H1989" s="1" t="str">
        <f t="shared" si="65"/>
        <v/>
      </c>
      <c r="I1989" s="26" t="s">
        <v>2756</v>
      </c>
      <c r="J1989" s="22" t="s">
        <v>2752</v>
      </c>
      <c r="K1989" s="22"/>
      <c r="L1989" s="22"/>
      <c r="M1989" s="22"/>
      <c r="N1989" s="71">
        <v>254</v>
      </c>
      <c r="O1989" s="24"/>
    </row>
    <row r="1990" spans="1:15" x14ac:dyDescent="0.25">
      <c r="A1990" t="s">
        <v>640</v>
      </c>
      <c r="B1990" t="s">
        <v>641</v>
      </c>
      <c r="C1990" t="s">
        <v>2706</v>
      </c>
      <c r="D1990" t="s">
        <v>641</v>
      </c>
      <c r="E1990" s="42">
        <v>0.74</v>
      </c>
      <c r="F1990" s="42"/>
      <c r="G1990" s="27" t="str">
        <f t="shared" si="64"/>
        <v>X</v>
      </c>
      <c r="H1990" s="1" t="str">
        <f t="shared" si="65"/>
        <v/>
      </c>
      <c r="I1990" s="26" t="s">
        <v>2756</v>
      </c>
      <c r="J1990" s="22"/>
      <c r="K1990" s="22"/>
      <c r="L1990" s="22" t="s">
        <v>2749</v>
      </c>
      <c r="M1990" s="22"/>
      <c r="N1990" s="71">
        <v>200</v>
      </c>
      <c r="O1990" s="24"/>
    </row>
    <row r="1991" spans="1:15" x14ac:dyDescent="0.25">
      <c r="A1991" t="s">
        <v>640</v>
      </c>
      <c r="B1991" t="s">
        <v>641</v>
      </c>
      <c r="C1991" t="s">
        <v>2707</v>
      </c>
      <c r="D1991" t="s">
        <v>2708</v>
      </c>
      <c r="E1991" s="42">
        <v>0.52631578947368418</v>
      </c>
      <c r="F1991" s="42"/>
      <c r="G1991" s="27" t="str">
        <f t="shared" si="64"/>
        <v>X</v>
      </c>
      <c r="H1991" s="1" t="str">
        <f t="shared" si="65"/>
        <v/>
      </c>
      <c r="I1991" s="26" t="s">
        <v>2756</v>
      </c>
      <c r="J1991" s="22"/>
      <c r="K1991" s="22"/>
      <c r="L1991" s="22" t="s">
        <v>2749</v>
      </c>
      <c r="M1991" s="22"/>
      <c r="N1991" s="26">
        <v>38</v>
      </c>
      <c r="O1991" s="24"/>
    </row>
    <row r="1992" spans="1:15" x14ac:dyDescent="0.25">
      <c r="A1992" t="s">
        <v>642</v>
      </c>
      <c r="B1992" t="s">
        <v>643</v>
      </c>
      <c r="C1992" t="s">
        <v>2709</v>
      </c>
      <c r="D1992" t="s">
        <v>643</v>
      </c>
      <c r="E1992" s="42">
        <v>0.51190476190476186</v>
      </c>
      <c r="F1992" s="42"/>
      <c r="G1992" s="27" t="str">
        <f t="shared" si="64"/>
        <v>X</v>
      </c>
      <c r="H1992" s="1" t="str">
        <f t="shared" si="65"/>
        <v/>
      </c>
      <c r="I1992" s="26" t="s">
        <v>2756</v>
      </c>
      <c r="J1992" s="22" t="s">
        <v>2752</v>
      </c>
      <c r="K1992" s="22"/>
      <c r="L1992" s="22"/>
      <c r="M1992" s="22"/>
      <c r="N1992" s="26">
        <v>252</v>
      </c>
      <c r="O1992" s="24"/>
    </row>
    <row r="1993" spans="1:15" x14ac:dyDescent="0.25">
      <c r="A1993" t="s">
        <v>642</v>
      </c>
      <c r="B1993" t="s">
        <v>643</v>
      </c>
      <c r="C1993" t="s">
        <v>2710</v>
      </c>
      <c r="D1993" t="s">
        <v>643</v>
      </c>
      <c r="E1993" s="42">
        <v>0.96913580246913578</v>
      </c>
      <c r="F1993" s="42"/>
      <c r="G1993" s="27" t="str">
        <f t="shared" si="64"/>
        <v>X</v>
      </c>
      <c r="H1993" s="1" t="str">
        <f t="shared" si="65"/>
        <v/>
      </c>
      <c r="I1993" s="26" t="s">
        <v>2756</v>
      </c>
      <c r="J1993" s="22" t="s">
        <v>2752</v>
      </c>
      <c r="K1993" s="22"/>
      <c r="L1993" s="22"/>
      <c r="M1993" s="22"/>
      <c r="N1993" s="26">
        <v>162</v>
      </c>
      <c r="O1993" s="24"/>
    </row>
    <row r="1994" spans="1:15" x14ac:dyDescent="0.25">
      <c r="A1994" t="s">
        <v>644</v>
      </c>
      <c r="B1994" t="s">
        <v>645</v>
      </c>
      <c r="C1994" t="s">
        <v>2711</v>
      </c>
      <c r="D1994" t="s">
        <v>645</v>
      </c>
      <c r="E1994" s="42">
        <v>0.44155844155844154</v>
      </c>
      <c r="F1994" s="42"/>
      <c r="G1994" s="27" t="str">
        <f t="shared" si="64"/>
        <v>X</v>
      </c>
      <c r="H1994" s="1" t="str">
        <f t="shared" si="65"/>
        <v/>
      </c>
      <c r="I1994" s="26" t="s">
        <v>2756</v>
      </c>
      <c r="J1994" s="22"/>
      <c r="K1994" s="22"/>
      <c r="L1994" s="22" t="s">
        <v>2749</v>
      </c>
      <c r="M1994" s="22"/>
      <c r="N1994" s="71">
        <v>77</v>
      </c>
      <c r="O1994" s="24"/>
    </row>
    <row r="1995" spans="1:15" x14ac:dyDescent="0.25">
      <c r="A1995" t="s">
        <v>644</v>
      </c>
      <c r="B1995" t="s">
        <v>645</v>
      </c>
      <c r="C1995" t="s">
        <v>2712</v>
      </c>
      <c r="D1995" t="s">
        <v>2713</v>
      </c>
      <c r="E1995" s="42">
        <v>0.15217391304347827</v>
      </c>
      <c r="F1995" s="42"/>
      <c r="G1995" s="27" t="str">
        <f t="shared" si="64"/>
        <v/>
      </c>
      <c r="H1995" s="1" t="str">
        <f t="shared" si="65"/>
        <v>X</v>
      </c>
      <c r="I1995" s="26" t="s">
        <v>2756</v>
      </c>
      <c r="J1995" s="22"/>
      <c r="K1995" s="22"/>
      <c r="L1995" s="22" t="s">
        <v>2749</v>
      </c>
      <c r="M1995" s="22"/>
      <c r="N1995" s="71">
        <v>92</v>
      </c>
      <c r="O1995" s="24"/>
    </row>
    <row r="1996" spans="1:15" x14ac:dyDescent="0.25">
      <c r="A1996" t="s">
        <v>646</v>
      </c>
      <c r="B1996" t="s">
        <v>647</v>
      </c>
      <c r="C1996" t="s">
        <v>2714</v>
      </c>
      <c r="D1996" t="s">
        <v>647</v>
      </c>
      <c r="E1996" s="42">
        <v>0.41007194244604317</v>
      </c>
      <c r="F1996" s="42"/>
      <c r="G1996" s="27" t="str">
        <f t="shared" si="64"/>
        <v>X</v>
      </c>
      <c r="H1996" s="1" t="str">
        <f t="shared" si="65"/>
        <v/>
      </c>
      <c r="I1996" s="26" t="s">
        <v>2756</v>
      </c>
      <c r="J1996" s="22"/>
      <c r="K1996" s="22"/>
      <c r="L1996" s="22" t="s">
        <v>2749</v>
      </c>
      <c r="M1996" s="22"/>
      <c r="N1996" s="26">
        <v>139</v>
      </c>
      <c r="O1996" s="24"/>
    </row>
    <row r="1997" spans="1:15" x14ac:dyDescent="0.25">
      <c r="A1997" t="s">
        <v>646</v>
      </c>
      <c r="B1997" t="s">
        <v>647</v>
      </c>
      <c r="C1997" t="s">
        <v>2715</v>
      </c>
      <c r="D1997" t="s">
        <v>2716</v>
      </c>
      <c r="E1997" s="42">
        <v>0.5</v>
      </c>
      <c r="F1997" s="42"/>
      <c r="G1997" s="27" t="str">
        <f t="shared" si="64"/>
        <v>X</v>
      </c>
      <c r="H1997" s="1" t="str">
        <f t="shared" si="65"/>
        <v/>
      </c>
      <c r="I1997" s="26" t="s">
        <v>2756</v>
      </c>
      <c r="J1997" s="22"/>
      <c r="K1997" s="22"/>
      <c r="L1997" s="22" t="s">
        <v>2749</v>
      </c>
      <c r="M1997" s="22"/>
      <c r="N1997" s="26">
        <v>30</v>
      </c>
      <c r="O1997" s="24"/>
    </row>
    <row r="1998" spans="1:15" x14ac:dyDescent="0.25">
      <c r="A1998" t="s">
        <v>648</v>
      </c>
      <c r="B1998" t="s">
        <v>515</v>
      </c>
      <c r="C1998" t="s">
        <v>2717</v>
      </c>
      <c r="D1998" t="s">
        <v>515</v>
      </c>
      <c r="E1998" s="42">
        <v>0.18384401114206128</v>
      </c>
      <c r="F1998" s="42"/>
      <c r="G1998" s="27" t="str">
        <f t="shared" si="64"/>
        <v/>
      </c>
      <c r="H1998" s="1" t="str">
        <f t="shared" si="65"/>
        <v>X</v>
      </c>
      <c r="I1998" s="26"/>
      <c r="J1998" s="22"/>
      <c r="K1998" s="22"/>
      <c r="L1998" s="22"/>
      <c r="M1998" s="22"/>
      <c r="N1998" s="71">
        <v>359</v>
      </c>
      <c r="O1998" s="24"/>
    </row>
    <row r="1999" spans="1:15" x14ac:dyDescent="0.25">
      <c r="A1999" t="s">
        <v>649</v>
      </c>
      <c r="B1999" t="s">
        <v>650</v>
      </c>
      <c r="C1999" t="s">
        <v>2718</v>
      </c>
      <c r="D1999" t="s">
        <v>650</v>
      </c>
      <c r="E1999" s="42">
        <v>0.83333333333333337</v>
      </c>
      <c r="F1999" s="42"/>
      <c r="G1999" s="27" t="str">
        <f t="shared" si="64"/>
        <v>X</v>
      </c>
      <c r="H1999" s="1" t="str">
        <f t="shared" si="65"/>
        <v/>
      </c>
      <c r="I1999" s="26" t="s">
        <v>2756</v>
      </c>
      <c r="J1999" s="22" t="s">
        <v>2752</v>
      </c>
      <c r="K1999" s="22"/>
      <c r="L1999" s="22"/>
      <c r="M1999" s="22"/>
      <c r="N1999" s="71">
        <v>30</v>
      </c>
      <c r="O1999" s="24"/>
    </row>
    <row r="2000" spans="1:15" x14ac:dyDescent="0.25">
      <c r="A2000" t="s">
        <v>651</v>
      </c>
      <c r="B2000" t="s">
        <v>652</v>
      </c>
      <c r="C2000" t="s">
        <v>2719</v>
      </c>
      <c r="D2000" t="s">
        <v>652</v>
      </c>
      <c r="E2000" s="42">
        <v>0.68674698795180722</v>
      </c>
      <c r="F2000" s="42"/>
      <c r="G2000" s="27" t="str">
        <f t="shared" si="64"/>
        <v>X</v>
      </c>
      <c r="H2000" s="1" t="str">
        <f t="shared" si="65"/>
        <v/>
      </c>
      <c r="I2000" s="26" t="s">
        <v>2756</v>
      </c>
      <c r="J2000" s="22" t="s">
        <v>2752</v>
      </c>
      <c r="K2000" s="22"/>
      <c r="L2000" s="22"/>
      <c r="M2000" s="22"/>
      <c r="N2000" s="71">
        <v>83</v>
      </c>
      <c r="O2000" s="24"/>
    </row>
    <row r="2001" spans="1:15" x14ac:dyDescent="0.25">
      <c r="A2001" t="s">
        <v>653</v>
      </c>
      <c r="B2001" t="s">
        <v>654</v>
      </c>
      <c r="C2001" t="s">
        <v>2720</v>
      </c>
      <c r="D2001" t="s">
        <v>654</v>
      </c>
      <c r="E2001" s="42">
        <v>0.54609929078014185</v>
      </c>
      <c r="F2001" s="42"/>
      <c r="G2001" s="27" t="str">
        <f t="shared" si="64"/>
        <v>X</v>
      </c>
      <c r="H2001" s="1" t="str">
        <f t="shared" si="65"/>
        <v/>
      </c>
      <c r="I2001" s="26"/>
      <c r="J2001" s="22"/>
      <c r="K2001" s="22"/>
      <c r="L2001" s="22"/>
      <c r="M2001" s="22"/>
      <c r="N2001" s="71">
        <v>141</v>
      </c>
      <c r="O2001" s="24"/>
    </row>
    <row r="2002" spans="1:15" x14ac:dyDescent="0.25">
      <c r="A2002" t="s">
        <v>655</v>
      </c>
      <c r="B2002" t="s">
        <v>656</v>
      </c>
      <c r="C2002" t="s">
        <v>2721</v>
      </c>
      <c r="D2002" t="s">
        <v>2722</v>
      </c>
      <c r="E2002" s="42">
        <v>0.63157894736842102</v>
      </c>
      <c r="F2002" s="42"/>
      <c r="G2002" s="27" t="str">
        <f t="shared" si="64"/>
        <v>X</v>
      </c>
      <c r="H2002" s="1" t="str">
        <f t="shared" si="65"/>
        <v/>
      </c>
      <c r="I2002" s="26" t="s">
        <v>2756</v>
      </c>
      <c r="J2002" s="22" t="s">
        <v>2752</v>
      </c>
      <c r="K2002" s="22"/>
      <c r="L2002" s="22"/>
      <c r="M2002" s="22"/>
      <c r="N2002" s="71">
        <v>95</v>
      </c>
      <c r="O2002" s="24"/>
    </row>
    <row r="2003" spans="1:15" x14ac:dyDescent="0.25">
      <c r="A2003" t="s">
        <v>657</v>
      </c>
      <c r="B2003" t="s">
        <v>658</v>
      </c>
      <c r="C2003" t="s">
        <v>2723</v>
      </c>
      <c r="D2003" t="s">
        <v>658</v>
      </c>
      <c r="E2003" s="42">
        <v>0.63235294117647056</v>
      </c>
      <c r="F2003" s="42"/>
      <c r="G2003" s="27" t="str">
        <f t="shared" si="64"/>
        <v>X</v>
      </c>
      <c r="H2003" s="1" t="str">
        <f t="shared" si="65"/>
        <v/>
      </c>
      <c r="I2003" s="26" t="s">
        <v>2756</v>
      </c>
      <c r="J2003" s="22" t="s">
        <v>2752</v>
      </c>
      <c r="K2003" s="22"/>
      <c r="L2003" s="22"/>
      <c r="M2003" s="22"/>
      <c r="N2003" s="71">
        <v>68</v>
      </c>
      <c r="O2003" s="24"/>
    </row>
    <row r="2004" spans="1:15" x14ac:dyDescent="0.25">
      <c r="A2004" t="s">
        <v>659</v>
      </c>
      <c r="B2004" t="s">
        <v>660</v>
      </c>
      <c r="C2004" t="s">
        <v>2724</v>
      </c>
      <c r="D2004" t="s">
        <v>660</v>
      </c>
      <c r="E2004" s="42">
        <v>0.25753424657534246</v>
      </c>
      <c r="F2004" s="42"/>
      <c r="G2004" s="27" t="str">
        <f t="shared" si="64"/>
        <v>X</v>
      </c>
      <c r="H2004" s="1" t="str">
        <f t="shared" si="65"/>
        <v/>
      </c>
      <c r="I2004" s="26"/>
      <c r="J2004" s="22"/>
      <c r="K2004" s="22"/>
      <c r="L2004" s="22"/>
      <c r="M2004" s="22"/>
      <c r="N2004" s="71">
        <v>365</v>
      </c>
      <c r="O2004" s="24"/>
    </row>
    <row r="2005" spans="1:15" x14ac:dyDescent="0.25">
      <c r="A2005" t="s">
        <v>661</v>
      </c>
      <c r="B2005" t="s">
        <v>662</v>
      </c>
      <c r="C2005" t="s">
        <v>2725</v>
      </c>
      <c r="D2005" t="s">
        <v>662</v>
      </c>
      <c r="E2005" s="42">
        <v>0.49264705882352944</v>
      </c>
      <c r="F2005" s="42"/>
      <c r="G2005" s="27" t="str">
        <f t="shared" si="64"/>
        <v>X</v>
      </c>
      <c r="H2005" s="1" t="str">
        <f t="shared" si="65"/>
        <v/>
      </c>
      <c r="I2005" s="26"/>
      <c r="J2005" s="22"/>
      <c r="K2005" s="22"/>
      <c r="L2005" s="22"/>
      <c r="M2005" s="22"/>
      <c r="N2005" s="71">
        <v>136</v>
      </c>
      <c r="O2005" s="24"/>
    </row>
    <row r="2006" spans="1:15" x14ac:dyDescent="0.25">
      <c r="A2006" t="s">
        <v>663</v>
      </c>
      <c r="B2006" t="s">
        <v>664</v>
      </c>
      <c r="C2006" t="s">
        <v>2726</v>
      </c>
      <c r="D2006" t="s">
        <v>2727</v>
      </c>
      <c r="E2006" s="42">
        <v>0.10810810810810811</v>
      </c>
      <c r="F2006" s="42"/>
      <c r="G2006" s="27" t="str">
        <f t="shared" si="64"/>
        <v/>
      </c>
      <c r="H2006" s="1" t="str">
        <f t="shared" si="65"/>
        <v/>
      </c>
      <c r="I2006" s="26"/>
      <c r="J2006" s="22"/>
      <c r="K2006" s="22"/>
      <c r="L2006" s="22"/>
      <c r="M2006" s="22"/>
      <c r="N2006" s="63"/>
      <c r="O2006" s="24"/>
    </row>
    <row r="2007" spans="1:15" x14ac:dyDescent="0.25">
      <c r="A2007" t="s">
        <v>663</v>
      </c>
      <c r="B2007" t="s">
        <v>664</v>
      </c>
      <c r="C2007" t="s">
        <v>2728</v>
      </c>
      <c r="D2007" t="s">
        <v>2729</v>
      </c>
      <c r="E2007" s="42">
        <v>1.9047619047619049E-2</v>
      </c>
      <c r="F2007" s="42"/>
      <c r="G2007" s="27" t="str">
        <f t="shared" si="64"/>
        <v/>
      </c>
      <c r="H2007" s="1" t="str">
        <f t="shared" si="65"/>
        <v/>
      </c>
      <c r="I2007" s="26"/>
      <c r="J2007" s="22"/>
      <c r="K2007" s="22"/>
      <c r="L2007" s="22"/>
      <c r="M2007" s="22"/>
      <c r="N2007" s="63"/>
      <c r="O2007" s="24"/>
    </row>
    <row r="2008" spans="1:15" x14ac:dyDescent="0.25">
      <c r="A2008" t="s">
        <v>663</v>
      </c>
      <c r="B2008" t="s">
        <v>664</v>
      </c>
      <c r="C2008" t="s">
        <v>2730</v>
      </c>
      <c r="D2008" t="s">
        <v>2731</v>
      </c>
      <c r="E2008" s="42">
        <v>5.1999999999999998E-2</v>
      </c>
      <c r="F2008" s="42"/>
      <c r="G2008" s="27" t="str">
        <f t="shared" si="64"/>
        <v/>
      </c>
      <c r="H2008" s="1" t="str">
        <f t="shared" si="65"/>
        <v/>
      </c>
      <c r="I2008" s="26"/>
      <c r="J2008" s="22"/>
      <c r="K2008" s="22"/>
      <c r="L2008" s="22"/>
      <c r="M2008" s="22"/>
      <c r="N2008" s="63"/>
      <c r="O2008" s="24"/>
    </row>
    <row r="2009" spans="1:15" x14ac:dyDescent="0.25">
      <c r="A2009" t="s">
        <v>663</v>
      </c>
      <c r="B2009" t="s">
        <v>664</v>
      </c>
      <c r="C2009" t="s">
        <v>2732</v>
      </c>
      <c r="D2009" t="s">
        <v>2733</v>
      </c>
      <c r="E2009" s="42">
        <v>0.22777777777777777</v>
      </c>
      <c r="F2009" s="42"/>
      <c r="G2009" s="27" t="str">
        <f t="shared" si="64"/>
        <v/>
      </c>
      <c r="H2009" s="1" t="str">
        <f t="shared" si="65"/>
        <v>X</v>
      </c>
      <c r="I2009" s="26"/>
      <c r="J2009" s="22"/>
      <c r="K2009" s="22"/>
      <c r="L2009" s="22"/>
      <c r="M2009" s="22"/>
      <c r="N2009" s="71">
        <v>180</v>
      </c>
      <c r="O2009" s="24"/>
    </row>
    <row r="2010" spans="1:15" x14ac:dyDescent="0.25">
      <c r="A2010" t="s">
        <v>663</v>
      </c>
      <c r="B2010" t="s">
        <v>664</v>
      </c>
      <c r="C2010" t="s">
        <v>2734</v>
      </c>
      <c r="D2010" t="s">
        <v>2735</v>
      </c>
      <c r="E2010" s="42">
        <v>9.7069597069597072E-2</v>
      </c>
      <c r="F2010" s="42"/>
      <c r="G2010" s="27" t="str">
        <f t="shared" si="64"/>
        <v/>
      </c>
      <c r="H2010" s="1" t="str">
        <f t="shared" si="65"/>
        <v/>
      </c>
      <c r="I2010" s="26"/>
      <c r="J2010" s="22"/>
      <c r="K2010" s="22"/>
      <c r="L2010" s="22"/>
      <c r="M2010" s="22"/>
      <c r="N2010" s="74"/>
      <c r="O2010" s="24"/>
    </row>
    <row r="2011" spans="1:15" x14ac:dyDescent="0.25">
      <c r="A2011" t="s">
        <v>663</v>
      </c>
      <c r="B2011" t="s">
        <v>664</v>
      </c>
      <c r="C2011" t="s">
        <v>2736</v>
      </c>
      <c r="D2011" t="s">
        <v>2737</v>
      </c>
      <c r="E2011" s="42">
        <v>0.39655172413793105</v>
      </c>
      <c r="F2011" s="42"/>
      <c r="G2011" s="27" t="str">
        <f t="shared" si="64"/>
        <v>X</v>
      </c>
      <c r="H2011" s="1" t="str">
        <f t="shared" si="65"/>
        <v/>
      </c>
      <c r="I2011" s="26"/>
      <c r="J2011" s="22"/>
      <c r="K2011" s="22"/>
      <c r="L2011" s="22"/>
      <c r="M2011" s="22"/>
      <c r="N2011" s="71">
        <v>232</v>
      </c>
      <c r="O2011" s="24"/>
    </row>
    <row r="2012" spans="1:15" x14ac:dyDescent="0.25">
      <c r="A2012" t="s">
        <v>663</v>
      </c>
      <c r="B2012" t="s">
        <v>664</v>
      </c>
      <c r="C2012" t="s">
        <v>2738</v>
      </c>
      <c r="D2012" t="s">
        <v>2739</v>
      </c>
      <c r="E2012" s="42">
        <v>7.0866141732283464E-2</v>
      </c>
      <c r="F2012" s="42"/>
      <c r="G2012" s="27" t="str">
        <f t="shared" si="64"/>
        <v/>
      </c>
      <c r="H2012" s="1" t="str">
        <f t="shared" si="65"/>
        <v/>
      </c>
      <c r="I2012" s="26"/>
      <c r="J2012" s="22"/>
      <c r="K2012" s="22"/>
      <c r="L2012" s="22"/>
      <c r="M2012" s="22"/>
      <c r="N2012" s="74"/>
      <c r="O2012" s="24"/>
    </row>
    <row r="2013" spans="1:15" x14ac:dyDescent="0.25">
      <c r="A2013" t="s">
        <v>663</v>
      </c>
      <c r="B2013" t="s">
        <v>664</v>
      </c>
      <c r="C2013" t="s">
        <v>2740</v>
      </c>
      <c r="D2013" t="s">
        <v>2741</v>
      </c>
      <c r="E2013" s="42">
        <v>0.21098265895953758</v>
      </c>
      <c r="F2013" s="42"/>
      <c r="G2013" s="27" t="str">
        <f t="shared" si="64"/>
        <v/>
      </c>
      <c r="H2013" s="1" t="str">
        <f t="shared" si="65"/>
        <v>X</v>
      </c>
      <c r="I2013" s="26"/>
      <c r="J2013" s="22"/>
      <c r="K2013" s="22"/>
      <c r="L2013" s="22"/>
      <c r="M2013" s="22"/>
      <c r="N2013" s="71">
        <v>346</v>
      </c>
      <c r="O2013" s="24"/>
    </row>
    <row r="2014" spans="1:15" x14ac:dyDescent="0.25">
      <c r="A2014" t="s">
        <v>663</v>
      </c>
      <c r="B2014" t="s">
        <v>664</v>
      </c>
      <c r="C2014" t="s">
        <v>2742</v>
      </c>
      <c r="D2014" t="s">
        <v>525</v>
      </c>
      <c r="E2014" s="42">
        <v>0.60818713450292394</v>
      </c>
      <c r="F2014" s="42"/>
      <c r="G2014" s="27" t="str">
        <f t="shared" si="64"/>
        <v>X</v>
      </c>
      <c r="H2014" s="1" t="str">
        <f t="shared" si="65"/>
        <v/>
      </c>
      <c r="I2014" s="26" t="s">
        <v>2756</v>
      </c>
      <c r="J2014" s="22" t="s">
        <v>2752</v>
      </c>
      <c r="K2014" s="22"/>
      <c r="L2014" s="22"/>
      <c r="M2014" s="22"/>
      <c r="N2014" s="71">
        <v>171</v>
      </c>
      <c r="O2014" s="24"/>
    </row>
    <row r="2015" spans="1:15" x14ac:dyDescent="0.25">
      <c r="A2015" t="s">
        <v>663</v>
      </c>
      <c r="B2015" t="s">
        <v>664</v>
      </c>
      <c r="C2015" t="s">
        <v>2743</v>
      </c>
      <c r="D2015" t="s">
        <v>2744</v>
      </c>
      <c r="E2015" s="42">
        <v>0.17880794701986755</v>
      </c>
      <c r="F2015" s="42"/>
      <c r="G2015" s="27" t="str">
        <f t="shared" si="64"/>
        <v/>
      </c>
      <c r="H2015" s="1" t="str">
        <f t="shared" si="65"/>
        <v>X</v>
      </c>
      <c r="I2015" s="26"/>
      <c r="J2015" s="22"/>
      <c r="K2015" s="22"/>
      <c r="L2015" s="22"/>
      <c r="M2015" s="22"/>
      <c r="N2015" s="71">
        <v>151</v>
      </c>
      <c r="O2015" s="24"/>
    </row>
    <row r="2016" spans="1:15" ht="15.75" thickBot="1" x14ac:dyDescent="0.3">
      <c r="A2016" t="s">
        <v>663</v>
      </c>
      <c r="B2016" t="s">
        <v>664</v>
      </c>
      <c r="C2016" t="s">
        <v>2745</v>
      </c>
      <c r="D2016" t="s">
        <v>2746</v>
      </c>
      <c r="E2016" s="42">
        <v>0.36666666666666664</v>
      </c>
      <c r="F2016" s="42"/>
      <c r="G2016" s="27" t="str">
        <f t="shared" si="64"/>
        <v>X</v>
      </c>
      <c r="H2016" s="1" t="str">
        <f t="shared" si="65"/>
        <v/>
      </c>
      <c r="I2016" s="76"/>
      <c r="J2016" s="22"/>
      <c r="K2016" s="22"/>
      <c r="L2016" s="22"/>
      <c r="M2016" s="22"/>
      <c r="N2016" s="26">
        <v>60</v>
      </c>
      <c r="O2016" s="24"/>
    </row>
    <row r="2017" spans="1:15" ht="15.75" thickTop="1" x14ac:dyDescent="0.25">
      <c r="A2017" t="s">
        <v>663</v>
      </c>
      <c r="B2017" t="s">
        <v>664</v>
      </c>
      <c r="C2017" t="s">
        <v>2747</v>
      </c>
      <c r="D2017" t="s">
        <v>423</v>
      </c>
      <c r="E2017" s="42">
        <v>8.5427135678391955E-2</v>
      </c>
      <c r="F2017" s="42"/>
      <c r="G2017" s="27" t="str">
        <f t="shared" si="64"/>
        <v/>
      </c>
      <c r="H2017" s="1" t="str">
        <f t="shared" si="65"/>
        <v/>
      </c>
      <c r="I2017" s="37"/>
      <c r="J2017" s="22"/>
      <c r="K2017" s="22"/>
      <c r="L2017" s="22"/>
      <c r="M2017" s="22"/>
      <c r="N2017" s="63"/>
      <c r="O2017" s="24"/>
    </row>
    <row r="2018" spans="1:15" x14ac:dyDescent="0.25">
      <c r="A2018" s="44"/>
      <c r="B2018" s="44"/>
      <c r="C2018" s="62"/>
      <c r="D2018" s="44"/>
      <c r="E2018" s="44"/>
      <c r="F2018" s="44"/>
      <c r="G2018" s="44"/>
      <c r="H2018" s="44"/>
      <c r="I2018" s="45"/>
      <c r="J2018" s="45"/>
      <c r="K2018" s="45"/>
      <c r="L2018" s="45"/>
      <c r="M2018" s="45"/>
      <c r="N2018" s="75">
        <f>SUBTOTAL(9,N8:N2017)</f>
        <v>966279</v>
      </c>
      <c r="O2018" s="44"/>
    </row>
  </sheetData>
  <sheetProtection deleteColumns="0" deleteRows="0"/>
  <autoFilter ref="A7:P2017" xr:uid="{00000000-0001-0000-0100-000000000000}"/>
  <sortState xmlns:xlrd2="http://schemas.microsoft.com/office/spreadsheetml/2017/richdata2" ref="A8:P2017">
    <sortCondition ref="A8:A2017"/>
    <sortCondition ref="C8:C2017"/>
  </sortState>
  <mergeCells count="8">
    <mergeCell ref="A1:O1"/>
    <mergeCell ref="A3:O3"/>
    <mergeCell ref="G4:H4"/>
    <mergeCell ref="D2:F2"/>
    <mergeCell ref="N2:P2"/>
    <mergeCell ref="J4:L4"/>
    <mergeCell ref="E4:F4"/>
    <mergeCell ref="G2:J2"/>
  </mergeCells>
  <conditionalFormatting sqref="A8:D2017">
    <cfRule type="containsBlanks" dxfId="86" priority="317">
      <formula>LEN(TRIM(A8))=0</formula>
    </cfRule>
  </conditionalFormatting>
  <conditionalFormatting sqref="E8:E2017">
    <cfRule type="expression" dxfId="85" priority="36">
      <formula>F8&gt;0%</formula>
    </cfRule>
    <cfRule type="expression" dxfId="84" priority="37">
      <formula>E8&gt;100%</formula>
    </cfRule>
    <cfRule type="cellIs" dxfId="83" priority="38" operator="lessThan">
      <formula>0.3</formula>
    </cfRule>
    <cfRule type="cellIs" dxfId="82" priority="39" operator="between">
      <formula>0.3</formula>
      <formula>0.39999</formula>
    </cfRule>
    <cfRule type="cellIs" dxfId="81" priority="40" operator="greaterThanOrEqual">
      <formula>0.4</formula>
    </cfRule>
    <cfRule type="cellIs" dxfId="80" priority="41" operator="greaterThanOrEqual">
      <formula>0.4</formula>
    </cfRule>
    <cfRule type="cellIs" dxfId="79" priority="42" operator="lessThan">
      <formula>0.3</formula>
    </cfRule>
    <cfRule type="cellIs" dxfId="78" priority="43" operator="between">
      <formula>0.3</formula>
      <formula>0.39999</formula>
    </cfRule>
    <cfRule type="cellIs" dxfId="77" priority="44" operator="between">
      <formula>0.3</formula>
      <formula>0.4</formula>
    </cfRule>
    <cfRule type="cellIs" dxfId="76" priority="45" operator="greaterThan">
      <formula>1</formula>
    </cfRule>
    <cfRule type="cellIs" dxfId="75" priority="46" operator="greaterThan">
      <formula>1</formula>
    </cfRule>
    <cfRule type="containsBlanks" dxfId="74" priority="47">
      <formula>LEN(TRIM(E8))=0</formula>
    </cfRule>
    <cfRule type="cellIs" dxfId="73" priority="48" operator="greaterThanOrEqual">
      <formula>0.4</formula>
    </cfRule>
    <cfRule type="cellIs" dxfId="72" priority="49" operator="lessThan">
      <formula>0.4</formula>
    </cfRule>
  </conditionalFormatting>
  <conditionalFormatting sqref="F8:F2017">
    <cfRule type="expression" dxfId="71" priority="344">
      <formula>E8&gt;0%</formula>
    </cfRule>
    <cfRule type="expression" dxfId="70" priority="345">
      <formula>F8&gt;100%</formula>
    </cfRule>
    <cfRule type="cellIs" dxfId="69" priority="365" operator="lessThan">
      <formula>0.3</formula>
    </cfRule>
    <cfRule type="cellIs" dxfId="68" priority="366" operator="between">
      <formula>0.3</formula>
      <formula>0.39999</formula>
    </cfRule>
    <cfRule type="cellIs" dxfId="67" priority="367" operator="greaterThanOrEqual">
      <formula>0.4</formula>
    </cfRule>
    <cfRule type="cellIs" dxfId="66" priority="368" operator="greaterThanOrEqual">
      <formula>0.4</formula>
    </cfRule>
    <cfRule type="cellIs" dxfId="65" priority="369" operator="lessThan">
      <formula>0.3</formula>
    </cfRule>
    <cfRule type="cellIs" dxfId="64" priority="370" operator="between">
      <formula>0.3</formula>
      <formula>0.39999</formula>
    </cfRule>
    <cfRule type="cellIs" dxfId="63" priority="371" operator="between">
      <formula>0.3</formula>
      <formula>0.4</formula>
    </cfRule>
    <cfRule type="cellIs" dxfId="62" priority="372" operator="greaterThan">
      <formula>1</formula>
    </cfRule>
    <cfRule type="cellIs" dxfId="61" priority="375" operator="greaterThan">
      <formula>1</formula>
    </cfRule>
    <cfRule type="containsBlanks" dxfId="60" priority="385">
      <formula>LEN(TRIM(F8))=0</formula>
    </cfRule>
    <cfRule type="cellIs" dxfId="59" priority="386" operator="greaterThanOrEqual">
      <formula>0.4</formula>
    </cfRule>
    <cfRule type="cellIs" dxfId="58" priority="387" operator="lessThan">
      <formula>0.4</formula>
    </cfRule>
  </conditionalFormatting>
  <conditionalFormatting sqref="I8:I2017">
    <cfRule type="containsBlanks" dxfId="57" priority="329">
      <formula>LEN(TRIM(I8))=0</formula>
    </cfRule>
    <cfRule type="notContainsText" dxfId="56" priority="331" operator="notContains" text="X">
      <formula>ISERROR(SEARCH("X",I8))</formula>
    </cfRule>
    <cfRule type="notContainsText" dxfId="55" priority="377" operator="notContains" text="X">
      <formula>ISERROR(SEARCH("X",I8))</formula>
    </cfRule>
  </conditionalFormatting>
  <conditionalFormatting sqref="J8:J2017">
    <cfRule type="expression" dxfId="54" priority="321">
      <formula>NOT(ISBLANK(L8))</formula>
    </cfRule>
    <cfRule type="expression" dxfId="53" priority="337">
      <formula>L8="D"</formula>
    </cfRule>
    <cfRule type="notContainsText" dxfId="52" priority="383" operator="notContains" text="I">
      <formula>ISERROR(SEARCH("I",J8))</formula>
    </cfRule>
  </conditionalFormatting>
  <conditionalFormatting sqref="J8:K2017">
    <cfRule type="expression" dxfId="51" priority="320">
      <formula>NOT(ISBLANK(K8))</formula>
    </cfRule>
  </conditionalFormatting>
  <conditionalFormatting sqref="J8:L2017">
    <cfRule type="containsBlanks" dxfId="50" priority="378">
      <formula>LEN(TRIM(J8))=0</formula>
    </cfRule>
  </conditionalFormatting>
  <conditionalFormatting sqref="K8:K2017">
    <cfRule type="expression" dxfId="49" priority="336">
      <formula>L8="D"</formula>
    </cfRule>
    <cfRule type="expression" dxfId="48" priority="338">
      <formula>J8="I"</formula>
    </cfRule>
    <cfRule type="notContainsText" dxfId="47" priority="379" operator="notContains" text="G">
      <formula>ISERROR(SEARCH("G",K8))</formula>
    </cfRule>
  </conditionalFormatting>
  <conditionalFormatting sqref="K8:L2017">
    <cfRule type="expression" dxfId="46" priority="323">
      <formula>NOT(ISBLANK(J8))</formula>
    </cfRule>
  </conditionalFormatting>
  <conditionalFormatting sqref="L8:L2017">
    <cfRule type="expression" dxfId="45" priority="322">
      <formula>NOT(ISBLANK(J8))</formula>
    </cfRule>
    <cfRule type="expression" dxfId="44" priority="339">
      <formula>J8="I"</formula>
    </cfRule>
    <cfRule type="expression" dxfId="43" priority="340">
      <formula>$J$8=I</formula>
    </cfRule>
    <cfRule type="expression" dxfId="42" priority="341">
      <formula>J8=I</formula>
    </cfRule>
    <cfRule type="notContainsText" dxfId="41" priority="381" operator="notContains" text="D">
      <formula>ISERROR(SEARCH("D",L8))</formula>
    </cfRule>
  </conditionalFormatting>
  <conditionalFormatting sqref="M8:M2017">
    <cfRule type="containsBlanks" dxfId="40" priority="332">
      <formula>LEN(TRIM(M8))=0</formula>
    </cfRule>
    <cfRule type="notContainsText" dxfId="39" priority="335" operator="notContains" text="X">
      <formula>ISERROR(SEARCH("X",M8))</formula>
    </cfRule>
    <cfRule type="containsBlanks" dxfId="38" priority="390">
      <formula>LEN(TRIM(M8))=0</formula>
    </cfRule>
  </conditionalFormatting>
  <conditionalFormatting sqref="N14:N15 N22 N26 N29 N35:N36 N39:N40 N105 N125 N153 N158 N218 N228 N230 N254:N255 N262 N301 N374 N379 N382 N411 N450 N452 N458:N461 N463 N472 N476 N478:N479 N483:N486 N488:N497 N503 N533 N565:N566 N577 N695 N710 N773:N775 N782:N784 N799 N810 N818 N821 N826:N827 N881 N883 N943 N984 N1172 N1204 N1313:N1314 N1319 N1321 N1347 N1387 N1405 N1419 N1422 N1424 N1576 N1581 N1695 N1716:N1717 N1757:N1758 N1837 N1852:N1853 N1856:N1861 N1877 N1922 N1930 N1943 N2006:N2008 N2010 N2012 N2017 N1841 N1849 N1864 N1888:N1893 N1925:N1926 N1932 N1934 N1961:N1962">
    <cfRule type="expression" dxfId="37" priority="327">
      <formula>G14="X"</formula>
    </cfRule>
    <cfRule type="expression" dxfId="36" priority="328">
      <formula>I14="X"</formula>
    </cfRule>
  </conditionalFormatting>
  <conditionalFormatting sqref="N14:N15 N22 N26 N29 N35:N36 N39:N40 N153 N158 N218 N228 N230 N254:N255 N262 N301 N374 N379 N382 N411 N450 N452 N458:N461 N463 N472 N476 N478:N479 N483:N486 N488:N497 N503 N533 N565:N566 N577 N695 N710 N773:N775 N782:N784 N799 N810 N818 N821 N826:N827 N881 N883 N943 N984 N1172 N1204 N1313:N1314 N1319 N1321 N1347 N1387 N1405 N1419 N1422 N1424 N1576 N1581 N1695 N1716:N1717 N1757:N1758 N1837 N1849 N1852:N1853 N1856:N1861 N1864 N1877 N1922 N1930 N1934 N1943 N2006:N2008 N2010 N2012 N2017 N105 N125 N1841 N1888:N1893 N1925:N1926 N1932 N1961:N1962">
    <cfRule type="notContainsBlanks" dxfId="35" priority="326">
      <formula>LEN(TRIM(N14))&gt;0</formula>
    </cfRule>
  </conditionalFormatting>
  <conditionalFormatting sqref="N14:N15 N22 N26 N29 N35:N36 N39:N40 N153 N158 N218 N228 N230 N254:N255 N262 N301 N374 N379 N382 N411 N450 N452 N458:N461 N463 N472 N476 N478:N479 N483:N486 N488:N497 N503 N533 N565:N566 N577 N695 N710 N773:N775 N782:N784 N799 N810 N818 N821 N826:N827 N881 N883 N943 N984 N1172 N1204 N1313:N1314 N1319 N1321 N1347 N1387 N1405 N1419 N1422 N1424 N1576 N1581 N1695 N1716:N1717 N1757:N1758 N1837 N1852:N1853 N1856:N1861 N1877 N1922 N1930 N1943 N2006:N2008 N2010 N2012 N2017 N126:N136 N1841 N1849 N1864 N1888:N1893 N1925:N1926 N1932 N1934 N1961:N1962">
    <cfRule type="notContainsBlanks" dxfId="34" priority="318">
      <formula>LEN(TRIM(N14))&gt;0</formula>
    </cfRule>
    <cfRule type="expression" dxfId="33" priority="319">
      <formula>H14="X"</formula>
    </cfRule>
  </conditionalFormatting>
  <conditionalFormatting sqref="N42:N60">
    <cfRule type="notContainsBlanks" dxfId="32" priority="31">
      <formula>LEN(TRIM(N42))&gt;0</formula>
    </cfRule>
    <cfRule type="expression" dxfId="31" priority="32">
      <formula>I42="X"</formula>
    </cfRule>
    <cfRule type="notContainsBlanks" dxfId="30" priority="33">
      <formula>LEN(TRIM(N42))&gt;0</formula>
    </cfRule>
    <cfRule type="expression" dxfId="29" priority="34">
      <formula>H42="X"</formula>
    </cfRule>
    <cfRule type="expression" dxfId="28" priority="35">
      <formula>J42="X"</formula>
    </cfRule>
  </conditionalFormatting>
  <conditionalFormatting sqref="N62:N91">
    <cfRule type="expression" dxfId="27" priority="27">
      <formula>I62="X"</formula>
    </cfRule>
    <cfRule type="notContainsBlanks" dxfId="26" priority="28">
      <formula>LEN(TRIM(N62))&gt;0</formula>
    </cfRule>
    <cfRule type="expression" dxfId="25" priority="29">
      <formula>H62="X"</formula>
    </cfRule>
    <cfRule type="expression" dxfId="24" priority="30">
      <formula>J62="X"</formula>
    </cfRule>
  </conditionalFormatting>
  <conditionalFormatting sqref="N62:N93">
    <cfRule type="notContainsBlanks" dxfId="23" priority="23">
      <formula>LEN(TRIM(N62))&gt;0</formula>
    </cfRule>
  </conditionalFormatting>
  <conditionalFormatting sqref="N92:N93">
    <cfRule type="notContainsBlanks" dxfId="22" priority="21">
      <formula>LEN(TRIM(N92))&gt;0</formula>
    </cfRule>
    <cfRule type="expression" dxfId="21" priority="22">
      <formula>I92="X"</formula>
    </cfRule>
    <cfRule type="expression" dxfId="20" priority="24">
      <formula>H92="X"</formula>
    </cfRule>
    <cfRule type="expression" dxfId="19" priority="25">
      <formula>J92="X"</formula>
    </cfRule>
  </conditionalFormatting>
  <conditionalFormatting sqref="N95:N104">
    <cfRule type="notContainsBlanks" dxfId="18" priority="16">
      <formula>LEN(TRIM(N95))&gt;0</formula>
    </cfRule>
    <cfRule type="expression" dxfId="17" priority="17">
      <formula>I95="X"</formula>
    </cfRule>
    <cfRule type="expression" dxfId="16" priority="20">
      <formula>J95="X"</formula>
    </cfRule>
  </conditionalFormatting>
  <conditionalFormatting sqref="N95:N105">
    <cfRule type="notContainsBlanks" dxfId="15" priority="18">
      <formula>LEN(TRIM(N95))&gt;0</formula>
    </cfRule>
    <cfRule type="expression" dxfId="14" priority="19">
      <formula>H95="X"</formula>
    </cfRule>
  </conditionalFormatting>
  <conditionalFormatting sqref="N106:N124">
    <cfRule type="notContainsBlanks" dxfId="13" priority="11">
      <formula>LEN(TRIM(N106))&gt;0</formula>
    </cfRule>
    <cfRule type="expression" dxfId="12" priority="12">
      <formula>I106="X"</formula>
    </cfRule>
    <cfRule type="expression" dxfId="11" priority="15">
      <formula>J106="X"</formula>
    </cfRule>
  </conditionalFormatting>
  <conditionalFormatting sqref="N106:N125">
    <cfRule type="notContainsBlanks" dxfId="10" priority="13">
      <formula>LEN(TRIM(N106))&gt;0</formula>
    </cfRule>
    <cfRule type="expression" dxfId="9" priority="14">
      <formula>H106="X"</formula>
    </cfRule>
  </conditionalFormatting>
  <conditionalFormatting sqref="N126:N136">
    <cfRule type="notContainsBlanks" dxfId="8" priority="6">
      <formula>LEN(TRIM(N126))&gt;0</formula>
    </cfRule>
    <cfRule type="expression" dxfId="7" priority="7">
      <formula>I126="X"</formula>
    </cfRule>
    <cfRule type="expression" dxfId="6" priority="10">
      <formula>J126="X"</formula>
    </cfRule>
  </conditionalFormatting>
  <conditionalFormatting sqref="N137:N141">
    <cfRule type="notContainsBlanks" dxfId="5" priority="1">
      <formula>LEN(TRIM(N137))&gt;0</formula>
    </cfRule>
    <cfRule type="expression" dxfId="4" priority="2">
      <formula>I137="X"</formula>
    </cfRule>
    <cfRule type="notContainsBlanks" dxfId="3" priority="3">
      <formula>LEN(TRIM(N137))&gt;0</formula>
    </cfRule>
    <cfRule type="expression" dxfId="2" priority="4">
      <formula>H137="X"</formula>
    </cfRule>
    <cfRule type="expression" dxfId="1" priority="5">
      <formula>J137="X"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FC6A9AD86D9B45A3738FB506616F4D" ma:contentTypeVersion="16" ma:contentTypeDescription="Create a new document." ma:contentTypeScope="" ma:versionID="0b6a8b80e278d7c70628390f310a1fd8">
  <xsd:schema xmlns:xsd="http://www.w3.org/2001/XMLSchema" xmlns:xs="http://www.w3.org/2001/XMLSchema" xmlns:p="http://schemas.microsoft.com/office/2006/metadata/properties" xmlns:ns2="4b79f948-d303-46c5-90ab-cfd5cb49efd5" xmlns:ns3="de2a901d-5715-4953-ad41-48e0d41e320e" targetNamespace="http://schemas.microsoft.com/office/2006/metadata/properties" ma:root="true" ma:fieldsID="054c63f1b17c5be17a1a679c23da3cef" ns2:_="" ns3:_="">
    <xsd:import namespace="4b79f948-d303-46c5-90ab-cfd5cb49efd5"/>
    <xsd:import namespace="de2a901d-5715-4953-ad41-48e0d41e3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2:MediaServiceDateTaken" minOccurs="0"/>
                <xsd:element ref="ns2:MediaServiceOCR" minOccurs="0"/>
                <xsd:element ref="ns2:MediaServiceObjectDetectorVersions" minOccurs="0"/>
                <xsd:element ref="ns2:MediaLengthInSecond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9f948-d303-46c5-90ab-cfd5cb4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tatus" ma:index="21" nillable="true" ma:displayName="Status" ma:format="Dropdown" ma:internalName="Status">
      <xsd:simpleType>
        <xsd:restriction base="dms:Choice">
          <xsd:enumeration value="In Progress"/>
          <xsd:enumeration value="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de2a901d-5715-4953-ad41-48e0d41e3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4b79f948-d303-46c5-90ab-cfd5cb49efd5">
      <Terms xmlns="http://schemas.microsoft.com/office/infopath/2007/PartnerControls"/>
    </lcf76f155ced4ddcb4097134ff3c332f>
    <SharedWithUsers xmlns="de2a901d-5715-4953-ad41-48e0d41e320e">
      <UserInfo>
        <DisplayName/>
        <AccountId xsi:nil="true"/>
        <AccountType/>
      </UserInfo>
    </SharedWithUsers>
    <Status xmlns="4b79f948-d303-46c5-90ab-cfd5cb49efd5" xsi:nil="true"/>
  </documentManagement>
</p:properties>
</file>

<file path=customXml/itemProps1.xml><?xml version="1.0" encoding="utf-8"?>
<ds:datastoreItem xmlns:ds="http://schemas.openxmlformats.org/officeDocument/2006/customXml" ds:itemID="{71DDBE1E-E2FE-4A98-984B-EF99CD05DE84}">
  <ds:schemaRefs>
    <ds:schemaRef ds:uri="http://schemas.microsoft.com/sharepoint/v3/contenttype/forms"/>
  </ds:schemaRefs>
</ds:datastoreItem>
</file>

<file path=customXml/itemProps2.xml><?xml version="1.0" encoding="utf-8"?>
<ds:datastoreItem xmlns:ds="http://schemas.openxmlformats.org/officeDocument/2006/customXml" ds:itemID="{6A6927AB-7516-4139-AF76-8527AA1D6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9f948-d303-46c5-90ab-cfd5cb49efd5"/>
    <ds:schemaRef ds:uri="de2a901d-5715-4953-ad41-48e0d41e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CE4E2-5D36-43D0-92E1-024C08F84D64}">
  <ds:schemaRefs>
    <ds:schemaRef ds:uri="http://schemas.microsoft.com/office/2006/metadata/properties"/>
    <ds:schemaRef ds:uri="4b79f948-d303-46c5-90ab-cfd5cb49efd5"/>
    <ds:schemaRef ds:uri="http://schemas.microsoft.com/office/infopath/2007/PartnerControls"/>
    <ds:schemaRef ds:uri="de2a901d-5715-4953-ad41-48e0d41e320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LEA-wide Notification Report</vt:lpstr>
      <vt:lpstr>School Notification Report</vt:lpstr>
      <vt:lpstr>'LEA-wide Notification Report'!Print_Area</vt:lpstr>
      <vt:lpstr>'School Notification Report'!Print_Area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CEP Publication &amp; Notification Template</dc:title>
  <dc:subject/>
  <dc:creator>mapplebaum</dc:creator>
  <cp:keywords>CEP, School Meal Programs</cp:keywords>
  <dc:description/>
  <cp:lastModifiedBy>Cierzniewski, Angie</cp:lastModifiedBy>
  <cp:revision/>
  <dcterms:created xsi:type="dcterms:W3CDTF">2011-02-07T21:33:03Z</dcterms:created>
  <dcterms:modified xsi:type="dcterms:W3CDTF">2026-04-20T13:05:18Z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0x0101003AFC6A9AD86D9B45A3738FB506616F4D</vt:lpwstr>
  </property>
  <property fmtid="{D5CDD505-2E9C-101B-9397-08002B2CF9AE}" pid="3" name="MediaServiceImageTags">
    <vt:lpwstr/>
  </property>
  <property fmtid="{D5CDD505-2E9C-101B-9397-08002B2CF9AE}" pid="4" name="Order">
    <vt:r8>654100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