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S:\GrantsManagement\Title IIA\FFY 2019 (FY 2020)\"/>
    </mc:Choice>
  </mc:AlternateContent>
  <xr:revisionPtr revIDLastSave="0" documentId="8_{9228071B-7287-4DC4-8269-BED34A5A3027}" xr6:coauthVersionLast="47" xr6:coauthVersionMax="47" xr10:uidLastSave="{00000000-0000-0000-0000-000000000000}"/>
  <bookViews>
    <workbookView xWindow="-120" yWindow="-120" windowWidth="20730" windowHeight="11160" xr2:uid="{00000000-000D-0000-FFFF-FFFF00000000}"/>
  </bookViews>
  <sheets>
    <sheet name="Sheet1" sheetId="1" r:id="rId1"/>
    <sheet name="Sheet3" sheetId="3" r:id="rId2"/>
    <sheet name="Sheet2"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4" i="1" l="1"/>
  <c r="B408" i="2" l="1"/>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2" i="2"/>
  <c r="C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Marshall, Dwayne A</author>
  </authors>
  <commentList>
    <comment ref="C20" authorId="0" shapeId="0" xr:uid="{00000000-0006-0000-0100-000001000000}">
      <text>
        <r>
          <rPr>
            <b/>
            <sz val="9"/>
            <color indexed="81"/>
            <rFont val="Tahoma"/>
            <family val="2"/>
          </rPr>
          <t>Marshall, Dwayne A:</t>
        </r>
        <r>
          <rPr>
            <sz val="9"/>
            <color indexed="81"/>
            <rFont val="Tahoma"/>
            <family val="2"/>
          </rPr>
          <t xml:space="preserve">
Formerly Southeastern School Corp</t>
        </r>
      </text>
    </comment>
  </commentList>
</comments>
</file>

<file path=xl/sharedStrings.xml><?xml version="1.0" encoding="utf-8"?>
<sst xmlns="http://schemas.openxmlformats.org/spreadsheetml/2006/main" count="864" uniqueCount="860">
  <si>
    <t>INDIANA DEPARTMENT OF EDUCATION</t>
  </si>
  <si>
    <t>Federal Program Title: Title II-Aimproving Teacher Quality FFY 2019 FINAL EXPENDITURE REPORT</t>
  </si>
  <si>
    <t>School Corporation (#) Name:</t>
  </si>
  <si>
    <r>
      <t xml:space="preserve">Fund: </t>
    </r>
    <r>
      <rPr>
        <b/>
        <u/>
        <sz val="10"/>
        <color rgb="FF000000"/>
        <rFont val="Calibri"/>
        <family val="2"/>
        <scheme val="minor"/>
      </rPr>
      <t>6840 series</t>
    </r>
    <r>
      <rPr>
        <b/>
        <sz val="10"/>
        <color rgb="FF000000"/>
        <rFont val="Calibri"/>
        <family val="2"/>
        <scheme val="minor"/>
      </rPr>
      <t xml:space="preserve">   Receipt Acct: </t>
    </r>
    <r>
      <rPr>
        <b/>
        <u/>
        <sz val="10"/>
        <color rgb="FF000000"/>
        <rFont val="Calibri"/>
        <family val="2"/>
        <scheme val="minor"/>
      </rPr>
      <t>4692</t>
    </r>
  </si>
  <si>
    <r>
      <t>Federal Agency:</t>
    </r>
    <r>
      <rPr>
        <sz val="10"/>
        <color rgb="FF000000"/>
        <rFont val="Calibri"/>
        <family val="2"/>
        <scheme val="minor"/>
      </rPr>
      <t xml:space="preserve"> U.S. Department of Education</t>
    </r>
  </si>
  <si>
    <t>CFDA Number: 84-367A</t>
  </si>
  <si>
    <r>
      <t xml:space="preserve">Pass Through Agency: </t>
    </r>
    <r>
      <rPr>
        <sz val="10"/>
        <color rgb="FF000000"/>
        <rFont val="Calibri"/>
        <family val="2"/>
        <scheme val="minor"/>
      </rPr>
      <t>Indiana Department of Education</t>
    </r>
  </si>
  <si>
    <r>
      <rPr>
        <b/>
        <sz val="10"/>
        <color theme="1"/>
        <rFont val="Calibri"/>
        <family val="2"/>
      </rPr>
      <t>Award Number:</t>
    </r>
    <r>
      <rPr>
        <sz val="10"/>
        <color theme="1"/>
        <rFont val="Calibri"/>
        <family val="2"/>
      </rPr>
      <t xml:space="preserve"> S367A190013</t>
    </r>
  </si>
  <si>
    <r>
      <t>Award Name:</t>
    </r>
    <r>
      <rPr>
        <sz val="10"/>
        <color rgb="FF000000"/>
        <rFont val="Calibri"/>
        <family val="2"/>
        <scheme val="minor"/>
      </rPr>
      <t xml:space="preserve"> FFY 2019 Title II, A Supporting Effective Instruction</t>
    </r>
  </si>
  <si>
    <t>FINAL EXPENDITURE REPORT</t>
  </si>
  <si>
    <t>Budget Categories:</t>
  </si>
  <si>
    <t>Original/Final Amended Budget</t>
  </si>
  <si>
    <t>*Amount Expended</t>
  </si>
  <si>
    <r>
      <t xml:space="preserve">1. </t>
    </r>
    <r>
      <rPr>
        <b/>
        <sz val="10"/>
        <color rgb="FF000000"/>
        <rFont val="Calibri"/>
        <family val="2"/>
        <scheme val="minor"/>
      </rPr>
      <t>Category One</t>
    </r>
    <r>
      <rPr>
        <sz val="10"/>
        <color rgb="FF000000"/>
        <rFont val="Calibri"/>
        <family val="2"/>
        <scheme val="minor"/>
      </rPr>
      <t>: Recruitment, Retention, Incentives, Differentiated Pay</t>
    </r>
  </si>
  <si>
    <r>
      <t xml:space="preserve">1b. </t>
    </r>
    <r>
      <rPr>
        <b/>
        <sz val="10"/>
        <color rgb="FF000000"/>
        <rFont val="Calibri"/>
        <family val="2"/>
        <scheme val="minor"/>
      </rPr>
      <t>Category One | FFY 2018 Carryover</t>
    </r>
    <r>
      <rPr>
        <sz val="10"/>
        <color rgb="FF000000"/>
        <rFont val="Calibri"/>
        <family val="2"/>
        <scheme val="minor"/>
      </rPr>
      <t>: Recruitment, Retention, Incentives, Differentiated Pay</t>
    </r>
  </si>
  <si>
    <r>
      <t xml:space="preserve">2. </t>
    </r>
    <r>
      <rPr>
        <b/>
        <sz val="10"/>
        <color rgb="FF000000"/>
        <rFont val="Calibri"/>
        <family val="2"/>
        <scheme val="minor"/>
      </rPr>
      <t>Category Two</t>
    </r>
    <r>
      <rPr>
        <sz val="10"/>
        <color rgb="FF000000"/>
        <rFont val="Calibri"/>
        <family val="2"/>
        <scheme val="minor"/>
      </rPr>
      <t>: Professional Development</t>
    </r>
  </si>
  <si>
    <r>
      <t xml:space="preserve">2b. </t>
    </r>
    <r>
      <rPr>
        <b/>
        <sz val="10"/>
        <color rgb="FF000000"/>
        <rFont val="Calibri"/>
        <family val="2"/>
        <scheme val="minor"/>
      </rPr>
      <t>Category Two | FFY 2018 Carryover</t>
    </r>
    <r>
      <rPr>
        <sz val="10"/>
        <color rgb="FF000000"/>
        <rFont val="Calibri"/>
        <family val="2"/>
        <scheme val="minor"/>
      </rPr>
      <t>: Professional Development</t>
    </r>
  </si>
  <si>
    <t xml:space="preserve">     Nonpublic Equitable Share</t>
  </si>
  <si>
    <t xml:space="preserve">     Nonpublic Equitable Share | FFY 2018 Carryover</t>
  </si>
  <si>
    <r>
      <t xml:space="preserve">3. </t>
    </r>
    <r>
      <rPr>
        <b/>
        <sz val="10"/>
        <color rgb="FF000000"/>
        <rFont val="Calibri"/>
        <family val="2"/>
        <scheme val="minor"/>
      </rPr>
      <t>Category Three</t>
    </r>
    <r>
      <rPr>
        <sz val="10"/>
        <color rgb="FF000000"/>
        <rFont val="Calibri"/>
        <family val="2"/>
        <scheme val="minor"/>
      </rPr>
      <t>: Class-Size Reduction</t>
    </r>
  </si>
  <si>
    <r>
      <t xml:space="preserve">3b. </t>
    </r>
    <r>
      <rPr>
        <b/>
        <sz val="10"/>
        <color rgb="FF000000"/>
        <rFont val="Calibri"/>
        <family val="2"/>
        <scheme val="minor"/>
      </rPr>
      <t>Category Three | FFY 2018 Carryover :</t>
    </r>
    <r>
      <rPr>
        <sz val="10"/>
        <color rgb="FF000000"/>
        <rFont val="Calibri"/>
        <family val="2"/>
        <scheme val="minor"/>
      </rPr>
      <t xml:space="preserve"> Class-Size Reduction</t>
    </r>
  </si>
  <si>
    <t>4. Administration (Max 3% of total allocation)</t>
  </si>
  <si>
    <t>5. Indirect Costs</t>
  </si>
  <si>
    <t>6. Transfer Funds to:</t>
  </si>
  <si>
    <t>6. Transfer FFY 2018 Carryover Funds to:</t>
  </si>
  <si>
    <t>TOTAL</t>
  </si>
  <si>
    <t>We certify that to the best of our knowledge and belief the above report accurately reflects fiscal transactions of this project.  We also certify that all funds were spent as requested and approved on the original application, unless otherwise amended.</t>
  </si>
  <si>
    <t>Superintendent's Signature:</t>
  </si>
  <si>
    <t>_________________________________         Date:</t>
  </si>
  <si>
    <t xml:space="preserve">Treasurer's Signature: </t>
  </si>
  <si>
    <t>Submit 1 copy of this report as soon as project is complete between now and December 31, 2021.
All funds must be spent or encumbered by 9/30/21. Encumbrances must be liquidated by requesting reimbursements by 12/15/21 or funds must be returned.</t>
  </si>
  <si>
    <t>*Any change in the amount for a Program Category that is more than 10% of the amount of the original or amended budget requires the submission of a Request for Amendment to Title II, Part A Grant Application form that matches the expended amount being reported on this Final Report of Expenditures form.</t>
  </si>
  <si>
    <t>6. Transfer Funds to: Title I FY 2020</t>
  </si>
  <si>
    <t>6. Transfer Funds to: Title I FY 2021</t>
  </si>
  <si>
    <t>6. Transfer Funds to Title I FY 2022</t>
  </si>
  <si>
    <t>6. Transfer Funds to Title III 2020-2022</t>
  </si>
  <si>
    <t>6. Transfer Funds to Title III 2021-2023</t>
  </si>
  <si>
    <t>6. Transfer Funds to Title IV FFY 2019</t>
  </si>
  <si>
    <t>6. Transfer Funds to Title IV FFY 2020</t>
  </si>
  <si>
    <t>6. Transfer Funds to RLIS FFY 2019</t>
  </si>
  <si>
    <t>6. Transfer Funds to RLIS FFY 2020</t>
  </si>
  <si>
    <t>6. Transfer FFY 2018 Carryover Funds to: Title I FY 2021</t>
  </si>
  <si>
    <t>6. Transfer FFY 2019 Carryover Funds to Title IV FFY 2019</t>
  </si>
  <si>
    <t>6. Transfer FFY 2018 Carryover Funds to RLIS FFY 2019</t>
  </si>
  <si>
    <t>Corp#</t>
  </si>
  <si>
    <t>School Corporation</t>
  </si>
  <si>
    <t>0015</t>
  </si>
  <si>
    <t xml:space="preserve">Adams Central Community Schools </t>
  </si>
  <si>
    <t>0025</t>
  </si>
  <si>
    <t xml:space="preserve">North Adams Community Schools </t>
  </si>
  <si>
    <t>0035</t>
  </si>
  <si>
    <t xml:space="preserve">South Adams Schools           </t>
  </si>
  <si>
    <t>0125</t>
  </si>
  <si>
    <t xml:space="preserve">M S D Southwest Allen County  </t>
  </si>
  <si>
    <t>0225</t>
  </si>
  <si>
    <t>Northwest Allen County Schools</t>
  </si>
  <si>
    <t>0235</t>
  </si>
  <si>
    <t xml:space="preserve">Fort Wayne Community Schools  </t>
  </si>
  <si>
    <t>0255</t>
  </si>
  <si>
    <t xml:space="preserve">East Allen County Schools     </t>
  </si>
  <si>
    <t>0365</t>
  </si>
  <si>
    <t xml:space="preserve">Bartholomew Con School Corp   </t>
  </si>
  <si>
    <t>0370</t>
  </si>
  <si>
    <t>Flat Rock-Hawcreek School Corp</t>
  </si>
  <si>
    <t>0395</t>
  </si>
  <si>
    <t xml:space="preserve">Benton Community School Corp  </t>
  </si>
  <si>
    <t>0515</t>
  </si>
  <si>
    <t xml:space="preserve">Blackford County Schools      </t>
  </si>
  <si>
    <t>0615</t>
  </si>
  <si>
    <t xml:space="preserve">Western Boone Co Com Sch Dist </t>
  </si>
  <si>
    <t>0630</t>
  </si>
  <si>
    <t>Zionsville Community Schools</t>
  </si>
  <si>
    <t>0665</t>
  </si>
  <si>
    <t xml:space="preserve">Lebanon Community School Corp </t>
  </si>
  <si>
    <t>0670</t>
  </si>
  <si>
    <t>County School Corp Of Brown Co</t>
  </si>
  <si>
    <t>0750</t>
  </si>
  <si>
    <t xml:space="preserve">Carroll Consolidated Sch Corp </t>
  </si>
  <si>
    <t>0755</t>
  </si>
  <si>
    <t xml:space="preserve">Delphi Community School Corp  </t>
  </si>
  <si>
    <t>0775</t>
  </si>
  <si>
    <t xml:space="preserve">Pioneer Regional School Corp  </t>
  </si>
  <si>
    <t>0815</t>
  </si>
  <si>
    <t xml:space="preserve">Lewis Cass Schools </t>
  </si>
  <si>
    <t>0875</t>
  </si>
  <si>
    <t xml:space="preserve">Logansport Community Sch Corp </t>
  </si>
  <si>
    <t>0940</t>
  </si>
  <si>
    <t xml:space="preserve">West Clark Community Schools  </t>
  </si>
  <si>
    <t>1000</t>
  </si>
  <si>
    <t xml:space="preserve">Clarksville Com School Corp   </t>
  </si>
  <si>
    <t>1010</t>
  </si>
  <si>
    <t xml:space="preserve">Greater Clark County Schools  </t>
  </si>
  <si>
    <t>1125</t>
  </si>
  <si>
    <t xml:space="preserve">Clay Community Schools        </t>
  </si>
  <si>
    <t>1150</t>
  </si>
  <si>
    <t xml:space="preserve">Clinton Central School Corp   </t>
  </si>
  <si>
    <t>1160</t>
  </si>
  <si>
    <t xml:space="preserve">Clinton Prairie School Corp   </t>
  </si>
  <si>
    <t>1170</t>
  </si>
  <si>
    <t>Community Schools Of Frankfort</t>
  </si>
  <si>
    <t>1180</t>
  </si>
  <si>
    <t xml:space="preserve">Rossville Con School District </t>
  </si>
  <si>
    <t>1300</t>
  </si>
  <si>
    <t xml:space="preserve">Crawford Co Com School Corp   </t>
  </si>
  <si>
    <t>1315</t>
  </si>
  <si>
    <t xml:space="preserve">Barr-Reeve Com Schools Inc    </t>
  </si>
  <si>
    <t>1375</t>
  </si>
  <si>
    <t xml:space="preserve">North Daviess Com Schools  </t>
  </si>
  <si>
    <t>1405</t>
  </si>
  <si>
    <t xml:space="preserve">Washington Com Schools Inc    </t>
  </si>
  <si>
    <t>1560</t>
  </si>
  <si>
    <t xml:space="preserve">Sunman-Dearborn Com Sch Corp  </t>
  </si>
  <si>
    <t>1600</t>
  </si>
  <si>
    <t>South Dearborn Com School Corp</t>
  </si>
  <si>
    <t>1620</t>
  </si>
  <si>
    <t xml:space="preserve">Lawrenceburg Com School Corp  </t>
  </si>
  <si>
    <t>1655</t>
  </si>
  <si>
    <t xml:space="preserve">Decatur County Com Schools    </t>
  </si>
  <si>
    <t>1730</t>
  </si>
  <si>
    <t xml:space="preserve">Greensburg Community Schools  </t>
  </si>
  <si>
    <t>1805</t>
  </si>
  <si>
    <t>Dekalb Co Eastern Com Sch Dist</t>
  </si>
  <si>
    <t>1820</t>
  </si>
  <si>
    <t xml:space="preserve">Garrett-Keyser-Butler Com     </t>
  </si>
  <si>
    <t>1835</t>
  </si>
  <si>
    <t xml:space="preserve">Dekalb Co Ctl United Sch Dist </t>
  </si>
  <si>
    <t>1875</t>
  </si>
  <si>
    <t>Delaware Community School Corp</t>
  </si>
  <si>
    <t>1885</t>
  </si>
  <si>
    <t>Wes-Del Community Schools</t>
  </si>
  <si>
    <t>1895</t>
  </si>
  <si>
    <t xml:space="preserve">Liberty-Perry Com School Corp </t>
  </si>
  <si>
    <t>1900</t>
  </si>
  <si>
    <t xml:space="preserve">Cowan Community School Corp   </t>
  </si>
  <si>
    <t>1910</t>
  </si>
  <si>
    <t>Yorktown Community Schools</t>
  </si>
  <si>
    <t>1940</t>
  </si>
  <si>
    <t xml:space="preserve">Daleville Community Schools   </t>
  </si>
  <si>
    <t>1970</t>
  </si>
  <si>
    <t xml:space="preserve">Muncie Community Schools      </t>
  </si>
  <si>
    <t>2040</t>
  </si>
  <si>
    <t xml:space="preserve">Northeast Dubois Co Sch Corp  </t>
  </si>
  <si>
    <t>2100</t>
  </si>
  <si>
    <t>Southeast Dubois Co Sch Corp</t>
  </si>
  <si>
    <t>2110</t>
  </si>
  <si>
    <t xml:space="preserve">Southwest Dubois Co Sch Corp  </t>
  </si>
  <si>
    <t>2120</t>
  </si>
  <si>
    <t xml:space="preserve">Greater Jasper Con Schs       </t>
  </si>
  <si>
    <t>2155</t>
  </si>
  <si>
    <t xml:space="preserve">Fairfield Community Schools   </t>
  </si>
  <si>
    <t>2260</t>
  </si>
  <si>
    <t xml:space="preserve">Baugo Community Schools       </t>
  </si>
  <si>
    <t>2270</t>
  </si>
  <si>
    <t xml:space="preserve">Concord Community Schools     </t>
  </si>
  <si>
    <t>2275</t>
  </si>
  <si>
    <t xml:space="preserve">Middlebury Community Schools  </t>
  </si>
  <si>
    <t>2285</t>
  </si>
  <si>
    <t xml:space="preserve">Wa-Nee Community Schools      </t>
  </si>
  <si>
    <t>2305</t>
  </si>
  <si>
    <t xml:space="preserve">Elkhart Community Schools     </t>
  </si>
  <si>
    <t>2315</t>
  </si>
  <si>
    <t xml:space="preserve">Goshen Community Schools      </t>
  </si>
  <si>
    <t>2395</t>
  </si>
  <si>
    <t xml:space="preserve">Fayette County School Corp    </t>
  </si>
  <si>
    <t>2400</t>
  </si>
  <si>
    <t xml:space="preserve">New Albany-Floyd Co Con Sch   </t>
  </si>
  <si>
    <t>2435</t>
  </si>
  <si>
    <t xml:space="preserve">Attica Consolidated Sch Corp  </t>
  </si>
  <si>
    <t>2440</t>
  </si>
  <si>
    <t xml:space="preserve">Covington Community Sch Corp  </t>
  </si>
  <si>
    <t>2455</t>
  </si>
  <si>
    <t>Southeast Fountain School Corp</t>
  </si>
  <si>
    <t>2475</t>
  </si>
  <si>
    <t xml:space="preserve">Franklin County Com Sch Corp  </t>
  </si>
  <si>
    <t>2645</t>
  </si>
  <si>
    <t xml:space="preserve">Rochester Community Sch Corp  </t>
  </si>
  <si>
    <t>2650</t>
  </si>
  <si>
    <t xml:space="preserve">Caston School Corporation     </t>
  </si>
  <si>
    <t>2725</t>
  </si>
  <si>
    <t>East Gibson School Corporation</t>
  </si>
  <si>
    <t>2735</t>
  </si>
  <si>
    <t xml:space="preserve">North Gibson School Corp      </t>
  </si>
  <si>
    <t>2765</t>
  </si>
  <si>
    <t xml:space="preserve">South Gibson School Corp      </t>
  </si>
  <si>
    <t>2815</t>
  </si>
  <si>
    <t xml:space="preserve">Eastbrook Community Sch Corp  </t>
  </si>
  <si>
    <t>2825</t>
  </si>
  <si>
    <t xml:space="preserve">Madison-Grant United Sch Corp </t>
  </si>
  <si>
    <t>2855</t>
  </si>
  <si>
    <t xml:space="preserve">Mississinewa Com Schools Corp </t>
  </si>
  <si>
    <t>2865</t>
  </si>
  <si>
    <t xml:space="preserve">Marion Community Schools      </t>
  </si>
  <si>
    <t>2920</t>
  </si>
  <si>
    <t xml:space="preserve">Bloomfield School District    </t>
  </si>
  <si>
    <t>2940</t>
  </si>
  <si>
    <t xml:space="preserve">Eastern Sch Dist Of Greene Co </t>
  </si>
  <si>
    <t>2950</t>
  </si>
  <si>
    <t xml:space="preserve">Linton-Stockton School Corp   </t>
  </si>
  <si>
    <t>2960</t>
  </si>
  <si>
    <t xml:space="preserve">M S D Shakamak Schools        </t>
  </si>
  <si>
    <t>2980</t>
  </si>
  <si>
    <t xml:space="preserve">White River Valley Sch Dist   </t>
  </si>
  <si>
    <t>3005</t>
  </si>
  <si>
    <t xml:space="preserve">Hamilton Southeastern Schools </t>
  </si>
  <si>
    <t>3025</t>
  </si>
  <si>
    <t xml:space="preserve">Hamilton Heights School Corp  </t>
  </si>
  <si>
    <t>3030</t>
  </si>
  <si>
    <t xml:space="preserve">Westfield-Washington Schools  </t>
  </si>
  <si>
    <t>3055</t>
  </si>
  <si>
    <t>Sheridan Community Schools</t>
  </si>
  <si>
    <t>3060</t>
  </si>
  <si>
    <t xml:space="preserve">Carmel Clay Schools           </t>
  </si>
  <si>
    <t>3070</t>
  </si>
  <si>
    <t xml:space="preserve">Noblesville Schools           </t>
  </si>
  <si>
    <t>3115</t>
  </si>
  <si>
    <t>Southern Hancock Co Com Sch Co</t>
  </si>
  <si>
    <t>3125</t>
  </si>
  <si>
    <t>Greenfield-Central Com Schools</t>
  </si>
  <si>
    <t>3135</t>
  </si>
  <si>
    <t xml:space="preserve">Mt Vernon Community Sch Corp  </t>
  </si>
  <si>
    <t>3145</t>
  </si>
  <si>
    <t>Eastern Hancock Co Com Sch Cor</t>
  </si>
  <si>
    <t>3160</t>
  </si>
  <si>
    <t>Lanesville Community School Co</t>
  </si>
  <si>
    <t>3180</t>
  </si>
  <si>
    <t>North Harrison Com School Corp</t>
  </si>
  <si>
    <t>3190</t>
  </si>
  <si>
    <t xml:space="preserve">South Harrison Com Schools    </t>
  </si>
  <si>
    <t>3295</t>
  </si>
  <si>
    <t>North West Hendricks Schools</t>
  </si>
  <si>
    <t>3305</t>
  </si>
  <si>
    <t xml:space="preserve">Brownsburg Community Sch Corp </t>
  </si>
  <si>
    <t>3315</t>
  </si>
  <si>
    <t xml:space="preserve">Avon Community School Corp    </t>
  </si>
  <si>
    <t>3325</t>
  </si>
  <si>
    <t>Danville Community School Corp</t>
  </si>
  <si>
    <t>3330</t>
  </si>
  <si>
    <t xml:space="preserve">Plainfield Community Sch Corp </t>
  </si>
  <si>
    <t>3335</t>
  </si>
  <si>
    <t xml:space="preserve">Mill Creek Community Sch Corp </t>
  </si>
  <si>
    <t>3405</t>
  </si>
  <si>
    <t xml:space="preserve">Blue River Valley Schools     </t>
  </si>
  <si>
    <t>3415</t>
  </si>
  <si>
    <t xml:space="preserve">South Henry School Corp       </t>
  </si>
  <si>
    <t>3435</t>
  </si>
  <si>
    <t xml:space="preserve">Shenandoah School Corporation </t>
  </si>
  <si>
    <t>3445</t>
  </si>
  <si>
    <t xml:space="preserve">New Castle Community Sch Corp </t>
  </si>
  <si>
    <t>3455</t>
  </si>
  <si>
    <t>C A Beard Memorial School Corp</t>
  </si>
  <si>
    <t>3460</t>
  </si>
  <si>
    <t xml:space="preserve">Taylor Community School Corp  </t>
  </si>
  <si>
    <t>3470</t>
  </si>
  <si>
    <t xml:space="preserve">Northwestern School Corp      </t>
  </si>
  <si>
    <t>3480</t>
  </si>
  <si>
    <t xml:space="preserve">Eastern-Howard School Corp    </t>
  </si>
  <si>
    <t>3490</t>
  </si>
  <si>
    <t xml:space="preserve">Western School Corp           </t>
  </si>
  <si>
    <t>3500</t>
  </si>
  <si>
    <t>Kokomo Sch Corp</t>
  </si>
  <si>
    <t>3625</t>
  </si>
  <si>
    <t xml:space="preserve">Huntington Co Com Sch Corp    </t>
  </si>
  <si>
    <t>3640</t>
  </si>
  <si>
    <t xml:space="preserve">Medora Community School Corp  </t>
  </si>
  <si>
    <t>3675</t>
  </si>
  <si>
    <t xml:space="preserve">Seymour Community Schools     </t>
  </si>
  <si>
    <t>3695</t>
  </si>
  <si>
    <t xml:space="preserve">Brownstown Cnt Com Sch Corp   </t>
  </si>
  <si>
    <t>3710</t>
  </si>
  <si>
    <t>Crothersville Community School</t>
  </si>
  <si>
    <t>3785</t>
  </si>
  <si>
    <t xml:space="preserve">Kankakee Valley School Corp   </t>
  </si>
  <si>
    <t>3815</t>
  </si>
  <si>
    <t>Rensselaer Central School Corp</t>
  </si>
  <si>
    <t>3945</t>
  </si>
  <si>
    <t xml:space="preserve">Jay School Corp               </t>
  </si>
  <si>
    <t>3995</t>
  </si>
  <si>
    <t xml:space="preserve">Madison Consolidated Schools  </t>
  </si>
  <si>
    <t>4000</t>
  </si>
  <si>
    <t xml:space="preserve">Southwestern-Jefferson Co Con </t>
  </si>
  <si>
    <t>4015</t>
  </si>
  <si>
    <t xml:space="preserve">Jennings County School Corp   </t>
  </si>
  <si>
    <t>4145</t>
  </si>
  <si>
    <t>Clark-Pleasant Com School Corp</t>
  </si>
  <si>
    <t>4205</t>
  </si>
  <si>
    <t xml:space="preserve">Center Grove Com Sch Corp     </t>
  </si>
  <si>
    <t>4215</t>
  </si>
  <si>
    <t xml:space="preserve">Edinburgh Community Sch Corp  </t>
  </si>
  <si>
    <t>4225</t>
  </si>
  <si>
    <t>Franklin Community School Corp</t>
  </si>
  <si>
    <t>4245</t>
  </si>
  <si>
    <t xml:space="preserve">Greenwood Community Sch Corp  </t>
  </si>
  <si>
    <t>4255</t>
  </si>
  <si>
    <t>Nineveh-Hensley-Jackson United</t>
  </si>
  <si>
    <t>4315</t>
  </si>
  <si>
    <t xml:space="preserve">North Knox School Corp        </t>
  </si>
  <si>
    <t>4325</t>
  </si>
  <si>
    <t xml:space="preserve">South Knox School Corp        </t>
  </si>
  <si>
    <t>4335</t>
  </si>
  <si>
    <t xml:space="preserve">Vincennes Community Sch Corp  </t>
  </si>
  <si>
    <t>4345</t>
  </si>
  <si>
    <t xml:space="preserve">Wawasee Community School Corp </t>
  </si>
  <si>
    <t>4415</t>
  </si>
  <si>
    <t xml:space="preserve">Warsaw Community Schools      </t>
  </si>
  <si>
    <t>4445</t>
  </si>
  <si>
    <t xml:space="preserve">Tippecanoe Valley School Corp </t>
  </si>
  <si>
    <t>4455</t>
  </si>
  <si>
    <t xml:space="preserve">Whitko Community School Corp  </t>
  </si>
  <si>
    <t>4515</t>
  </si>
  <si>
    <t xml:space="preserve">Prairie Heights Com Sch Corp  </t>
  </si>
  <si>
    <t>4525</t>
  </si>
  <si>
    <t xml:space="preserve">Westview School Corporation   </t>
  </si>
  <si>
    <t>4535</t>
  </si>
  <si>
    <t xml:space="preserve">Lakeland School Corporation   </t>
  </si>
  <si>
    <t>4580</t>
  </si>
  <si>
    <t>Hanover Community</t>
  </si>
  <si>
    <t>4590</t>
  </si>
  <si>
    <t>River Forest Community Sch Cor</t>
  </si>
  <si>
    <t>4600</t>
  </si>
  <si>
    <t>Merrillville Community Schools</t>
  </si>
  <si>
    <t>4615</t>
  </si>
  <si>
    <t xml:space="preserve">Lake Central School Corp      </t>
  </si>
  <si>
    <t>4645</t>
  </si>
  <si>
    <t xml:space="preserve">Tri-Creek School Corp         </t>
  </si>
  <si>
    <t>4650</t>
  </si>
  <si>
    <t xml:space="preserve">Lake Ridge Schools            </t>
  </si>
  <si>
    <t>4660</t>
  </si>
  <si>
    <t>Crown Point Community Sch Corp</t>
  </si>
  <si>
    <t>4670</t>
  </si>
  <si>
    <t xml:space="preserve">School City Of East Chicago   </t>
  </si>
  <si>
    <t>4680</t>
  </si>
  <si>
    <t>Lake Station Community Schools</t>
  </si>
  <si>
    <t>4690</t>
  </si>
  <si>
    <t>Gary Community School Corp</t>
  </si>
  <si>
    <t>4700</t>
  </si>
  <si>
    <t xml:space="preserve">Griffith Public Schools       </t>
  </si>
  <si>
    <t>4710</t>
  </si>
  <si>
    <t xml:space="preserve">School City Of Hammond        </t>
  </si>
  <si>
    <t>4720</t>
  </si>
  <si>
    <t xml:space="preserve">School Town Of Highland       </t>
  </si>
  <si>
    <t>4730</t>
  </si>
  <si>
    <t xml:space="preserve">School City Of Hobart         </t>
  </si>
  <si>
    <t>4740</t>
  </si>
  <si>
    <t xml:space="preserve">School Town Of Munster        </t>
  </si>
  <si>
    <t>4760</t>
  </si>
  <si>
    <t xml:space="preserve">Whiting School City           </t>
  </si>
  <si>
    <t>4805</t>
  </si>
  <si>
    <t>New Prairie United School Corp</t>
  </si>
  <si>
    <t>4860</t>
  </si>
  <si>
    <t>M S D New Durham Township</t>
  </si>
  <si>
    <t>4915</t>
  </si>
  <si>
    <t xml:space="preserve">Tri-Township Cons Sch (Cass, Dewey, Prairie)         </t>
  </si>
  <si>
    <t>4925</t>
  </si>
  <si>
    <t xml:space="preserve">Michigan City Area Schools    </t>
  </si>
  <si>
    <t>4940</t>
  </si>
  <si>
    <t xml:space="preserve">South Central Com School Corp </t>
  </si>
  <si>
    <t>4945</t>
  </si>
  <si>
    <t xml:space="preserve">Laporte Community School Corp </t>
  </si>
  <si>
    <t>5075</t>
  </si>
  <si>
    <t xml:space="preserve">North Lawrence Com Schools    </t>
  </si>
  <si>
    <t>5085</t>
  </si>
  <si>
    <t xml:space="preserve">Mitchell Community Schools    </t>
  </si>
  <si>
    <t>5245</t>
  </si>
  <si>
    <t xml:space="preserve">Frankton-Lapel Community Schs </t>
  </si>
  <si>
    <t>5255</t>
  </si>
  <si>
    <t xml:space="preserve">South Madison Com Sch Corp    </t>
  </si>
  <si>
    <t>5265</t>
  </si>
  <si>
    <t xml:space="preserve">Alexandria Com School Corp    </t>
  </si>
  <si>
    <t>5275</t>
  </si>
  <si>
    <t>Anderson Community School Corp</t>
  </si>
  <si>
    <t>5280</t>
  </si>
  <si>
    <t xml:space="preserve">Elwood Community School Corp  </t>
  </si>
  <si>
    <t>5300</t>
  </si>
  <si>
    <t xml:space="preserve">M S D Decatur Township        </t>
  </si>
  <si>
    <t>5310</t>
  </si>
  <si>
    <t>Franklin Township Com Sch Corp</t>
  </si>
  <si>
    <t>5330</t>
  </si>
  <si>
    <t xml:space="preserve">M S D Lawrence Township       </t>
  </si>
  <si>
    <t>5340</t>
  </si>
  <si>
    <t xml:space="preserve">Perry Township Schools         </t>
  </si>
  <si>
    <t>5350</t>
  </si>
  <si>
    <t xml:space="preserve">M S D Pike Township           </t>
  </si>
  <si>
    <t>5360</t>
  </si>
  <si>
    <t xml:space="preserve">M S D Warren Township         </t>
  </si>
  <si>
    <t>5370</t>
  </si>
  <si>
    <t xml:space="preserve">M S D Washington Township     </t>
  </si>
  <si>
    <t>5375</t>
  </si>
  <si>
    <t xml:space="preserve">M S D Wayne Township          </t>
  </si>
  <si>
    <t>5380</t>
  </si>
  <si>
    <t xml:space="preserve">Beech Grove City Schools      </t>
  </si>
  <si>
    <t>5385</t>
  </si>
  <si>
    <t xml:space="preserve">Indianapolis Public Schools   </t>
  </si>
  <si>
    <t>5400</t>
  </si>
  <si>
    <t>School Town Of Speedway</t>
  </si>
  <si>
    <t>5444</t>
  </si>
  <si>
    <t>IN Math &amp; Science Ac. North</t>
  </si>
  <si>
    <t>5455</t>
  </si>
  <si>
    <t xml:space="preserve">Culver Community Schools Corp </t>
  </si>
  <si>
    <t>5470</t>
  </si>
  <si>
    <t xml:space="preserve">Argos Community Schools       </t>
  </si>
  <si>
    <t>5480</t>
  </si>
  <si>
    <t xml:space="preserve">Bremen Public Schools         </t>
  </si>
  <si>
    <t>5485</t>
  </si>
  <si>
    <t>Plymouth Community School Corp</t>
  </si>
  <si>
    <t>5495</t>
  </si>
  <si>
    <t xml:space="preserve">Triton School Corporation     </t>
  </si>
  <si>
    <t>5520</t>
  </si>
  <si>
    <t xml:space="preserve">Shoals Community School Corp  </t>
  </si>
  <si>
    <t>5525</t>
  </si>
  <si>
    <t xml:space="preserve">Loogootee Community Sch Corp  </t>
  </si>
  <si>
    <t>5615</t>
  </si>
  <si>
    <t xml:space="preserve">Maconaquah School Corp        </t>
  </si>
  <si>
    <t>5620</t>
  </si>
  <si>
    <t xml:space="preserve">North Miami Community Schools </t>
  </si>
  <si>
    <t>5625</t>
  </si>
  <si>
    <t xml:space="preserve">Oak Hill United School Corp   </t>
  </si>
  <si>
    <t>5635</t>
  </si>
  <si>
    <t xml:space="preserve">Peru Community Schools        </t>
  </si>
  <si>
    <t>5705</t>
  </si>
  <si>
    <t xml:space="preserve">Richland-Bean Blossom C S C   </t>
  </si>
  <si>
    <t>5740</t>
  </si>
  <si>
    <t xml:space="preserve">Monroe County Com Sch Corp    </t>
  </si>
  <si>
    <t>5835</t>
  </si>
  <si>
    <t xml:space="preserve">North Montgomery Com Sch Corp </t>
  </si>
  <si>
    <t>5845</t>
  </si>
  <si>
    <t xml:space="preserve">South Montgomery Com Sch Corp </t>
  </si>
  <si>
    <t>5855</t>
  </si>
  <si>
    <t xml:space="preserve">Crawfordsville Com Schools    </t>
  </si>
  <si>
    <t>5900</t>
  </si>
  <si>
    <t xml:space="preserve">Monroe-Gregg School District  </t>
  </si>
  <si>
    <t>5910</t>
  </si>
  <si>
    <t xml:space="preserve">Eminence Con School Corp      </t>
  </si>
  <si>
    <t>5925</t>
  </si>
  <si>
    <t xml:space="preserve">M S D Martinsville Schools    </t>
  </si>
  <si>
    <t>5930</t>
  </si>
  <si>
    <t xml:space="preserve">Mooresville Con School Corp   </t>
  </si>
  <si>
    <t>5945</t>
  </si>
  <si>
    <t xml:space="preserve">North Newton School Corp      </t>
  </si>
  <si>
    <t>5995</t>
  </si>
  <si>
    <t xml:space="preserve">South Newton School Corp      </t>
  </si>
  <si>
    <t>6055</t>
  </si>
  <si>
    <t xml:space="preserve">Central Noble Com School Corp </t>
  </si>
  <si>
    <t>6060</t>
  </si>
  <si>
    <t xml:space="preserve">East Noble School Corp        </t>
  </si>
  <si>
    <t>6065</t>
  </si>
  <si>
    <t xml:space="preserve">West Noble School Corporation </t>
  </si>
  <si>
    <t>6080</t>
  </si>
  <si>
    <t xml:space="preserve">Rising Sun-Ohio Co Com        </t>
  </si>
  <si>
    <t>6145</t>
  </si>
  <si>
    <t xml:space="preserve">Orleans Community Schools     </t>
  </si>
  <si>
    <t>6155</t>
  </si>
  <si>
    <t xml:space="preserve">Paoli Community School Corp   </t>
  </si>
  <si>
    <t>6160</t>
  </si>
  <si>
    <t>Springs Valley Com School Corp</t>
  </si>
  <si>
    <t>6195</t>
  </si>
  <si>
    <t>Spencer-Owen Community Schools</t>
  </si>
  <si>
    <t>6260</t>
  </si>
  <si>
    <t xml:space="preserve">Southwest Parke Com Sch Corp  </t>
  </si>
  <si>
    <t>6325</t>
  </si>
  <si>
    <t>Perry Central Com Schools Corp</t>
  </si>
  <si>
    <t>6340</t>
  </si>
  <si>
    <t xml:space="preserve">Cannelton City Schools        </t>
  </si>
  <si>
    <t>6350</t>
  </si>
  <si>
    <t>Tell City-Troy Twp School Corp</t>
  </si>
  <si>
    <t>6375</t>
  </si>
  <si>
    <t>North Central Parke Comm Sch Corp</t>
  </si>
  <si>
    <t>6445</t>
  </si>
  <si>
    <t xml:space="preserve">Pike County School Corp       </t>
  </si>
  <si>
    <t>6460</t>
  </si>
  <si>
    <t xml:space="preserve">M S D Boone Township          </t>
  </si>
  <si>
    <t>6470</t>
  </si>
  <si>
    <t xml:space="preserve">Duneland School Corporation   </t>
  </si>
  <si>
    <t>6510</t>
  </si>
  <si>
    <t>East Porter County School Corp</t>
  </si>
  <si>
    <t>6520</t>
  </si>
  <si>
    <t xml:space="preserve">Porter Township School Corp   </t>
  </si>
  <si>
    <t>6530</t>
  </si>
  <si>
    <t xml:space="preserve">Union Township School Corp    </t>
  </si>
  <si>
    <t>6550</t>
  </si>
  <si>
    <t xml:space="preserve">Portage Township Schools      </t>
  </si>
  <si>
    <t>6560</t>
  </si>
  <si>
    <t xml:space="preserve">Valparaiso Community Schools  </t>
  </si>
  <si>
    <t>6590</t>
  </si>
  <si>
    <t xml:space="preserve">M S D Mount Vernon            </t>
  </si>
  <si>
    <t>6600</t>
  </si>
  <si>
    <t xml:space="preserve">M S D North Posey Co Schools  </t>
  </si>
  <si>
    <t>6620</t>
  </si>
  <si>
    <t xml:space="preserve">Eastern Pulaski Com Sch Corp  </t>
  </si>
  <si>
    <t>6630</t>
  </si>
  <si>
    <t xml:space="preserve">West Central School Corp      </t>
  </si>
  <si>
    <t>6705</t>
  </si>
  <si>
    <t>South Putnam Community Schools</t>
  </si>
  <si>
    <t>6715</t>
  </si>
  <si>
    <t>North Putnam Community Schools</t>
  </si>
  <si>
    <t>6750</t>
  </si>
  <si>
    <t xml:space="preserve">Cloverdale Community Schools  </t>
  </si>
  <si>
    <t>6755</t>
  </si>
  <si>
    <t>Greencastle Community Sch Corp</t>
  </si>
  <si>
    <t>6795</t>
  </si>
  <si>
    <t xml:space="preserve">Union School Corporation      </t>
  </si>
  <si>
    <t>6805</t>
  </si>
  <si>
    <t xml:space="preserve">Randolph Southern School Corp </t>
  </si>
  <si>
    <t>6820</t>
  </si>
  <si>
    <t xml:space="preserve">Monroe Central School Corp    </t>
  </si>
  <si>
    <t>6825</t>
  </si>
  <si>
    <t xml:space="preserve">Randolph Central School Corp  </t>
  </si>
  <si>
    <t>6835</t>
  </si>
  <si>
    <t xml:space="preserve">Randolph Eastern School Corp  </t>
  </si>
  <si>
    <t>6865</t>
  </si>
  <si>
    <t xml:space="preserve">South Ripley Com Sch Corp     </t>
  </si>
  <si>
    <t>6895</t>
  </si>
  <si>
    <t xml:space="preserve">Batesville Community Sch Corp </t>
  </si>
  <si>
    <t>6900</t>
  </si>
  <si>
    <t>Jac-Cen-Del Community Sch Corp</t>
  </si>
  <si>
    <t>6910</t>
  </si>
  <si>
    <t xml:space="preserve">Milan Community Schools       </t>
  </si>
  <si>
    <t>6995</t>
  </si>
  <si>
    <t xml:space="preserve">Rush County Schools           </t>
  </si>
  <si>
    <t>7150</t>
  </si>
  <si>
    <t xml:space="preserve">John Glenn School Corporation </t>
  </si>
  <si>
    <t>7175</t>
  </si>
  <si>
    <t xml:space="preserve">Penn-Harris-Madison Sch Corp  </t>
  </si>
  <si>
    <t>7200</t>
  </si>
  <si>
    <t xml:space="preserve">School City Of Mishawaka      </t>
  </si>
  <si>
    <t>7205</t>
  </si>
  <si>
    <t xml:space="preserve">South Bend Community Sch Corp </t>
  </si>
  <si>
    <t>7215</t>
  </si>
  <si>
    <t>Union-North United School Corp</t>
  </si>
  <si>
    <t>7230</t>
  </si>
  <si>
    <t>Scott County School District 1</t>
  </si>
  <si>
    <t>7255</t>
  </si>
  <si>
    <t>Scott County School District 2</t>
  </si>
  <si>
    <t>7285</t>
  </si>
  <si>
    <t>Shelby Eastern Schools</t>
  </si>
  <si>
    <t>7350</t>
  </si>
  <si>
    <t xml:space="preserve">Northwestern Con School Corp  </t>
  </si>
  <si>
    <t>7360</t>
  </si>
  <si>
    <t>Southwestern Con Sch Shelby Co</t>
  </si>
  <si>
    <t>7365</t>
  </si>
  <si>
    <t xml:space="preserve">Shelbyville Central Schools   </t>
  </si>
  <si>
    <t>7385</t>
  </si>
  <si>
    <t xml:space="preserve">North Spencer County Sch Corp </t>
  </si>
  <si>
    <t>7445</t>
  </si>
  <si>
    <t xml:space="preserve">South Spencer County Sch Corp </t>
  </si>
  <si>
    <t>7495</t>
  </si>
  <si>
    <t xml:space="preserve">Oregon-Davis School Corp      </t>
  </si>
  <si>
    <t>7515</t>
  </si>
  <si>
    <t>North Judson-San Pierre Sch Co</t>
  </si>
  <si>
    <t>7525</t>
  </si>
  <si>
    <t xml:space="preserve">Knox Community School Corp    </t>
  </si>
  <si>
    <t>7605</t>
  </si>
  <si>
    <t xml:space="preserve">Fremont Community Schools     </t>
  </si>
  <si>
    <t>7610</t>
  </si>
  <si>
    <t xml:space="preserve">Hamilton Community Schools    </t>
  </si>
  <si>
    <t>7615</t>
  </si>
  <si>
    <t xml:space="preserve">M S D Steuben County          </t>
  </si>
  <si>
    <t>7645</t>
  </si>
  <si>
    <t xml:space="preserve">Northeast School Corp         </t>
  </si>
  <si>
    <t>7715</t>
  </si>
  <si>
    <t xml:space="preserve">Southwest School Corp         </t>
  </si>
  <si>
    <t>7775</t>
  </si>
  <si>
    <t>Switzerland County School Corp</t>
  </si>
  <si>
    <t>7855</t>
  </si>
  <si>
    <t xml:space="preserve">Lafayette School Corporation  </t>
  </si>
  <si>
    <t>7865</t>
  </si>
  <si>
    <t xml:space="preserve">Tippecanoe School Corp        </t>
  </si>
  <si>
    <t>7875</t>
  </si>
  <si>
    <t>West Lafayette Com School Corp</t>
  </si>
  <si>
    <t>7935</t>
  </si>
  <si>
    <t xml:space="preserve">Tri-Central Community Schools </t>
  </si>
  <si>
    <t>7945</t>
  </si>
  <si>
    <t xml:space="preserve">Tipton Community School Corp  </t>
  </si>
  <si>
    <t>7950</t>
  </si>
  <si>
    <t xml:space="preserve">Union Co/Clg Corner Joint Sch </t>
  </si>
  <si>
    <t>7995</t>
  </si>
  <si>
    <t>Evansville-Vanderburgh Sch Cor</t>
  </si>
  <si>
    <t>8010</t>
  </si>
  <si>
    <t xml:space="preserve">North Vermillion Com Sch Corp </t>
  </si>
  <si>
    <t>8020</t>
  </si>
  <si>
    <t xml:space="preserve">South Vermillion Com Sch Corp </t>
  </si>
  <si>
    <t>8030</t>
  </si>
  <si>
    <t xml:space="preserve">Vigo County School Corp       </t>
  </si>
  <si>
    <t>8045</t>
  </si>
  <si>
    <t xml:space="preserve">Manchester Community Schools  </t>
  </si>
  <si>
    <t>8050</t>
  </si>
  <si>
    <t xml:space="preserve">M S D Wabash County Schools   </t>
  </si>
  <si>
    <t>8060</t>
  </si>
  <si>
    <t xml:space="preserve">Wabash City Schools           </t>
  </si>
  <si>
    <t>8115</t>
  </si>
  <si>
    <t xml:space="preserve">M S D Warren County           </t>
  </si>
  <si>
    <t>8130</t>
  </si>
  <si>
    <t xml:space="preserve">Warrick County School Corp    </t>
  </si>
  <si>
    <t>8205</t>
  </si>
  <si>
    <t xml:space="preserve">Salem Community Schools       </t>
  </si>
  <si>
    <t>8215</t>
  </si>
  <si>
    <t xml:space="preserve">East Washington School Corp   </t>
  </si>
  <si>
    <t>8220</t>
  </si>
  <si>
    <t xml:space="preserve">West Washington School Corp   </t>
  </si>
  <si>
    <t>8305</t>
  </si>
  <si>
    <t xml:space="preserve">Nettle Creek School Corp      </t>
  </si>
  <si>
    <t>8355</t>
  </si>
  <si>
    <t xml:space="preserve">Western Wayne Schools         </t>
  </si>
  <si>
    <t>8360</t>
  </si>
  <si>
    <t xml:space="preserve">Centerville-Abington Com Schs </t>
  </si>
  <si>
    <t>8375</t>
  </si>
  <si>
    <t xml:space="preserve">Northeastern Wayne Schools    </t>
  </si>
  <si>
    <t>8385</t>
  </si>
  <si>
    <t>Richmond Community School Corp</t>
  </si>
  <si>
    <t>8425</t>
  </si>
  <si>
    <t xml:space="preserve">Southern Wells Com Schools    </t>
  </si>
  <si>
    <t>8435</t>
  </si>
  <si>
    <t xml:space="preserve">Northern Wells Com Schools    </t>
  </si>
  <si>
    <t>8445</t>
  </si>
  <si>
    <t xml:space="preserve">M S D Bluffton-Harrison       </t>
  </si>
  <si>
    <t>8515</t>
  </si>
  <si>
    <t xml:space="preserve">North White School Corp       </t>
  </si>
  <si>
    <t>8525</t>
  </si>
  <si>
    <t xml:space="preserve">Frontier School Corporation   </t>
  </si>
  <si>
    <t>8535</t>
  </si>
  <si>
    <t xml:space="preserve">Tri-County School Corp        </t>
  </si>
  <si>
    <t>8565</t>
  </si>
  <si>
    <t xml:space="preserve">Twin Lakes School Corp        </t>
  </si>
  <si>
    <t>8625</t>
  </si>
  <si>
    <t xml:space="preserve">Smith-Green Community Schools </t>
  </si>
  <si>
    <t>8665</t>
  </si>
  <si>
    <t xml:space="preserve">Whitley Co Cons Schools       </t>
  </si>
  <si>
    <t>8810</t>
  </si>
  <si>
    <t>CSUSA Howe</t>
  </si>
  <si>
    <t>8815</t>
  </si>
  <si>
    <t>CSUSA Manual</t>
  </si>
  <si>
    <t>8820</t>
  </si>
  <si>
    <t>Edison Learning Roosevelt</t>
  </si>
  <si>
    <t>8825</t>
  </si>
  <si>
    <t>CSUSA Donnan</t>
  </si>
  <si>
    <t>9010</t>
  </si>
  <si>
    <t>Ignite Achievement Academy</t>
  </si>
  <si>
    <t>9015</t>
  </si>
  <si>
    <t>Purdue Polytechnic High School</t>
  </si>
  <si>
    <t>9030</t>
  </si>
  <si>
    <t>Otwell Miller Academy</t>
  </si>
  <si>
    <t>9035</t>
  </si>
  <si>
    <t>Indiana Career Connections Academy</t>
  </si>
  <si>
    <t>9040</t>
  </si>
  <si>
    <t>Avondale Meadows Academy</t>
  </si>
  <si>
    <t>9045</t>
  </si>
  <si>
    <t>James and Rosemary Phalen Leadership Academy</t>
  </si>
  <si>
    <t>9050</t>
  </si>
  <si>
    <t>Excel Center - Clarksville</t>
  </si>
  <si>
    <t>9060</t>
  </si>
  <si>
    <t>Paramount School of Excellence II</t>
  </si>
  <si>
    <t>9065</t>
  </si>
  <si>
    <t>Allegiant Preparatory Academy</t>
  </si>
  <si>
    <t>9070</t>
  </si>
  <si>
    <t>Gary Middle College West</t>
  </si>
  <si>
    <t>9080</t>
  </si>
  <si>
    <t>Vanguard Collegiate of Indy</t>
  </si>
  <si>
    <t>9085</t>
  </si>
  <si>
    <t>PilotED Schools Bethel Park</t>
  </si>
  <si>
    <t>9090</t>
  </si>
  <si>
    <t>Matchbook Learning</t>
  </si>
  <si>
    <t>9095</t>
  </si>
  <si>
    <t>Urban ACT Academy Innovation Network Charter School</t>
  </si>
  <si>
    <t>9100</t>
  </si>
  <si>
    <t>Indiana Dept. of Corrections (Part D only)</t>
  </si>
  <si>
    <t>9115</t>
  </si>
  <si>
    <t>Kindezi Academy</t>
  </si>
  <si>
    <t>9120</t>
  </si>
  <si>
    <t>Insight School Of Indiana</t>
  </si>
  <si>
    <t>9145</t>
  </si>
  <si>
    <t>Riverside Charter Sch,District</t>
  </si>
  <si>
    <t>9150</t>
  </si>
  <si>
    <t>Circle City Prep Charter School</t>
  </si>
  <si>
    <t>9155</t>
  </si>
  <si>
    <t xml:space="preserve">Indiana Virtual Pathways Academy </t>
  </si>
  <si>
    <t>9160</t>
  </si>
  <si>
    <t>Muncie Excel Center</t>
  </si>
  <si>
    <t>9190</t>
  </si>
  <si>
    <t>Excel Center Gary (LEADS)</t>
  </si>
  <si>
    <t>9195</t>
  </si>
  <si>
    <t>Timothy L Johnson Leadership Academy</t>
  </si>
  <si>
    <t>9305</t>
  </si>
  <si>
    <t>Excel Center - Richmond</t>
  </si>
  <si>
    <t>9310</t>
  </si>
  <si>
    <t xml:space="preserve">Charter School Of The Dunes       </t>
  </si>
  <si>
    <t>9315</t>
  </si>
  <si>
    <t xml:space="preserve">Signature School Inc              </t>
  </si>
  <si>
    <t>9320</t>
  </si>
  <si>
    <t xml:space="preserve">Community Montessori Inc          </t>
  </si>
  <si>
    <t>9325</t>
  </si>
  <si>
    <t xml:space="preserve">Options Charter School - Carmel  </t>
  </si>
  <si>
    <t>9330</t>
  </si>
  <si>
    <t xml:space="preserve">Irvington Community School        </t>
  </si>
  <si>
    <t>9335</t>
  </si>
  <si>
    <t>Excel Center - Lafayette Square Mall</t>
  </si>
  <si>
    <t>9345</t>
  </si>
  <si>
    <t xml:space="preserve">Excel Center - Lafayette   </t>
  </si>
  <si>
    <t>9350</t>
  </si>
  <si>
    <t xml:space="preserve">Timothy L Johnson Academy         </t>
  </si>
  <si>
    <t>9355</t>
  </si>
  <si>
    <t>Excel Center - Kokomo</t>
  </si>
  <si>
    <t>9365</t>
  </si>
  <si>
    <t>Enlace Academy</t>
  </si>
  <si>
    <t>9380</t>
  </si>
  <si>
    <t xml:space="preserve">Christel House Academy South            </t>
  </si>
  <si>
    <t>9385</t>
  </si>
  <si>
    <t>Christel House DORS</t>
  </si>
  <si>
    <t>9395</t>
  </si>
  <si>
    <t>Christel House Academy West</t>
  </si>
  <si>
    <t>9400</t>
  </si>
  <si>
    <t xml:space="preserve">KIPP Indpls College Preparatory   </t>
  </si>
  <si>
    <t>9410</t>
  </si>
  <si>
    <t>KIPP Unite College Prep Elementary</t>
  </si>
  <si>
    <t>9425</t>
  </si>
  <si>
    <t>Tindley Genesis</t>
  </si>
  <si>
    <t>9430</t>
  </si>
  <si>
    <t>Tindley Summit</t>
  </si>
  <si>
    <t>9435</t>
  </si>
  <si>
    <t>Indiana Achievement Academy</t>
  </si>
  <si>
    <t>9440</t>
  </si>
  <si>
    <t>Christel House DORS West</t>
  </si>
  <si>
    <t>9445</t>
  </si>
  <si>
    <t>Charles A Tindley Accelerated Schl</t>
  </si>
  <si>
    <t>9460</t>
  </si>
  <si>
    <t xml:space="preserve">Thea Bowman Leadership Academy    </t>
  </si>
  <si>
    <t>9465</t>
  </si>
  <si>
    <t xml:space="preserve">Rural Community Schools Inc       </t>
  </si>
  <si>
    <t>9485</t>
  </si>
  <si>
    <t xml:space="preserve">Se Neighborhood Sch Of Excellence </t>
  </si>
  <si>
    <t>9490</t>
  </si>
  <si>
    <t>Indiana College Preparatory</t>
  </si>
  <si>
    <t>9495</t>
  </si>
  <si>
    <t xml:space="preserve">Joshua Academy                    </t>
  </si>
  <si>
    <t>9505</t>
  </si>
  <si>
    <t>Indiana Agriculture and Technology</t>
  </si>
  <si>
    <t>9535</t>
  </si>
  <si>
    <t xml:space="preserve">Gary Lighthouse Charter School    </t>
  </si>
  <si>
    <t>9545</t>
  </si>
  <si>
    <t xml:space="preserve">21st Century Charter Sch Of Gary  </t>
  </si>
  <si>
    <t>9555</t>
  </si>
  <si>
    <t>East Chicago Urban Enterprise Acad</t>
  </si>
  <si>
    <t>9575</t>
  </si>
  <si>
    <t xml:space="preserve">Indpls Lighthouse Charter School  </t>
  </si>
  <si>
    <t>9595</t>
  </si>
  <si>
    <t xml:space="preserve">East Chicago Lighthouse Charter   </t>
  </si>
  <si>
    <t>9615</t>
  </si>
  <si>
    <t xml:space="preserve">Andrew J Brown Academy            </t>
  </si>
  <si>
    <t>9620</t>
  </si>
  <si>
    <t>Burris Laboratory School</t>
  </si>
  <si>
    <t>9625</t>
  </si>
  <si>
    <t>IN Academy for Science ,Math, and Humanities</t>
  </si>
  <si>
    <t>9640</t>
  </si>
  <si>
    <t xml:space="preserve">Options Charter Sch - Noblesville </t>
  </si>
  <si>
    <t>9645</t>
  </si>
  <si>
    <t>9650</t>
  </si>
  <si>
    <t xml:space="preserve">Herron High School                 </t>
  </si>
  <si>
    <t>9655</t>
  </si>
  <si>
    <t xml:space="preserve">Hope Academy                      </t>
  </si>
  <si>
    <t>9665</t>
  </si>
  <si>
    <t xml:space="preserve">Geist Montessori Academy          </t>
  </si>
  <si>
    <t>9670</t>
  </si>
  <si>
    <t>Indianapolis Metropolitan High Sch</t>
  </si>
  <si>
    <t>9680</t>
  </si>
  <si>
    <t>Paramount School of Excellence</t>
  </si>
  <si>
    <t>9685</t>
  </si>
  <si>
    <t xml:space="preserve">Aspire Charter Academy            </t>
  </si>
  <si>
    <t>9690</t>
  </si>
  <si>
    <t>Renaissance Academy Charter School</t>
  </si>
  <si>
    <t>9705</t>
  </si>
  <si>
    <t>Hammond Academy</t>
  </si>
  <si>
    <t>9710</t>
  </si>
  <si>
    <t>Carpe Diem - Northwest</t>
  </si>
  <si>
    <t>9725</t>
  </si>
  <si>
    <t>Canaan Community Academy</t>
  </si>
  <si>
    <t>9730</t>
  </si>
  <si>
    <t>Neighbors' New Vistas High School</t>
  </si>
  <si>
    <t>9735</t>
  </si>
  <si>
    <t>Inspire Academy</t>
  </si>
  <si>
    <t>9745</t>
  </si>
  <si>
    <t>Tindley Prepatory Academy</t>
  </si>
  <si>
    <t>9750</t>
  </si>
  <si>
    <t>Anderson Excel Center</t>
  </si>
  <si>
    <t>9760</t>
  </si>
  <si>
    <t>Smith Academy of Excellence</t>
  </si>
  <si>
    <t>9770</t>
  </si>
  <si>
    <t>Indianapolis Lighthouse Charter East</t>
  </si>
  <si>
    <t>9780</t>
  </si>
  <si>
    <t>Indianapolis Academy of Excellence</t>
  </si>
  <si>
    <t>Indiana Math And Science Academy -Indianapolis</t>
  </si>
  <si>
    <t>9790</t>
  </si>
  <si>
    <t xml:space="preserve">Anderson Preparatory Academy      </t>
  </si>
  <si>
    <t>9795</t>
  </si>
  <si>
    <t xml:space="preserve">Dr Robert H Faulkner Academy      </t>
  </si>
  <si>
    <t>9805</t>
  </si>
  <si>
    <t xml:space="preserve">Hoosier Academy - Indianapolis    </t>
  </si>
  <si>
    <t>9835</t>
  </si>
  <si>
    <t xml:space="preserve">The Bloomington Project School    </t>
  </si>
  <si>
    <t>9840</t>
  </si>
  <si>
    <t>Excel Center University Heights</t>
  </si>
  <si>
    <t>9845</t>
  </si>
  <si>
    <t xml:space="preserve">Xavier School Of Excellence       </t>
  </si>
  <si>
    <t>9855</t>
  </si>
  <si>
    <t>Excel Center Noblesville</t>
  </si>
  <si>
    <t>9860</t>
  </si>
  <si>
    <t>Paramount Brookside</t>
  </si>
  <si>
    <t>9865</t>
  </si>
  <si>
    <t>Hoosier Academy Virtual</t>
  </si>
  <si>
    <t>9870</t>
  </si>
  <si>
    <t>Discovery Charter School</t>
  </si>
  <si>
    <t>9875</t>
  </si>
  <si>
    <t>Rock Creek Community Academy</t>
  </si>
  <si>
    <t>9880</t>
  </si>
  <si>
    <t>Career Academy High School</t>
  </si>
  <si>
    <t>9885</t>
  </si>
  <si>
    <t>Gary Middle College</t>
  </si>
  <si>
    <t>9890</t>
  </si>
  <si>
    <t>Indiana Virtual School</t>
  </si>
  <si>
    <t>9895</t>
  </si>
  <si>
    <t>Indiana Math and Science Academy - North</t>
  </si>
  <si>
    <t>9900</t>
  </si>
  <si>
    <t>Excel Center South Bend</t>
  </si>
  <si>
    <t>9905</t>
  </si>
  <si>
    <t>IN Connections Academy Virtual Pilot</t>
  </si>
  <si>
    <t>9910</t>
  </si>
  <si>
    <t>Excel Center for Adult Learners</t>
  </si>
  <si>
    <t>9915</t>
  </si>
  <si>
    <t>Marion Academy</t>
  </si>
  <si>
    <t>9920</t>
  </si>
  <si>
    <t>Damar Charter Academy</t>
  </si>
  <si>
    <t>9925</t>
  </si>
  <si>
    <t>The George &amp; Veronica Phalen Academy</t>
  </si>
  <si>
    <t>9930</t>
  </si>
  <si>
    <t>Nexus Academy of Indianapolis</t>
  </si>
  <si>
    <t>9935</t>
  </si>
  <si>
    <t>Vision Academy</t>
  </si>
  <si>
    <t>9940</t>
  </si>
  <si>
    <t>Tindley Collegiate Academy</t>
  </si>
  <si>
    <t>9945</t>
  </si>
  <si>
    <t>Tindley Renaissance Academy</t>
  </si>
  <si>
    <t>9950</t>
  </si>
  <si>
    <t>Dugger Union Comm Schools Academy</t>
  </si>
  <si>
    <t>9955</t>
  </si>
  <si>
    <t>Mays Community Academy</t>
  </si>
  <si>
    <t>9960</t>
  </si>
  <si>
    <t>Success Academy Primary School</t>
  </si>
  <si>
    <t>9965</t>
  </si>
  <si>
    <t>Career Academy Middle School</t>
  </si>
  <si>
    <t>9970</t>
  </si>
  <si>
    <t>ACE Preparatory Academy</t>
  </si>
  <si>
    <t>9975</t>
  </si>
  <si>
    <t>Global Preparatory Academy</t>
  </si>
  <si>
    <t>9980</t>
  </si>
  <si>
    <t>Steel City Academy</t>
  </si>
  <si>
    <t>9985</t>
  </si>
  <si>
    <t>Seven Oaks Classical School</t>
  </si>
  <si>
    <t>9990</t>
  </si>
  <si>
    <t>Higher Institute of Arts &amp; Tech</t>
  </si>
  <si>
    <t>9995</t>
  </si>
  <si>
    <t>Excel Center - Shelbyville</t>
  </si>
  <si>
    <t>4b. Administration (Max 3% of total allocation) | FFY 2018 Carryover</t>
  </si>
  <si>
    <t>5b. Indirect Costs | FFY 2018 Carryover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</si>
</sst>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7" formatCode="&quot;$&quot;#,##0.00_);\(&quot;$&quot;#,##0.00\)"/>
  </numFmts>
  <fonts count="21" x14ac:knownFonts="1">
    <font>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rgb="FF808080"/>
      <name val="Calibri"/>
      <family val="2"/>
      <scheme val="minor"/>
    </font>
    <font>
      <b/>
      <sz val="10"/>
      <color rgb="FF000000"/>
      <name val="Calibri"/>
      <family val="2"/>
      <scheme val="minor"/>
    </font>
    <font>
      <b/>
      <u/>
      <sz val="10"/>
      <color rgb="FF000000"/>
      <name val="Calibri"/>
      <family val="2"/>
      <scheme val="minor"/>
    </font>
    <font>
      <sz val="10"/>
      <color rgb="FF000000"/>
      <name val="Calibri"/>
      <family val="2"/>
      <scheme val="minor"/>
    </font>
    <font>
      <sz val="10"/>
      <color theme="1"/>
      <name val="Calibri"/>
      <family val="2"/>
    </font>
    <font>
      <b/>
      <sz val="10"/>
      <color theme="1"/>
      <name val="Calibri"/>
      <family val="2"/>
    </font>
    <font>
      <b/>
      <sz val="11"/>
      <color rgb="FF000000"/>
      <name val="Calibri"/>
      <family val="2"/>
      <scheme val="minor"/>
    </font>
    <font>
      <u/>
      <sz val="11"/>
      <color theme="10"/>
      <name val="Calibri"/>
      <family val="2"/>
    </font>
    <font>
      <b/>
      <sz val="11"/>
      <color theme="1"/>
      <name val="Calibri"/>
      <family val="2"/>
      <scheme val="minor"/>
    </font>
    <font>
      <b/>
      <sz val="9"/>
      <color rgb="FF000000"/>
      <name val="Calibri"/>
      <family val="2"/>
      <scheme val="minor"/>
    </font>
    <font>
      <b/>
      <sz val="11"/>
      <color theme="0"/>
      <name val="Calibri"/>
      <family val="2"/>
      <scheme val="minor"/>
    </font>
    <font>
      <sz val="11"/>
      <color rgb="FFFF0000"/>
      <name val="Calibri"/>
      <family val="2"/>
      <scheme val="minor"/>
    </font>
    <font>
      <sz val="10"/>
      <color rgb="FF000000"/>
      <name val="Times New Roman"/>
      <family val="1"/>
    </font>
    <font>
      <sz val="11"/>
      <color rgb="FF000000"/>
      <name val="Calibri"/>
      <family val="2"/>
      <scheme val="minor"/>
    </font>
    <font>
      <sz val="11"/>
      <name val="Calibri"/>
      <family val="2"/>
      <scheme val="minor"/>
    </font>
    <font>
      <b/>
      <sz val="9"/>
      <color indexed="81"/>
      <name val="Tahoma"/>
      <family val="2"/>
    </font>
    <font>
      <sz val="9"/>
      <color indexed="81"/>
      <name val="Tahoma"/>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rgb="FFFFFFFF"/>
        <bgColor indexed="64"/>
      </patternFill>
    </fill>
    <fill>
      <patternFill patternType="solid">
        <fgColor rgb="FFF3F3F3"/>
        <bgColor indexed="64"/>
      </patternFill>
    </fill>
    <fill>
      <patternFill patternType="solid">
        <fgColor theme="2"/>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80">
    <xf numFmtId="0" fontId="0" fillId="0" borderId="0" xfId="0"/>
    <xf numFmtId="0" fontId="0" fillId="0" borderId="0" xfId="0" applyFont="1"/>
    <xf numFmtId="0" fontId="1" fillId="3" borderId="4" xfId="0" applyFont="1" applyFill="1" applyBorder="1" applyAlignment="1">
      <alignment horizontal="right"/>
    </xf>
    <xf numFmtId="0" fontId="4" fillId="3" borderId="5" xfId="0" applyFont="1" applyFill="1" applyBorder="1" applyAlignment="1">
      <alignment wrapText="1"/>
    </xf>
    <xf numFmtId="0" fontId="5" fillId="3" borderId="4" xfId="0" applyFont="1" applyFill="1" applyBorder="1" applyAlignment="1"/>
    <xf numFmtId="0" fontId="5" fillId="3" borderId="4" xfId="0" applyFont="1" applyFill="1" applyBorder="1"/>
    <xf numFmtId="0" fontId="8" fillId="0" borderId="0" xfId="0" applyFont="1" applyBorder="1" applyAlignment="1">
      <alignment vertical="top"/>
    </xf>
    <xf numFmtId="0" fontId="7" fillId="0" borderId="11" xfId="0" applyFont="1" applyBorder="1" applyAlignment="1">
      <alignment wrapText="1"/>
    </xf>
    <xf numFmtId="7" fontId="7" fillId="0" borderId="9" xfId="0" applyNumberFormat="1" applyFont="1" applyBorder="1" applyAlignment="1"/>
    <xf numFmtId="1" fontId="10" fillId="0" borderId="11" xfId="0" applyNumberFormat="1" applyFont="1" applyBorder="1" applyAlignment="1">
      <alignment horizontal="right"/>
    </xf>
    <xf numFmtId="0" fontId="1" fillId="1" borderId="9" xfId="0" applyFont="1" applyFill="1" applyBorder="1" applyAlignment="1">
      <alignment vertical="center" wrapText="1"/>
    </xf>
    <xf numFmtId="49" fontId="14" fillId="5" borderId="13" xfId="0" applyNumberFormat="1" applyFont="1" applyFill="1" applyBorder="1" applyAlignment="1">
      <alignment horizontal="left"/>
    </xf>
    <xf numFmtId="49" fontId="14" fillId="5" borderId="14" xfId="0" applyNumberFormat="1" applyFont="1" applyFill="1" applyBorder="1" applyAlignment="1">
      <alignment horizontal="left"/>
    </xf>
    <xf numFmtId="49" fontId="0" fillId="0" borderId="9" xfId="0" applyNumberFormat="1" applyFont="1" applyBorder="1" applyAlignment="1">
      <alignment horizontal="center"/>
    </xf>
    <xf numFmtId="49" fontId="16" fillId="0" borderId="9" xfId="0" applyNumberFormat="1" applyFont="1" applyBorder="1"/>
    <xf numFmtId="49" fontId="0" fillId="0" borderId="9" xfId="0" applyNumberFormat="1" applyFont="1" applyBorder="1"/>
    <xf numFmtId="49" fontId="0" fillId="4" borderId="9" xfId="0" applyNumberFormat="1" applyFont="1" applyFill="1" applyBorder="1" applyAlignment="1">
      <alignment horizontal="center"/>
    </xf>
    <xf numFmtId="49" fontId="0" fillId="4" borderId="9" xfId="0" applyNumberFormat="1" applyFont="1" applyFill="1" applyBorder="1"/>
    <xf numFmtId="49" fontId="17" fillId="6" borderId="9" xfId="0" applyNumberFormat="1" applyFont="1" applyFill="1" applyBorder="1" applyAlignment="1">
      <alignment horizontal="center"/>
    </xf>
    <xf numFmtId="49" fontId="18" fillId="6" borderId="9" xfId="0" applyNumberFormat="1" applyFont="1" applyFill="1" applyBorder="1" applyAlignment="1">
      <alignment horizontal="left"/>
    </xf>
    <xf numFmtId="49" fontId="17" fillId="7" borderId="9" xfId="0" applyNumberFormat="1" applyFont="1" applyFill="1" applyBorder="1" applyAlignment="1">
      <alignment horizontal="center"/>
    </xf>
    <xf numFmtId="49" fontId="18" fillId="7" borderId="9" xfId="0" applyNumberFormat="1" applyFont="1" applyFill="1" applyBorder="1" applyAlignment="1">
      <alignment horizontal="left"/>
    </xf>
    <xf numFmtId="49" fontId="18" fillId="0" borderId="9" xfId="0" applyNumberFormat="1" applyFont="1" applyBorder="1" applyAlignment="1">
      <alignment horizontal="left"/>
    </xf>
    <xf numFmtId="49" fontId="18" fillId="0" borderId="9" xfId="0" applyNumberFormat="1" applyFont="1" applyFill="1" applyBorder="1" applyAlignment="1" applyProtection="1">
      <alignment horizontal="center" vertical="center"/>
      <protection locked="0"/>
    </xf>
    <xf numFmtId="49" fontId="18" fillId="0" borderId="9" xfId="0" applyNumberFormat="1" applyFont="1" applyFill="1" applyBorder="1" applyAlignment="1" applyProtection="1">
      <alignment horizontal="left" vertical="center"/>
      <protection locked="0"/>
    </xf>
    <xf numFmtId="49" fontId="17" fillId="6" borderId="9" xfId="0" applyNumberFormat="1" applyFont="1" applyFill="1" applyBorder="1" applyAlignment="1">
      <alignment horizontal="center" vertical="center"/>
    </xf>
    <xf numFmtId="49" fontId="18" fillId="6" borderId="9" xfId="0" applyNumberFormat="1" applyFont="1" applyFill="1" applyBorder="1" applyAlignment="1">
      <alignment horizontal="left" vertical="center"/>
    </xf>
    <xf numFmtId="49" fontId="17" fillId="7" borderId="9" xfId="0" applyNumberFormat="1" applyFont="1" applyFill="1" applyBorder="1" applyAlignment="1">
      <alignment horizontal="center" vertical="center"/>
    </xf>
    <xf numFmtId="49" fontId="18" fillId="7" borderId="9" xfId="0" applyNumberFormat="1" applyFont="1" applyFill="1" applyBorder="1" applyAlignment="1">
      <alignment horizontal="left" vertical="center"/>
    </xf>
    <xf numFmtId="49" fontId="15" fillId="0" borderId="9" xfId="0" applyNumberFormat="1" applyFont="1" applyBorder="1" applyAlignment="1">
      <alignment horizontal="center"/>
    </xf>
    <xf numFmtId="49" fontId="0" fillId="0" borderId="10" xfId="0" applyNumberFormat="1" applyFont="1" applyBorder="1" applyAlignment="1">
      <alignment horizontal="center"/>
    </xf>
    <xf numFmtId="49" fontId="0" fillId="0" borderId="10" xfId="0" applyNumberFormat="1" applyFont="1" applyBorder="1"/>
    <xf numFmtId="49" fontId="17" fillId="6" borderId="9" xfId="0" applyNumberFormat="1" applyFont="1" applyFill="1" applyBorder="1" applyAlignment="1">
      <alignment horizontal="left" vertical="center"/>
    </xf>
    <xf numFmtId="49" fontId="18" fillId="0" borderId="9" xfId="1" applyNumberFormat="1" applyFont="1" applyBorder="1" applyAlignment="1" applyProtection="1"/>
    <xf numFmtId="49" fontId="12" fillId="0" borderId="0" xfId="0" applyNumberFormat="1" applyFont="1" applyAlignment="1">
      <alignment horizontal="center"/>
    </xf>
    <xf numFmtId="0" fontId="14" fillId="5" borderId="15" xfId="0" applyNumberFormat="1" applyFont="1" applyFill="1" applyBorder="1" applyAlignment="1">
      <alignment horizontal="left"/>
    </xf>
    <xf numFmtId="0" fontId="12" fillId="0" borderId="0" xfId="0" applyNumberFormat="1" applyFont="1" applyAlignment="1">
      <alignment horizontal="center"/>
    </xf>
    <xf numFmtId="0" fontId="0" fillId="0" borderId="9" xfId="0" applyNumberFormat="1" applyFont="1" applyBorder="1" applyAlignment="1">
      <alignment horizontal="left"/>
    </xf>
    <xf numFmtId="0" fontId="7" fillId="8" borderId="11" xfId="0" applyFont="1" applyFill="1" applyBorder="1" applyAlignment="1">
      <alignment wrapText="1"/>
    </xf>
    <xf numFmtId="0" fontId="5" fillId="0" borderId="11" xfId="0" applyFont="1" applyBorder="1" applyAlignment="1">
      <alignment wrapText="1"/>
    </xf>
    <xf numFmtId="0" fontId="5" fillId="8" borderId="11" xfId="0" applyFont="1" applyFill="1" applyBorder="1" applyAlignment="1">
      <alignment wrapText="1"/>
    </xf>
    <xf numFmtId="7" fontId="7" fillId="0" borderId="9" xfId="0" applyNumberFormat="1" applyFont="1" applyBorder="1" applyProtection="1"/>
    <xf numFmtId="7" fontId="2" fillId="0" borderId="9" xfId="0" applyNumberFormat="1" applyFont="1" applyBorder="1" applyProtection="1"/>
    <xf numFmtId="7" fontId="4" fillId="0" borderId="9" xfId="0" applyNumberFormat="1" applyFont="1" applyBorder="1" applyProtection="1"/>
    <xf numFmtId="7" fontId="7" fillId="0" borderId="8" xfId="0" applyNumberFormat="1" applyFont="1" applyBorder="1" applyAlignment="1" applyProtection="1"/>
    <xf numFmtId="7" fontId="3" fillId="0" borderId="8" xfId="0" applyNumberFormat="1" applyFont="1" applyBorder="1" applyProtection="1"/>
    <xf numFmtId="7" fontId="7" fillId="0" borderId="9" xfId="0" applyNumberFormat="1" applyFont="1" applyBorder="1" applyAlignment="1" applyProtection="1">
      <protection locked="0"/>
    </xf>
    <xf numFmtId="0" fontId="5" fillId="0" borderId="11" xfId="0" applyFont="1" applyBorder="1" applyProtection="1">
      <protection locked="0"/>
    </xf>
    <xf numFmtId="7" fontId="7" fillId="0" borderId="8" xfId="0" applyNumberFormat="1" applyFont="1" applyBorder="1" applyProtection="1"/>
    <xf numFmtId="0" fontId="5" fillId="2" borderId="11" xfId="0" applyFont="1" applyFill="1" applyBorder="1" applyProtection="1">
      <protection locked="0"/>
    </xf>
    <xf numFmtId="0" fontId="2" fillId="3" borderId="6" xfId="0" applyFont="1" applyFill="1" applyBorder="1" applyAlignment="1" applyProtection="1">
      <alignment horizontal="left"/>
    </xf>
    <xf numFmtId="0" fontId="0" fillId="0" borderId="0" xfId="0" applyFont="1" applyBorder="1" applyAlignment="1">
      <alignment wrapText="1"/>
    </xf>
    <xf numFmtId="0" fontId="0" fillId="0" borderId="0" xfId="0" applyFont="1" applyBorder="1" applyAlignment="1">
      <alignment vertical="center" wrapText="1"/>
    </xf>
    <xf numFmtId="0" fontId="0" fillId="0" borderId="0" xfId="0" applyFont="1" applyAlignment="1">
      <alignment wrapText="1"/>
    </xf>
    <xf numFmtId="0" fontId="13" fillId="4" borderId="9" xfId="0" applyFont="1" applyFill="1" applyBorder="1" applyAlignment="1">
      <alignment horizontal="center" vertical="center" wrapText="1"/>
    </xf>
    <xf numFmtId="0" fontId="1" fillId="1" borderId="11" xfId="0" applyFont="1" applyFill="1" applyBorder="1" applyAlignment="1">
      <alignment horizontal="center" vertical="center" wrapText="1"/>
    </xf>
    <xf numFmtId="0" fontId="1" fillId="1" borderId="1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5" fillId="3" borderId="2" xfId="0" applyFont="1" applyFill="1" applyBorder="1" applyAlignment="1">
      <alignment horizontal="left"/>
    </xf>
    <xf numFmtId="0" fontId="5" fillId="3" borderId="3" xfId="0" applyFont="1" applyFill="1" applyBorder="1" applyAlignment="1">
      <alignment horizontal="left"/>
    </xf>
    <xf numFmtId="0" fontId="5" fillId="3" borderId="0" xfId="0" applyFont="1" applyFill="1" applyBorder="1" applyAlignment="1">
      <alignment horizontal="left"/>
    </xf>
    <xf numFmtId="0" fontId="5" fillId="3" borderId="5" xfId="0" applyFont="1" applyFill="1" applyBorder="1" applyAlignment="1">
      <alignment horizontal="left"/>
    </xf>
    <xf numFmtId="0" fontId="5" fillId="3" borderId="0" xfId="0" applyFont="1" applyFill="1" applyBorder="1" applyAlignment="1">
      <alignment horizontal="left" wrapText="1"/>
    </xf>
    <xf numFmtId="0" fontId="5" fillId="3" borderId="5" xfId="0" applyFont="1" applyFill="1" applyBorder="1" applyAlignment="1">
      <alignment horizontal="left"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8" borderId="8" xfId="0" applyFont="1" applyFill="1" applyBorder="1" applyAlignment="1">
      <alignment horizontal="center"/>
    </xf>
    <xf numFmtId="0" fontId="5" fillId="8" borderId="10" xfId="0" applyFont="1" applyFill="1" applyBorder="1" applyAlignment="1">
      <alignment horizontal="center"/>
    </xf>
    <xf numFmtId="0" fontId="5" fillId="8" borderId="9" xfId="0" applyFont="1" applyFill="1" applyBorder="1" applyAlignment="1">
      <alignment horizontal="center"/>
    </xf>
    <xf numFmtId="0" fontId="5" fillId="8" borderId="3" xfId="0" applyFont="1" applyFill="1" applyBorder="1" applyAlignment="1">
      <alignment horizontal="center" wrapText="1"/>
    </xf>
    <xf numFmtId="0" fontId="5" fillId="8" borderId="10" xfId="0" applyFont="1" applyFill="1" applyBorder="1" applyAlignment="1">
      <alignment horizontal="center" wrapText="1"/>
    </xf>
    <xf numFmtId="0" fontId="0" fillId="0" borderId="0" xfId="0" applyFont="1" applyBorder="1" applyAlignment="1">
      <alignment horizontal="center" wrapText="1"/>
    </xf>
    <xf numFmtId="0" fontId="0" fillId="0" borderId="0" xfId="0" applyFont="1" applyBorder="1" applyAlignment="1">
      <alignment horizontal="left" wrapText="1"/>
    </xf>
    <xf numFmtId="0" fontId="0" fillId="0" borderId="9" xfId="0" applyFont="1" applyBorder="1" applyAlignment="1">
      <alignment horizontal="left" wrapText="1"/>
    </xf>
    <xf numFmtId="0" fontId="0" fillId="0" borderId="9" xfId="0" applyFont="1" applyBorder="1" applyAlignment="1">
      <alignment horizontal="center" vertical="center" wrapText="1"/>
    </xf>
  </cellXfs>
  <cellStyles count="2">
    <cellStyle name="Hyperlink" xfId="1" builtinId="8"/>
    <cellStyle name="Normal" xfId="0" builtinId="0"/>
  </cellStyles>
  <dxfs count="2">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
  <sheetViews>
    <sheetView showGridLines="0" tabSelected="1" zoomScale="85" zoomScaleNormal="85" workbookViewId="0">
      <selection activeCell="B18" sqref="B18"/>
    </sheetView>
  </sheetViews>
  <sheetFormatPr defaultColWidth="9.140625" defaultRowHeight="35.25" customHeight="1" x14ac:dyDescent="0.25"/>
  <cols>
    <col min="1" max="1" width="38.140625" style="1" customWidth="1"/>
    <col min="2" max="2" width="29.140625" style="1" customWidth="1"/>
    <col min="3" max="4" width="26.5703125" style="1" customWidth="1"/>
    <col min="5" max="16384" width="9.140625" style="1"/>
  </cols>
  <sheetData>
    <row r="1" spans="1:3" ht="17.25" customHeight="1" x14ac:dyDescent="0.25">
      <c r="A1" s="57" t="s">
        <v>0</v>
      </c>
      <c r="B1" s="58"/>
      <c r="C1" s="59"/>
    </row>
    <row r="2" spans="1:3" ht="15" customHeight="1" x14ac:dyDescent="0.25">
      <c r="A2" s="60" t="s">
        <v>1</v>
      </c>
      <c r="B2" s="61"/>
      <c r="C2" s="62"/>
    </row>
    <row r="3" spans="1:3" ht="22.5" customHeight="1" x14ac:dyDescent="0.25">
      <c r="A3" s="2" t="s">
        <v>2</v>
      </c>
      <c r="B3" s="50"/>
      <c r="C3" s="3"/>
    </row>
    <row r="4" spans="1:3" ht="15" x14ac:dyDescent="0.25">
      <c r="A4" s="4" t="s">
        <v>3</v>
      </c>
      <c r="B4" s="63" t="s">
        <v>4</v>
      </c>
      <c r="C4" s="64"/>
    </row>
    <row r="5" spans="1:3" ht="15" x14ac:dyDescent="0.25">
      <c r="A5" s="5" t="s">
        <v>5</v>
      </c>
      <c r="B5" s="65" t="s">
        <v>6</v>
      </c>
      <c r="C5" s="66"/>
    </row>
    <row r="6" spans="1:3" ht="27.75" customHeight="1" x14ac:dyDescent="0.25">
      <c r="A6" s="6" t="s">
        <v>7</v>
      </c>
      <c r="B6" s="67" t="s">
        <v>8</v>
      </c>
      <c r="C6" s="68"/>
    </row>
    <row r="7" spans="1:3" ht="15" x14ac:dyDescent="0.25">
      <c r="A7" s="69" t="s">
        <v>9</v>
      </c>
      <c r="B7" s="69"/>
      <c r="C7" s="70"/>
    </row>
    <row r="8" spans="1:3" ht="26.25" customHeight="1" x14ac:dyDescent="0.25">
      <c r="A8" s="71" t="s">
        <v>10</v>
      </c>
      <c r="B8" s="73" t="s">
        <v>11</v>
      </c>
      <c r="C8" s="74" t="s">
        <v>12</v>
      </c>
    </row>
    <row r="9" spans="1:3" ht="15" x14ac:dyDescent="0.25">
      <c r="A9" s="72"/>
      <c r="B9" s="73"/>
      <c r="C9" s="75"/>
    </row>
    <row r="10" spans="1:3" ht="30" customHeight="1" x14ac:dyDescent="0.25">
      <c r="A10" s="7" t="s">
        <v>13</v>
      </c>
      <c r="B10" s="41"/>
      <c r="C10" s="46"/>
    </row>
    <row r="11" spans="1:3" ht="30" customHeight="1" x14ac:dyDescent="0.25">
      <c r="A11" s="38" t="s">
        <v>14</v>
      </c>
      <c r="B11" s="41"/>
      <c r="C11" s="46"/>
    </row>
    <row r="12" spans="1:3" ht="30" customHeight="1" x14ac:dyDescent="0.25">
      <c r="A12" s="7" t="s">
        <v>15</v>
      </c>
      <c r="B12" s="41"/>
      <c r="C12" s="46"/>
    </row>
    <row r="13" spans="1:3" ht="30" customHeight="1" x14ac:dyDescent="0.25">
      <c r="A13" s="38" t="s">
        <v>16</v>
      </c>
      <c r="B13" s="42"/>
      <c r="C13" s="46"/>
    </row>
    <row r="14" spans="1:3" ht="30" customHeight="1" x14ac:dyDescent="0.25">
      <c r="A14" s="39" t="s">
        <v>17</v>
      </c>
      <c r="B14" s="42"/>
      <c r="C14" s="46"/>
    </row>
    <row r="15" spans="1:3" ht="30" customHeight="1" x14ac:dyDescent="0.25">
      <c r="A15" s="40" t="s">
        <v>18</v>
      </c>
      <c r="B15" s="42"/>
      <c r="C15" s="46"/>
    </row>
    <row r="16" spans="1:3" ht="30" customHeight="1" x14ac:dyDescent="0.25">
      <c r="A16" s="7" t="s">
        <v>19</v>
      </c>
      <c r="B16" s="41"/>
      <c r="C16" s="46"/>
    </row>
    <row r="17" spans="1:6" ht="30" customHeight="1" x14ac:dyDescent="0.25">
      <c r="A17" s="38" t="s">
        <v>20</v>
      </c>
      <c r="B17" s="41"/>
      <c r="C17" s="46"/>
    </row>
    <row r="18" spans="1:6" ht="30" customHeight="1" x14ac:dyDescent="0.25">
      <c r="A18" s="39" t="s">
        <v>21</v>
      </c>
      <c r="B18" s="43"/>
      <c r="C18" s="46"/>
    </row>
    <row r="19" spans="1:6" ht="30" customHeight="1" x14ac:dyDescent="0.25">
      <c r="A19" s="40" t="s">
        <v>858</v>
      </c>
      <c r="B19" s="43"/>
      <c r="C19" s="46"/>
    </row>
    <row r="20" spans="1:6" ht="30" customHeight="1" x14ac:dyDescent="0.25">
      <c r="A20" s="39" t="s">
        <v>22</v>
      </c>
      <c r="B20" s="41"/>
      <c r="C20" s="46"/>
    </row>
    <row r="21" spans="1:6" ht="30" customHeight="1" x14ac:dyDescent="0.25">
      <c r="A21" s="40" t="s">
        <v>859</v>
      </c>
      <c r="B21" s="48"/>
      <c r="C21" s="46"/>
    </row>
    <row r="22" spans="1:6" ht="30" customHeight="1" x14ac:dyDescent="0.25">
      <c r="A22" s="47" t="s">
        <v>23</v>
      </c>
      <c r="B22" s="48"/>
      <c r="C22" s="46"/>
    </row>
    <row r="23" spans="1:6" ht="30" customHeight="1" x14ac:dyDescent="0.25">
      <c r="A23" s="49" t="s">
        <v>24</v>
      </c>
      <c r="B23" s="44"/>
      <c r="C23" s="46"/>
    </row>
    <row r="24" spans="1:6" ht="23.25" customHeight="1" x14ac:dyDescent="0.25">
      <c r="A24" s="9" t="s">
        <v>25</v>
      </c>
      <c r="B24" s="45">
        <f>SUM(B10:B23)</f>
        <v>0</v>
      </c>
      <c r="C24" s="8">
        <f>SUM(C10:C23)</f>
        <v>0</v>
      </c>
    </row>
    <row r="25" spans="1:6" ht="15" x14ac:dyDescent="0.25">
      <c r="A25" s="55"/>
      <c r="B25" s="56"/>
      <c r="C25" s="10"/>
    </row>
    <row r="26" spans="1:6" ht="63" customHeight="1" x14ac:dyDescent="0.25">
      <c r="A26" s="54" t="s">
        <v>26</v>
      </c>
      <c r="B26" s="54"/>
      <c r="C26" s="54"/>
    </row>
    <row r="27" spans="1:6" ht="15" customHeight="1" x14ac:dyDescent="0.25">
      <c r="A27" s="54"/>
      <c r="B27" s="54"/>
      <c r="C27" s="54"/>
    </row>
    <row r="28" spans="1:6" ht="15" x14ac:dyDescent="0.25">
      <c r="A28" s="54"/>
      <c r="B28" s="54"/>
      <c r="C28" s="54"/>
    </row>
    <row r="29" spans="1:6" ht="15" x14ac:dyDescent="0.25">
      <c r="A29" s="54"/>
      <c r="B29" s="54"/>
      <c r="C29" s="54"/>
    </row>
    <row r="30" spans="1:6" ht="15" x14ac:dyDescent="0.25">
      <c r="A30" s="54"/>
      <c r="B30" s="54"/>
      <c r="C30" s="54"/>
    </row>
    <row r="31" spans="1:6" ht="7.5" customHeight="1" x14ac:dyDescent="0.25">
      <c r="A31" s="54"/>
      <c r="B31" s="54"/>
      <c r="C31" s="54"/>
    </row>
    <row r="32" spans="1:6" ht="8.25" customHeight="1" x14ac:dyDescent="0.25">
      <c r="A32" s="51"/>
      <c r="B32" s="53"/>
      <c r="C32" s="53"/>
      <c r="D32" s="53"/>
      <c r="E32" s="53"/>
      <c r="F32" s="53"/>
    </row>
    <row r="33" spans="1:10" ht="15" customHeight="1" x14ac:dyDescent="0.25">
      <c r="A33" s="51" t="s">
        <v>27</v>
      </c>
      <c r="B33" s="77" t="s">
        <v>28</v>
      </c>
      <c r="C33" s="77"/>
      <c r="D33" s="53"/>
      <c r="E33" s="53"/>
      <c r="F33" s="53"/>
      <c r="G33" s="52"/>
      <c r="H33" s="52"/>
      <c r="I33" s="52"/>
      <c r="J33" s="52"/>
    </row>
    <row r="34" spans="1:10" ht="15" x14ac:dyDescent="0.25">
      <c r="A34" s="51"/>
      <c r="B34" s="76"/>
      <c r="C34" s="76"/>
      <c r="D34" s="53"/>
      <c r="E34" s="53"/>
      <c r="F34" s="53"/>
      <c r="G34" s="52"/>
      <c r="H34" s="52"/>
      <c r="I34" s="52"/>
      <c r="J34" s="52"/>
    </row>
    <row r="35" spans="1:10" ht="15" customHeight="1" x14ac:dyDescent="0.25">
      <c r="A35" s="51" t="s">
        <v>29</v>
      </c>
      <c r="B35" s="77" t="s">
        <v>28</v>
      </c>
      <c r="C35" s="77"/>
      <c r="D35" s="53"/>
      <c r="E35" s="53"/>
      <c r="F35" s="53"/>
      <c r="G35" s="52"/>
      <c r="H35" s="52"/>
      <c r="I35" s="52"/>
      <c r="J35" s="52"/>
    </row>
    <row r="36" spans="1:10" ht="15" x14ac:dyDescent="0.25">
      <c r="A36" s="51"/>
      <c r="B36" s="51"/>
      <c r="C36" s="51"/>
      <c r="D36" s="53"/>
      <c r="E36" s="53"/>
      <c r="F36" s="53"/>
      <c r="G36" s="52"/>
      <c r="H36" s="52"/>
      <c r="I36" s="52"/>
      <c r="J36" s="52"/>
    </row>
    <row r="37" spans="1:10" ht="7.5" customHeight="1" x14ac:dyDescent="0.25">
      <c r="A37" s="51"/>
      <c r="B37" s="51"/>
      <c r="C37" s="51"/>
      <c r="D37" s="53"/>
      <c r="E37" s="53"/>
      <c r="F37" s="53"/>
      <c r="G37" s="52"/>
      <c r="H37" s="52"/>
      <c r="I37" s="52"/>
      <c r="J37" s="52"/>
    </row>
    <row r="38" spans="1:10" ht="15" customHeight="1" x14ac:dyDescent="0.25">
      <c r="A38" s="78" t="s">
        <v>30</v>
      </c>
      <c r="B38" s="78"/>
      <c r="C38" s="78"/>
      <c r="D38" s="53"/>
      <c r="E38" s="53"/>
      <c r="F38" s="53"/>
      <c r="G38" s="52"/>
      <c r="H38" s="52"/>
      <c r="I38" s="52"/>
      <c r="J38" s="52"/>
    </row>
    <row r="39" spans="1:10" ht="15" x14ac:dyDescent="0.25">
      <c r="A39" s="78"/>
      <c r="B39" s="78"/>
      <c r="C39" s="78"/>
      <c r="D39" s="53"/>
      <c r="E39" s="53"/>
      <c r="F39" s="53"/>
      <c r="G39" s="52"/>
      <c r="H39" s="52"/>
      <c r="I39" s="52"/>
      <c r="J39" s="52"/>
    </row>
    <row r="40" spans="1:10" ht="15" x14ac:dyDescent="0.25">
      <c r="A40" s="78"/>
      <c r="B40" s="78"/>
      <c r="C40" s="78"/>
      <c r="D40" s="53"/>
      <c r="E40" s="53"/>
      <c r="F40" s="53"/>
      <c r="G40" s="52"/>
      <c r="H40" s="52"/>
      <c r="I40" s="52"/>
      <c r="J40" s="52"/>
    </row>
    <row r="41" spans="1:10" ht="15" x14ac:dyDescent="0.25">
      <c r="A41" s="79" t="s">
        <v>31</v>
      </c>
      <c r="B41" s="79"/>
      <c r="C41" s="79"/>
      <c r="D41" s="52"/>
      <c r="E41" s="52"/>
      <c r="F41" s="52"/>
      <c r="G41" s="52"/>
      <c r="H41" s="52"/>
      <c r="I41" s="52"/>
      <c r="J41" s="52"/>
    </row>
    <row r="42" spans="1:10" ht="15" x14ac:dyDescent="0.25">
      <c r="A42" s="79"/>
      <c r="B42" s="79"/>
      <c r="C42" s="79"/>
      <c r="D42" s="52"/>
      <c r="E42" s="52"/>
      <c r="F42" s="52"/>
      <c r="G42" s="52"/>
      <c r="H42" s="52"/>
      <c r="I42" s="52"/>
      <c r="J42" s="52"/>
    </row>
    <row r="43" spans="1:10" ht="35.25" customHeight="1" x14ac:dyDescent="0.25">
      <c r="A43" s="79"/>
      <c r="B43" s="79"/>
      <c r="C43" s="79"/>
    </row>
  </sheetData>
  <sheetProtection selectLockedCells="1"/>
  <mergeCells count="16">
    <mergeCell ref="B34:C34"/>
    <mergeCell ref="B33:C33"/>
    <mergeCell ref="B35:C35"/>
    <mergeCell ref="A38:C40"/>
    <mergeCell ref="A41:C43"/>
    <mergeCell ref="A26:C31"/>
    <mergeCell ref="A25:B25"/>
    <mergeCell ref="A1:C1"/>
    <mergeCell ref="A2:C2"/>
    <mergeCell ref="B4:C4"/>
    <mergeCell ref="B5:C5"/>
    <mergeCell ref="B6:C6"/>
    <mergeCell ref="A7:C7"/>
    <mergeCell ref="A8:A9"/>
    <mergeCell ref="B8:B9"/>
    <mergeCell ref="C8:C9"/>
  </mergeCells>
  <pageMargins left="0" right="0" top="0" bottom="0"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Sheet2!$B$2:$B$408</xm:f>
          </x14:formula1>
          <xm:sqref>B3</xm:sqref>
        </x14:dataValidation>
        <x14:dataValidation type="list" allowBlank="1" showInputMessage="1" showErrorMessage="1" xr:uid="{68D09709-A674-41C9-8799-0A8E28441F0D}">
          <x14:formula1>
            <xm:f>Sheet3!$A$1:$A$10</xm:f>
          </x14:formula1>
          <xm:sqref>A22</xm:sqref>
        </x14:dataValidation>
        <x14:dataValidation type="list" allowBlank="1" showInputMessage="1" showErrorMessage="1" xr:uid="{F333D5BD-409B-4118-892D-4411D5A5D633}">
          <x14:formula1>
            <xm:f>Sheet3!$A$13:$A$16</xm:f>
          </x14:formula1>
          <xm:sqref>A23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59C5A-0D4F-4A0C-BB6B-CF1E33DBA210}">
  <dimension ref="A1:A16"/>
  <sheetViews>
    <sheetView workbookViewId="0">
      <selection activeCell="C17" sqref="C17"/>
    </sheetView>
  </sheetViews>
  <sheetFormatPr defaultRowHeight="15" x14ac:dyDescent="0.25"/>
  <sheetData>
    <row r="1" spans="1:1" x14ac:dyDescent="0.25">
      <c r="A1" t="s">
        <v>23</v>
      </c>
    </row>
    <row r="2" spans="1:1" x14ac:dyDescent="0.25">
      <c r="A2" t="s">
        <v>32</v>
      </c>
    </row>
    <row r="3" spans="1:1" x14ac:dyDescent="0.25">
      <c r="A3" t="s">
        <v>33</v>
      </c>
    </row>
    <row r="4" spans="1:1" x14ac:dyDescent="0.25">
      <c r="A4" t="s">
        <v>34</v>
      </c>
    </row>
    <row r="5" spans="1:1" x14ac:dyDescent="0.25">
      <c r="A5" t="s">
        <v>35</v>
      </c>
    </row>
    <row r="6" spans="1:1" x14ac:dyDescent="0.25">
      <c r="A6" t="s">
        <v>36</v>
      </c>
    </row>
    <row r="7" spans="1:1" x14ac:dyDescent="0.25">
      <c r="A7" t="s">
        <v>37</v>
      </c>
    </row>
    <row r="8" spans="1:1" x14ac:dyDescent="0.25">
      <c r="A8" t="s">
        <v>38</v>
      </c>
    </row>
    <row r="9" spans="1:1" x14ac:dyDescent="0.25">
      <c r="A9" t="s">
        <v>39</v>
      </c>
    </row>
    <row r="10" spans="1:1" x14ac:dyDescent="0.25">
      <c r="A10" t="s">
        <v>40</v>
      </c>
    </row>
    <row r="13" spans="1:1" x14ac:dyDescent="0.25">
      <c r="A13" t="s">
        <v>24</v>
      </c>
    </row>
    <row r="14" spans="1:1" x14ac:dyDescent="0.25">
      <c r="A14" t="s">
        <v>41</v>
      </c>
    </row>
    <row r="15" spans="1:1" x14ac:dyDescent="0.25">
      <c r="A15" t="s">
        <v>42</v>
      </c>
    </row>
    <row r="16" spans="1:1" x14ac:dyDescent="0.25">
      <c r="A16" t="s">
        <v>43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08"/>
  <sheetViews>
    <sheetView topLeftCell="A396" workbookViewId="0">
      <selection activeCell="B2" sqref="B2:B408"/>
    </sheetView>
  </sheetViews>
  <sheetFormatPr defaultRowHeight="15" x14ac:dyDescent="0.25"/>
  <cols>
    <col min="1" max="1" width="6" style="34" customWidth="1"/>
    <col min="2" max="2" width="34.7109375" style="36" bestFit="1" customWidth="1"/>
    <col min="3" max="3" width="55.28515625" style="1" bestFit="1" customWidth="1"/>
  </cols>
  <sheetData>
    <row r="1" spans="1:3" ht="15.75" thickBot="1" x14ac:dyDescent="0.3">
      <c r="A1" s="11" t="s">
        <v>44</v>
      </c>
      <c r="B1" s="35"/>
      <c r="C1" s="12" t="s">
        <v>45</v>
      </c>
    </row>
    <row r="2" spans="1:3" x14ac:dyDescent="0.25">
      <c r="A2" s="13" t="s">
        <v>46</v>
      </c>
      <c r="B2" s="37" t="str">
        <f>(A2&amp;" "&amp;C2)</f>
        <v xml:space="preserve">0015 Adams Central Community Schools </v>
      </c>
      <c r="C2" s="14" t="s">
        <v>47</v>
      </c>
    </row>
    <row r="3" spans="1:3" x14ac:dyDescent="0.25">
      <c r="A3" s="13" t="s">
        <v>48</v>
      </c>
      <c r="B3" s="37" t="str">
        <f t="shared" ref="B3:B66" si="0">(A3&amp;" "&amp;C3)</f>
        <v xml:space="preserve">0025 North Adams Community Schools </v>
      </c>
      <c r="C3" s="15" t="s">
        <v>49</v>
      </c>
    </row>
    <row r="4" spans="1:3" x14ac:dyDescent="0.25">
      <c r="A4" s="13" t="s">
        <v>50</v>
      </c>
      <c r="B4" s="37" t="str">
        <f t="shared" si="0"/>
        <v xml:space="preserve">0035 South Adams Schools           </v>
      </c>
      <c r="C4" s="15" t="s">
        <v>51</v>
      </c>
    </row>
    <row r="5" spans="1:3" x14ac:dyDescent="0.25">
      <c r="A5" s="13" t="s">
        <v>52</v>
      </c>
      <c r="B5" s="37" t="str">
        <f t="shared" si="0"/>
        <v xml:space="preserve">0125 M S D Southwest Allen County  </v>
      </c>
      <c r="C5" s="15" t="s">
        <v>53</v>
      </c>
    </row>
    <row r="6" spans="1:3" x14ac:dyDescent="0.25">
      <c r="A6" s="13" t="s">
        <v>54</v>
      </c>
      <c r="B6" s="37" t="str">
        <f t="shared" si="0"/>
        <v>0225 Northwest Allen County Schools</v>
      </c>
      <c r="C6" s="15" t="s">
        <v>55</v>
      </c>
    </row>
    <row r="7" spans="1:3" x14ac:dyDescent="0.25">
      <c r="A7" s="13" t="s">
        <v>56</v>
      </c>
      <c r="B7" s="37" t="str">
        <f t="shared" si="0"/>
        <v xml:space="preserve">0235 Fort Wayne Community Schools  </v>
      </c>
      <c r="C7" s="15" t="s">
        <v>57</v>
      </c>
    </row>
    <row r="8" spans="1:3" x14ac:dyDescent="0.25">
      <c r="A8" s="13" t="s">
        <v>58</v>
      </c>
      <c r="B8" s="37" t="str">
        <f t="shared" si="0"/>
        <v xml:space="preserve">0255 East Allen County Schools     </v>
      </c>
      <c r="C8" s="15" t="s">
        <v>59</v>
      </c>
    </row>
    <row r="9" spans="1:3" x14ac:dyDescent="0.25">
      <c r="A9" s="13" t="s">
        <v>60</v>
      </c>
      <c r="B9" s="37" t="str">
        <f t="shared" si="0"/>
        <v xml:space="preserve">0365 Bartholomew Con School Corp   </v>
      </c>
      <c r="C9" s="15" t="s">
        <v>61</v>
      </c>
    </row>
    <row r="10" spans="1:3" x14ac:dyDescent="0.25">
      <c r="A10" s="13" t="s">
        <v>62</v>
      </c>
      <c r="B10" s="37" t="str">
        <f t="shared" si="0"/>
        <v>0370 Flat Rock-Hawcreek School Corp</v>
      </c>
      <c r="C10" s="15" t="s">
        <v>63</v>
      </c>
    </row>
    <row r="11" spans="1:3" x14ac:dyDescent="0.25">
      <c r="A11" s="13" t="s">
        <v>64</v>
      </c>
      <c r="B11" s="37" t="str">
        <f t="shared" si="0"/>
        <v xml:space="preserve">0395 Benton Community School Corp  </v>
      </c>
      <c r="C11" s="15" t="s">
        <v>65</v>
      </c>
    </row>
    <row r="12" spans="1:3" x14ac:dyDescent="0.25">
      <c r="A12" s="13" t="s">
        <v>66</v>
      </c>
      <c r="B12" s="37" t="str">
        <f t="shared" si="0"/>
        <v xml:space="preserve">0515 Blackford County Schools      </v>
      </c>
      <c r="C12" s="15" t="s">
        <v>67</v>
      </c>
    </row>
    <row r="13" spans="1:3" x14ac:dyDescent="0.25">
      <c r="A13" s="13" t="s">
        <v>68</v>
      </c>
      <c r="B13" s="37" t="str">
        <f t="shared" si="0"/>
        <v xml:space="preserve">0615 Western Boone Co Com Sch Dist </v>
      </c>
      <c r="C13" s="15" t="s">
        <v>69</v>
      </c>
    </row>
    <row r="14" spans="1:3" x14ac:dyDescent="0.25">
      <c r="A14" s="13" t="s">
        <v>70</v>
      </c>
      <c r="B14" s="37" t="str">
        <f t="shared" si="0"/>
        <v>0630 Zionsville Community Schools</v>
      </c>
      <c r="C14" s="15" t="s">
        <v>71</v>
      </c>
    </row>
    <row r="15" spans="1:3" x14ac:dyDescent="0.25">
      <c r="A15" s="13" t="s">
        <v>72</v>
      </c>
      <c r="B15" s="37" t="str">
        <f t="shared" si="0"/>
        <v xml:space="preserve">0665 Lebanon Community School Corp </v>
      </c>
      <c r="C15" s="15" t="s">
        <v>73</v>
      </c>
    </row>
    <row r="16" spans="1:3" x14ac:dyDescent="0.25">
      <c r="A16" s="13" t="s">
        <v>74</v>
      </c>
      <c r="B16" s="37" t="str">
        <f t="shared" si="0"/>
        <v>0670 County School Corp Of Brown Co</v>
      </c>
      <c r="C16" s="15" t="s">
        <v>75</v>
      </c>
    </row>
    <row r="17" spans="1:3" x14ac:dyDescent="0.25">
      <c r="A17" s="13" t="s">
        <v>76</v>
      </c>
      <c r="B17" s="37" t="str">
        <f t="shared" si="0"/>
        <v xml:space="preserve">0750 Carroll Consolidated Sch Corp </v>
      </c>
      <c r="C17" s="15" t="s">
        <v>77</v>
      </c>
    </row>
    <row r="18" spans="1:3" x14ac:dyDescent="0.25">
      <c r="A18" s="13" t="s">
        <v>78</v>
      </c>
      <c r="B18" s="37" t="str">
        <f t="shared" si="0"/>
        <v xml:space="preserve">0755 Delphi Community School Corp  </v>
      </c>
      <c r="C18" s="15" t="s">
        <v>79</v>
      </c>
    </row>
    <row r="19" spans="1:3" x14ac:dyDescent="0.25">
      <c r="A19" s="13" t="s">
        <v>80</v>
      </c>
      <c r="B19" s="37" t="str">
        <f t="shared" si="0"/>
        <v xml:space="preserve">0775 Pioneer Regional School Corp  </v>
      </c>
      <c r="C19" s="15" t="s">
        <v>81</v>
      </c>
    </row>
    <row r="20" spans="1:3" x14ac:dyDescent="0.25">
      <c r="A20" s="13" t="s">
        <v>82</v>
      </c>
      <c r="B20" s="37" t="str">
        <f t="shared" si="0"/>
        <v xml:space="preserve">0815 Lewis Cass Schools </v>
      </c>
      <c r="C20" s="15" t="s">
        <v>83</v>
      </c>
    </row>
    <row r="21" spans="1:3" x14ac:dyDescent="0.25">
      <c r="A21" s="13" t="s">
        <v>84</v>
      </c>
      <c r="B21" s="37" t="str">
        <f t="shared" si="0"/>
        <v xml:space="preserve">0875 Logansport Community Sch Corp </v>
      </c>
      <c r="C21" s="15" t="s">
        <v>85</v>
      </c>
    </row>
    <row r="22" spans="1:3" x14ac:dyDescent="0.25">
      <c r="A22" s="13" t="s">
        <v>86</v>
      </c>
      <c r="B22" s="37" t="str">
        <f t="shared" si="0"/>
        <v xml:space="preserve">0940 West Clark Community Schools  </v>
      </c>
      <c r="C22" s="15" t="s">
        <v>87</v>
      </c>
    </row>
    <row r="23" spans="1:3" x14ac:dyDescent="0.25">
      <c r="A23" s="13" t="s">
        <v>88</v>
      </c>
      <c r="B23" s="37" t="str">
        <f t="shared" si="0"/>
        <v xml:space="preserve">1000 Clarksville Com School Corp   </v>
      </c>
      <c r="C23" s="15" t="s">
        <v>89</v>
      </c>
    </row>
    <row r="24" spans="1:3" x14ac:dyDescent="0.25">
      <c r="A24" s="13" t="s">
        <v>90</v>
      </c>
      <c r="B24" s="37" t="str">
        <f t="shared" si="0"/>
        <v xml:space="preserve">1010 Greater Clark County Schools  </v>
      </c>
      <c r="C24" s="15" t="s">
        <v>91</v>
      </c>
    </row>
    <row r="25" spans="1:3" x14ac:dyDescent="0.25">
      <c r="A25" s="13" t="s">
        <v>92</v>
      </c>
      <c r="B25" s="37" t="str">
        <f t="shared" si="0"/>
        <v xml:space="preserve">1125 Clay Community Schools        </v>
      </c>
      <c r="C25" s="15" t="s">
        <v>93</v>
      </c>
    </row>
    <row r="26" spans="1:3" x14ac:dyDescent="0.25">
      <c r="A26" s="13" t="s">
        <v>94</v>
      </c>
      <c r="B26" s="37" t="str">
        <f t="shared" si="0"/>
        <v xml:space="preserve">1150 Clinton Central School Corp   </v>
      </c>
      <c r="C26" s="15" t="s">
        <v>95</v>
      </c>
    </row>
    <row r="27" spans="1:3" x14ac:dyDescent="0.25">
      <c r="A27" s="13" t="s">
        <v>96</v>
      </c>
      <c r="B27" s="37" t="str">
        <f t="shared" si="0"/>
        <v xml:space="preserve">1160 Clinton Prairie School Corp   </v>
      </c>
      <c r="C27" s="15" t="s">
        <v>97</v>
      </c>
    </row>
    <row r="28" spans="1:3" x14ac:dyDescent="0.25">
      <c r="A28" s="13" t="s">
        <v>98</v>
      </c>
      <c r="B28" s="37" t="str">
        <f t="shared" si="0"/>
        <v>1170 Community Schools Of Frankfort</v>
      </c>
      <c r="C28" s="15" t="s">
        <v>99</v>
      </c>
    </row>
    <row r="29" spans="1:3" x14ac:dyDescent="0.25">
      <c r="A29" s="13" t="s">
        <v>100</v>
      </c>
      <c r="B29" s="37" t="str">
        <f t="shared" si="0"/>
        <v xml:space="preserve">1180 Rossville Con School District </v>
      </c>
      <c r="C29" s="15" t="s">
        <v>101</v>
      </c>
    </row>
    <row r="30" spans="1:3" x14ac:dyDescent="0.25">
      <c r="A30" s="13" t="s">
        <v>102</v>
      </c>
      <c r="B30" s="37" t="str">
        <f t="shared" si="0"/>
        <v xml:space="preserve">1300 Crawford Co Com School Corp   </v>
      </c>
      <c r="C30" s="15" t="s">
        <v>103</v>
      </c>
    </row>
    <row r="31" spans="1:3" x14ac:dyDescent="0.25">
      <c r="A31" s="13" t="s">
        <v>104</v>
      </c>
      <c r="B31" s="37" t="str">
        <f t="shared" si="0"/>
        <v xml:space="preserve">1315 Barr-Reeve Com Schools Inc    </v>
      </c>
      <c r="C31" s="15" t="s">
        <v>105</v>
      </c>
    </row>
    <row r="32" spans="1:3" x14ac:dyDescent="0.25">
      <c r="A32" s="13" t="s">
        <v>106</v>
      </c>
      <c r="B32" s="37" t="str">
        <f t="shared" si="0"/>
        <v xml:space="preserve">1375 North Daviess Com Schools  </v>
      </c>
      <c r="C32" s="15" t="s">
        <v>107</v>
      </c>
    </row>
    <row r="33" spans="1:3" x14ac:dyDescent="0.25">
      <c r="A33" s="13" t="s">
        <v>108</v>
      </c>
      <c r="B33" s="37" t="str">
        <f t="shared" si="0"/>
        <v xml:space="preserve">1405 Washington Com Schools Inc    </v>
      </c>
      <c r="C33" s="15" t="s">
        <v>109</v>
      </c>
    </row>
    <row r="34" spans="1:3" x14ac:dyDescent="0.25">
      <c r="A34" s="13" t="s">
        <v>110</v>
      </c>
      <c r="B34" s="37" t="str">
        <f t="shared" si="0"/>
        <v xml:space="preserve">1560 Sunman-Dearborn Com Sch Corp  </v>
      </c>
      <c r="C34" s="15" t="s">
        <v>111</v>
      </c>
    </row>
    <row r="35" spans="1:3" x14ac:dyDescent="0.25">
      <c r="A35" s="13" t="s">
        <v>112</v>
      </c>
      <c r="B35" s="37" t="str">
        <f t="shared" si="0"/>
        <v>1600 South Dearborn Com School Corp</v>
      </c>
      <c r="C35" s="15" t="s">
        <v>113</v>
      </c>
    </row>
    <row r="36" spans="1:3" x14ac:dyDescent="0.25">
      <c r="A36" s="13" t="s">
        <v>114</v>
      </c>
      <c r="B36" s="37" t="str">
        <f t="shared" si="0"/>
        <v xml:space="preserve">1620 Lawrenceburg Com School Corp  </v>
      </c>
      <c r="C36" s="15" t="s">
        <v>115</v>
      </c>
    </row>
    <row r="37" spans="1:3" x14ac:dyDescent="0.25">
      <c r="A37" s="13" t="s">
        <v>116</v>
      </c>
      <c r="B37" s="37" t="str">
        <f t="shared" si="0"/>
        <v xml:space="preserve">1655 Decatur County Com Schools    </v>
      </c>
      <c r="C37" s="15" t="s">
        <v>117</v>
      </c>
    </row>
    <row r="38" spans="1:3" x14ac:dyDescent="0.25">
      <c r="A38" s="13" t="s">
        <v>118</v>
      </c>
      <c r="B38" s="37" t="str">
        <f t="shared" si="0"/>
        <v xml:space="preserve">1730 Greensburg Community Schools  </v>
      </c>
      <c r="C38" s="15" t="s">
        <v>119</v>
      </c>
    </row>
    <row r="39" spans="1:3" x14ac:dyDescent="0.25">
      <c r="A39" s="13" t="s">
        <v>120</v>
      </c>
      <c r="B39" s="37" t="str">
        <f t="shared" si="0"/>
        <v>1805 Dekalb Co Eastern Com Sch Dist</v>
      </c>
      <c r="C39" s="15" t="s">
        <v>121</v>
      </c>
    </row>
    <row r="40" spans="1:3" x14ac:dyDescent="0.25">
      <c r="A40" s="13" t="s">
        <v>122</v>
      </c>
      <c r="B40" s="37" t="str">
        <f t="shared" si="0"/>
        <v xml:space="preserve">1820 Garrett-Keyser-Butler Com     </v>
      </c>
      <c r="C40" s="15" t="s">
        <v>123</v>
      </c>
    </row>
    <row r="41" spans="1:3" x14ac:dyDescent="0.25">
      <c r="A41" s="13" t="s">
        <v>124</v>
      </c>
      <c r="B41" s="37" t="str">
        <f t="shared" si="0"/>
        <v xml:space="preserve">1835 Dekalb Co Ctl United Sch Dist </v>
      </c>
      <c r="C41" s="15" t="s">
        <v>125</v>
      </c>
    </row>
    <row r="42" spans="1:3" x14ac:dyDescent="0.25">
      <c r="A42" s="13" t="s">
        <v>126</v>
      </c>
      <c r="B42" s="37" t="str">
        <f t="shared" si="0"/>
        <v>1875 Delaware Community School Corp</v>
      </c>
      <c r="C42" s="15" t="s">
        <v>127</v>
      </c>
    </row>
    <row r="43" spans="1:3" x14ac:dyDescent="0.25">
      <c r="A43" s="13" t="s">
        <v>128</v>
      </c>
      <c r="B43" s="37" t="str">
        <f t="shared" si="0"/>
        <v>1885 Wes-Del Community Schools</v>
      </c>
      <c r="C43" s="15" t="s">
        <v>129</v>
      </c>
    </row>
    <row r="44" spans="1:3" x14ac:dyDescent="0.25">
      <c r="A44" s="13" t="s">
        <v>130</v>
      </c>
      <c r="B44" s="37" t="str">
        <f t="shared" si="0"/>
        <v xml:space="preserve">1895 Liberty-Perry Com School Corp </v>
      </c>
      <c r="C44" s="15" t="s">
        <v>131</v>
      </c>
    </row>
    <row r="45" spans="1:3" x14ac:dyDescent="0.25">
      <c r="A45" s="13" t="s">
        <v>132</v>
      </c>
      <c r="B45" s="37" t="str">
        <f t="shared" si="0"/>
        <v xml:space="preserve">1900 Cowan Community School Corp   </v>
      </c>
      <c r="C45" s="15" t="s">
        <v>133</v>
      </c>
    </row>
    <row r="46" spans="1:3" x14ac:dyDescent="0.25">
      <c r="A46" s="13" t="s">
        <v>134</v>
      </c>
      <c r="B46" s="37" t="str">
        <f t="shared" si="0"/>
        <v>1910 Yorktown Community Schools</v>
      </c>
      <c r="C46" s="15" t="s">
        <v>135</v>
      </c>
    </row>
    <row r="47" spans="1:3" x14ac:dyDescent="0.25">
      <c r="A47" s="13" t="s">
        <v>136</v>
      </c>
      <c r="B47" s="37" t="str">
        <f t="shared" si="0"/>
        <v xml:space="preserve">1940 Daleville Community Schools   </v>
      </c>
      <c r="C47" s="15" t="s">
        <v>137</v>
      </c>
    </row>
    <row r="48" spans="1:3" x14ac:dyDescent="0.25">
      <c r="A48" s="13" t="s">
        <v>138</v>
      </c>
      <c r="B48" s="37" t="str">
        <f t="shared" si="0"/>
        <v xml:space="preserve">1970 Muncie Community Schools      </v>
      </c>
      <c r="C48" s="15" t="s">
        <v>139</v>
      </c>
    </row>
    <row r="49" spans="1:3" x14ac:dyDescent="0.25">
      <c r="A49" s="13" t="s">
        <v>140</v>
      </c>
      <c r="B49" s="37" t="str">
        <f t="shared" si="0"/>
        <v xml:space="preserve">2040 Northeast Dubois Co Sch Corp  </v>
      </c>
      <c r="C49" s="15" t="s">
        <v>141</v>
      </c>
    </row>
    <row r="50" spans="1:3" x14ac:dyDescent="0.25">
      <c r="A50" s="13" t="s">
        <v>142</v>
      </c>
      <c r="B50" s="37" t="str">
        <f t="shared" si="0"/>
        <v>2100 Southeast Dubois Co Sch Corp</v>
      </c>
      <c r="C50" s="15" t="s">
        <v>143</v>
      </c>
    </row>
    <row r="51" spans="1:3" x14ac:dyDescent="0.25">
      <c r="A51" s="13" t="s">
        <v>144</v>
      </c>
      <c r="B51" s="37" t="str">
        <f t="shared" si="0"/>
        <v xml:space="preserve">2110 Southwest Dubois Co Sch Corp  </v>
      </c>
      <c r="C51" s="15" t="s">
        <v>145</v>
      </c>
    </row>
    <row r="52" spans="1:3" x14ac:dyDescent="0.25">
      <c r="A52" s="13" t="s">
        <v>146</v>
      </c>
      <c r="B52" s="37" t="str">
        <f t="shared" si="0"/>
        <v xml:space="preserve">2120 Greater Jasper Con Schs       </v>
      </c>
      <c r="C52" s="15" t="s">
        <v>147</v>
      </c>
    </row>
    <row r="53" spans="1:3" x14ac:dyDescent="0.25">
      <c r="A53" s="13" t="s">
        <v>148</v>
      </c>
      <c r="B53" s="37" t="str">
        <f t="shared" si="0"/>
        <v xml:space="preserve">2155 Fairfield Community Schools   </v>
      </c>
      <c r="C53" s="15" t="s">
        <v>149</v>
      </c>
    </row>
    <row r="54" spans="1:3" x14ac:dyDescent="0.25">
      <c r="A54" s="13" t="s">
        <v>150</v>
      </c>
      <c r="B54" s="37" t="str">
        <f t="shared" si="0"/>
        <v xml:space="preserve">2260 Baugo Community Schools       </v>
      </c>
      <c r="C54" s="15" t="s">
        <v>151</v>
      </c>
    </row>
    <row r="55" spans="1:3" x14ac:dyDescent="0.25">
      <c r="A55" s="13" t="s">
        <v>152</v>
      </c>
      <c r="B55" s="37" t="str">
        <f t="shared" si="0"/>
        <v xml:space="preserve">2270 Concord Community Schools     </v>
      </c>
      <c r="C55" s="15" t="s">
        <v>153</v>
      </c>
    </row>
    <row r="56" spans="1:3" x14ac:dyDescent="0.25">
      <c r="A56" s="13" t="s">
        <v>154</v>
      </c>
      <c r="B56" s="37" t="str">
        <f t="shared" si="0"/>
        <v xml:space="preserve">2275 Middlebury Community Schools  </v>
      </c>
      <c r="C56" s="15" t="s">
        <v>155</v>
      </c>
    </row>
    <row r="57" spans="1:3" x14ac:dyDescent="0.25">
      <c r="A57" s="13" t="s">
        <v>156</v>
      </c>
      <c r="B57" s="37" t="str">
        <f t="shared" si="0"/>
        <v xml:space="preserve">2285 Wa-Nee Community Schools      </v>
      </c>
      <c r="C57" s="15" t="s">
        <v>157</v>
      </c>
    </row>
    <row r="58" spans="1:3" x14ac:dyDescent="0.25">
      <c r="A58" s="13" t="s">
        <v>158</v>
      </c>
      <c r="B58" s="37" t="str">
        <f t="shared" si="0"/>
        <v xml:space="preserve">2305 Elkhart Community Schools     </v>
      </c>
      <c r="C58" s="15" t="s">
        <v>159</v>
      </c>
    </row>
    <row r="59" spans="1:3" x14ac:dyDescent="0.25">
      <c r="A59" s="13" t="s">
        <v>160</v>
      </c>
      <c r="B59" s="37" t="str">
        <f t="shared" si="0"/>
        <v xml:space="preserve">2315 Goshen Community Schools      </v>
      </c>
      <c r="C59" s="15" t="s">
        <v>161</v>
      </c>
    </row>
    <row r="60" spans="1:3" x14ac:dyDescent="0.25">
      <c r="A60" s="13" t="s">
        <v>162</v>
      </c>
      <c r="B60" s="37" t="str">
        <f t="shared" si="0"/>
        <v xml:space="preserve">2395 Fayette County School Corp    </v>
      </c>
      <c r="C60" s="15" t="s">
        <v>163</v>
      </c>
    </row>
    <row r="61" spans="1:3" x14ac:dyDescent="0.25">
      <c r="A61" s="13" t="s">
        <v>164</v>
      </c>
      <c r="B61" s="37" t="str">
        <f t="shared" si="0"/>
        <v xml:space="preserve">2400 New Albany-Floyd Co Con Sch   </v>
      </c>
      <c r="C61" s="15" t="s">
        <v>165</v>
      </c>
    </row>
    <row r="62" spans="1:3" x14ac:dyDescent="0.25">
      <c r="A62" s="13" t="s">
        <v>166</v>
      </c>
      <c r="B62" s="37" t="str">
        <f t="shared" si="0"/>
        <v xml:space="preserve">2435 Attica Consolidated Sch Corp  </v>
      </c>
      <c r="C62" s="15" t="s">
        <v>167</v>
      </c>
    </row>
    <row r="63" spans="1:3" x14ac:dyDescent="0.25">
      <c r="A63" s="13" t="s">
        <v>168</v>
      </c>
      <c r="B63" s="37" t="str">
        <f t="shared" si="0"/>
        <v xml:space="preserve">2440 Covington Community Sch Corp  </v>
      </c>
      <c r="C63" s="15" t="s">
        <v>169</v>
      </c>
    </row>
    <row r="64" spans="1:3" x14ac:dyDescent="0.25">
      <c r="A64" s="13" t="s">
        <v>170</v>
      </c>
      <c r="B64" s="37" t="str">
        <f t="shared" si="0"/>
        <v>2455 Southeast Fountain School Corp</v>
      </c>
      <c r="C64" s="15" t="s">
        <v>171</v>
      </c>
    </row>
    <row r="65" spans="1:3" x14ac:dyDescent="0.25">
      <c r="A65" s="13" t="s">
        <v>172</v>
      </c>
      <c r="B65" s="37" t="str">
        <f t="shared" si="0"/>
        <v xml:space="preserve">2475 Franklin County Com Sch Corp  </v>
      </c>
      <c r="C65" s="15" t="s">
        <v>173</v>
      </c>
    </row>
    <row r="66" spans="1:3" x14ac:dyDescent="0.25">
      <c r="A66" s="13" t="s">
        <v>174</v>
      </c>
      <c r="B66" s="37" t="str">
        <f t="shared" si="0"/>
        <v xml:space="preserve">2645 Rochester Community Sch Corp  </v>
      </c>
      <c r="C66" s="15" t="s">
        <v>175</v>
      </c>
    </row>
    <row r="67" spans="1:3" x14ac:dyDescent="0.25">
      <c r="A67" s="13" t="s">
        <v>176</v>
      </c>
      <c r="B67" s="37" t="str">
        <f t="shared" ref="B67:B130" si="1">(A67&amp;" "&amp;C67)</f>
        <v xml:space="preserve">2650 Caston School Corporation     </v>
      </c>
      <c r="C67" s="15" t="s">
        <v>177</v>
      </c>
    </row>
    <row r="68" spans="1:3" x14ac:dyDescent="0.25">
      <c r="A68" s="13" t="s">
        <v>178</v>
      </c>
      <c r="B68" s="37" t="str">
        <f t="shared" si="1"/>
        <v>2725 East Gibson School Corporation</v>
      </c>
      <c r="C68" s="15" t="s">
        <v>179</v>
      </c>
    </row>
    <row r="69" spans="1:3" x14ac:dyDescent="0.25">
      <c r="A69" s="13" t="s">
        <v>180</v>
      </c>
      <c r="B69" s="37" t="str">
        <f t="shared" si="1"/>
        <v xml:space="preserve">2735 North Gibson School Corp      </v>
      </c>
      <c r="C69" s="15" t="s">
        <v>181</v>
      </c>
    </row>
    <row r="70" spans="1:3" x14ac:dyDescent="0.25">
      <c r="A70" s="13" t="s">
        <v>182</v>
      </c>
      <c r="B70" s="37" t="str">
        <f t="shared" si="1"/>
        <v xml:space="preserve">2765 South Gibson School Corp      </v>
      </c>
      <c r="C70" s="15" t="s">
        <v>183</v>
      </c>
    </row>
    <row r="71" spans="1:3" x14ac:dyDescent="0.25">
      <c r="A71" s="13" t="s">
        <v>184</v>
      </c>
      <c r="B71" s="37" t="str">
        <f t="shared" si="1"/>
        <v xml:space="preserve">2815 Eastbrook Community Sch Corp  </v>
      </c>
      <c r="C71" s="15" t="s">
        <v>185</v>
      </c>
    </row>
    <row r="72" spans="1:3" x14ac:dyDescent="0.25">
      <c r="A72" s="13" t="s">
        <v>186</v>
      </c>
      <c r="B72" s="37" t="str">
        <f t="shared" si="1"/>
        <v xml:space="preserve">2825 Madison-Grant United Sch Corp </v>
      </c>
      <c r="C72" s="15" t="s">
        <v>187</v>
      </c>
    </row>
    <row r="73" spans="1:3" x14ac:dyDescent="0.25">
      <c r="A73" s="13" t="s">
        <v>188</v>
      </c>
      <c r="B73" s="37" t="str">
        <f t="shared" si="1"/>
        <v xml:space="preserve">2855 Mississinewa Com Schools Corp </v>
      </c>
      <c r="C73" s="15" t="s">
        <v>189</v>
      </c>
    </row>
    <row r="74" spans="1:3" x14ac:dyDescent="0.25">
      <c r="A74" s="13" t="s">
        <v>190</v>
      </c>
      <c r="B74" s="37" t="str">
        <f t="shared" si="1"/>
        <v xml:space="preserve">2865 Marion Community Schools      </v>
      </c>
      <c r="C74" s="15" t="s">
        <v>191</v>
      </c>
    </row>
    <row r="75" spans="1:3" x14ac:dyDescent="0.25">
      <c r="A75" s="13" t="s">
        <v>192</v>
      </c>
      <c r="B75" s="37" t="str">
        <f t="shared" si="1"/>
        <v xml:space="preserve">2920 Bloomfield School District    </v>
      </c>
      <c r="C75" s="15" t="s">
        <v>193</v>
      </c>
    </row>
    <row r="76" spans="1:3" x14ac:dyDescent="0.25">
      <c r="A76" s="13" t="s">
        <v>194</v>
      </c>
      <c r="B76" s="37" t="str">
        <f t="shared" si="1"/>
        <v xml:space="preserve">2940 Eastern Sch Dist Of Greene Co </v>
      </c>
      <c r="C76" s="15" t="s">
        <v>195</v>
      </c>
    </row>
    <row r="77" spans="1:3" x14ac:dyDescent="0.25">
      <c r="A77" s="13" t="s">
        <v>196</v>
      </c>
      <c r="B77" s="37" t="str">
        <f t="shared" si="1"/>
        <v xml:space="preserve">2950 Linton-Stockton School Corp   </v>
      </c>
      <c r="C77" s="15" t="s">
        <v>197</v>
      </c>
    </row>
    <row r="78" spans="1:3" x14ac:dyDescent="0.25">
      <c r="A78" s="13" t="s">
        <v>198</v>
      </c>
      <c r="B78" s="37" t="str">
        <f t="shared" si="1"/>
        <v xml:space="preserve">2960 M S D Shakamak Schools        </v>
      </c>
      <c r="C78" s="15" t="s">
        <v>199</v>
      </c>
    </row>
    <row r="79" spans="1:3" x14ac:dyDescent="0.25">
      <c r="A79" s="13" t="s">
        <v>200</v>
      </c>
      <c r="B79" s="37" t="str">
        <f t="shared" si="1"/>
        <v xml:space="preserve">2980 White River Valley Sch Dist   </v>
      </c>
      <c r="C79" s="15" t="s">
        <v>201</v>
      </c>
    </row>
    <row r="80" spans="1:3" x14ac:dyDescent="0.25">
      <c r="A80" s="13" t="s">
        <v>202</v>
      </c>
      <c r="B80" s="37" t="str">
        <f t="shared" si="1"/>
        <v xml:space="preserve">3005 Hamilton Southeastern Schools </v>
      </c>
      <c r="C80" s="15" t="s">
        <v>203</v>
      </c>
    </row>
    <row r="81" spans="1:3" x14ac:dyDescent="0.25">
      <c r="A81" s="13" t="s">
        <v>204</v>
      </c>
      <c r="B81" s="37" t="str">
        <f t="shared" si="1"/>
        <v xml:space="preserve">3025 Hamilton Heights School Corp  </v>
      </c>
      <c r="C81" s="15" t="s">
        <v>205</v>
      </c>
    </row>
    <row r="82" spans="1:3" x14ac:dyDescent="0.25">
      <c r="A82" s="13" t="s">
        <v>206</v>
      </c>
      <c r="B82" s="37" t="str">
        <f t="shared" si="1"/>
        <v xml:space="preserve">3030 Westfield-Washington Schools  </v>
      </c>
      <c r="C82" s="15" t="s">
        <v>207</v>
      </c>
    </row>
    <row r="83" spans="1:3" x14ac:dyDescent="0.25">
      <c r="A83" s="13" t="s">
        <v>208</v>
      </c>
      <c r="B83" s="37" t="str">
        <f t="shared" si="1"/>
        <v>3055 Sheridan Community Schools</v>
      </c>
      <c r="C83" s="15" t="s">
        <v>209</v>
      </c>
    </row>
    <row r="84" spans="1:3" x14ac:dyDescent="0.25">
      <c r="A84" s="13" t="s">
        <v>210</v>
      </c>
      <c r="B84" s="37" t="str">
        <f t="shared" si="1"/>
        <v xml:space="preserve">3060 Carmel Clay Schools           </v>
      </c>
      <c r="C84" s="15" t="s">
        <v>211</v>
      </c>
    </row>
    <row r="85" spans="1:3" x14ac:dyDescent="0.25">
      <c r="A85" s="13" t="s">
        <v>212</v>
      </c>
      <c r="B85" s="37" t="str">
        <f t="shared" si="1"/>
        <v xml:space="preserve">3070 Noblesville Schools           </v>
      </c>
      <c r="C85" s="15" t="s">
        <v>213</v>
      </c>
    </row>
    <row r="86" spans="1:3" x14ac:dyDescent="0.25">
      <c r="A86" s="13" t="s">
        <v>214</v>
      </c>
      <c r="B86" s="37" t="str">
        <f t="shared" si="1"/>
        <v>3115 Southern Hancock Co Com Sch Co</v>
      </c>
      <c r="C86" s="15" t="s">
        <v>215</v>
      </c>
    </row>
    <row r="87" spans="1:3" x14ac:dyDescent="0.25">
      <c r="A87" s="13" t="s">
        <v>216</v>
      </c>
      <c r="B87" s="37" t="str">
        <f t="shared" si="1"/>
        <v>3125 Greenfield-Central Com Schools</v>
      </c>
      <c r="C87" s="15" t="s">
        <v>217</v>
      </c>
    </row>
    <row r="88" spans="1:3" x14ac:dyDescent="0.25">
      <c r="A88" s="13" t="s">
        <v>218</v>
      </c>
      <c r="B88" s="37" t="str">
        <f t="shared" si="1"/>
        <v xml:space="preserve">3135 Mt Vernon Community Sch Corp  </v>
      </c>
      <c r="C88" s="15" t="s">
        <v>219</v>
      </c>
    </row>
    <row r="89" spans="1:3" x14ac:dyDescent="0.25">
      <c r="A89" s="13" t="s">
        <v>220</v>
      </c>
      <c r="B89" s="37" t="str">
        <f t="shared" si="1"/>
        <v>3145 Eastern Hancock Co Com Sch Cor</v>
      </c>
      <c r="C89" s="15" t="s">
        <v>221</v>
      </c>
    </row>
    <row r="90" spans="1:3" x14ac:dyDescent="0.25">
      <c r="A90" s="13" t="s">
        <v>222</v>
      </c>
      <c r="B90" s="37" t="str">
        <f t="shared" si="1"/>
        <v>3160 Lanesville Community School Co</v>
      </c>
      <c r="C90" s="15" t="s">
        <v>223</v>
      </c>
    </row>
    <row r="91" spans="1:3" x14ac:dyDescent="0.25">
      <c r="A91" s="13" t="s">
        <v>224</v>
      </c>
      <c r="B91" s="37" t="str">
        <f t="shared" si="1"/>
        <v>3180 North Harrison Com School Corp</v>
      </c>
      <c r="C91" s="15" t="s">
        <v>225</v>
      </c>
    </row>
    <row r="92" spans="1:3" x14ac:dyDescent="0.25">
      <c r="A92" s="13" t="s">
        <v>226</v>
      </c>
      <c r="B92" s="37" t="str">
        <f t="shared" si="1"/>
        <v xml:space="preserve">3190 South Harrison Com Schools    </v>
      </c>
      <c r="C92" s="15" t="s">
        <v>227</v>
      </c>
    </row>
    <row r="93" spans="1:3" x14ac:dyDescent="0.25">
      <c r="A93" s="13" t="s">
        <v>228</v>
      </c>
      <c r="B93" s="37" t="str">
        <f t="shared" si="1"/>
        <v>3295 North West Hendricks Schools</v>
      </c>
      <c r="C93" s="15" t="s">
        <v>229</v>
      </c>
    </row>
    <row r="94" spans="1:3" x14ac:dyDescent="0.25">
      <c r="A94" s="13" t="s">
        <v>230</v>
      </c>
      <c r="B94" s="37" t="str">
        <f t="shared" si="1"/>
        <v xml:space="preserve">3305 Brownsburg Community Sch Corp </v>
      </c>
      <c r="C94" s="15" t="s">
        <v>231</v>
      </c>
    </row>
    <row r="95" spans="1:3" x14ac:dyDescent="0.25">
      <c r="A95" s="13" t="s">
        <v>232</v>
      </c>
      <c r="B95" s="37" t="str">
        <f t="shared" si="1"/>
        <v xml:space="preserve">3315 Avon Community School Corp    </v>
      </c>
      <c r="C95" s="15" t="s">
        <v>233</v>
      </c>
    </row>
    <row r="96" spans="1:3" x14ac:dyDescent="0.25">
      <c r="A96" s="13" t="s">
        <v>234</v>
      </c>
      <c r="B96" s="37" t="str">
        <f t="shared" si="1"/>
        <v>3325 Danville Community School Corp</v>
      </c>
      <c r="C96" s="15" t="s">
        <v>235</v>
      </c>
    </row>
    <row r="97" spans="1:3" x14ac:dyDescent="0.25">
      <c r="A97" s="13" t="s">
        <v>236</v>
      </c>
      <c r="B97" s="37" t="str">
        <f t="shared" si="1"/>
        <v xml:space="preserve">3330 Plainfield Community Sch Corp </v>
      </c>
      <c r="C97" s="15" t="s">
        <v>237</v>
      </c>
    </row>
    <row r="98" spans="1:3" x14ac:dyDescent="0.25">
      <c r="A98" s="13" t="s">
        <v>238</v>
      </c>
      <c r="B98" s="37" t="str">
        <f t="shared" si="1"/>
        <v xml:space="preserve">3335 Mill Creek Community Sch Corp </v>
      </c>
      <c r="C98" s="15" t="s">
        <v>239</v>
      </c>
    </row>
    <row r="99" spans="1:3" x14ac:dyDescent="0.25">
      <c r="A99" s="13" t="s">
        <v>240</v>
      </c>
      <c r="B99" s="37" t="str">
        <f t="shared" si="1"/>
        <v xml:space="preserve">3405 Blue River Valley Schools     </v>
      </c>
      <c r="C99" s="15" t="s">
        <v>241</v>
      </c>
    </row>
    <row r="100" spans="1:3" x14ac:dyDescent="0.25">
      <c r="A100" s="13" t="s">
        <v>242</v>
      </c>
      <c r="B100" s="37" t="str">
        <f t="shared" si="1"/>
        <v xml:space="preserve">3415 South Henry School Corp       </v>
      </c>
      <c r="C100" s="15" t="s">
        <v>243</v>
      </c>
    </row>
    <row r="101" spans="1:3" x14ac:dyDescent="0.25">
      <c r="A101" s="13" t="s">
        <v>244</v>
      </c>
      <c r="B101" s="37" t="str">
        <f t="shared" si="1"/>
        <v xml:space="preserve">3435 Shenandoah School Corporation </v>
      </c>
      <c r="C101" s="15" t="s">
        <v>245</v>
      </c>
    </row>
    <row r="102" spans="1:3" x14ac:dyDescent="0.25">
      <c r="A102" s="13" t="s">
        <v>246</v>
      </c>
      <c r="B102" s="37" t="str">
        <f t="shared" si="1"/>
        <v xml:space="preserve">3445 New Castle Community Sch Corp </v>
      </c>
      <c r="C102" s="15" t="s">
        <v>247</v>
      </c>
    </row>
    <row r="103" spans="1:3" x14ac:dyDescent="0.25">
      <c r="A103" s="13" t="s">
        <v>248</v>
      </c>
      <c r="B103" s="37" t="str">
        <f t="shared" si="1"/>
        <v>3455 C A Beard Memorial School Corp</v>
      </c>
      <c r="C103" s="15" t="s">
        <v>249</v>
      </c>
    </row>
    <row r="104" spans="1:3" x14ac:dyDescent="0.25">
      <c r="A104" s="13" t="s">
        <v>250</v>
      </c>
      <c r="B104" s="37" t="str">
        <f t="shared" si="1"/>
        <v xml:space="preserve">3460 Taylor Community School Corp  </v>
      </c>
      <c r="C104" s="15" t="s">
        <v>251</v>
      </c>
    </row>
    <row r="105" spans="1:3" x14ac:dyDescent="0.25">
      <c r="A105" s="13" t="s">
        <v>252</v>
      </c>
      <c r="B105" s="37" t="str">
        <f t="shared" si="1"/>
        <v xml:space="preserve">3470 Northwestern School Corp      </v>
      </c>
      <c r="C105" s="15" t="s">
        <v>253</v>
      </c>
    </row>
    <row r="106" spans="1:3" x14ac:dyDescent="0.25">
      <c r="A106" s="13" t="s">
        <v>254</v>
      </c>
      <c r="B106" s="37" t="str">
        <f t="shared" si="1"/>
        <v xml:space="preserve">3480 Eastern-Howard School Corp    </v>
      </c>
      <c r="C106" s="15" t="s">
        <v>255</v>
      </c>
    </row>
    <row r="107" spans="1:3" x14ac:dyDescent="0.25">
      <c r="A107" s="13" t="s">
        <v>256</v>
      </c>
      <c r="B107" s="37" t="str">
        <f t="shared" si="1"/>
        <v xml:space="preserve">3490 Western School Corp           </v>
      </c>
      <c r="C107" s="15" t="s">
        <v>257</v>
      </c>
    </row>
    <row r="108" spans="1:3" x14ac:dyDescent="0.25">
      <c r="A108" s="13" t="s">
        <v>258</v>
      </c>
      <c r="B108" s="37" t="str">
        <f t="shared" si="1"/>
        <v>3500 Kokomo Sch Corp</v>
      </c>
      <c r="C108" s="15" t="s">
        <v>259</v>
      </c>
    </row>
    <row r="109" spans="1:3" x14ac:dyDescent="0.25">
      <c r="A109" s="13" t="s">
        <v>260</v>
      </c>
      <c r="B109" s="37" t="str">
        <f t="shared" si="1"/>
        <v xml:space="preserve">3625 Huntington Co Com Sch Corp    </v>
      </c>
      <c r="C109" s="15" t="s">
        <v>261</v>
      </c>
    </row>
    <row r="110" spans="1:3" x14ac:dyDescent="0.25">
      <c r="A110" s="13" t="s">
        <v>262</v>
      </c>
      <c r="B110" s="37" t="str">
        <f t="shared" si="1"/>
        <v xml:space="preserve">3640 Medora Community School Corp  </v>
      </c>
      <c r="C110" s="15" t="s">
        <v>263</v>
      </c>
    </row>
    <row r="111" spans="1:3" x14ac:dyDescent="0.25">
      <c r="A111" s="13" t="s">
        <v>264</v>
      </c>
      <c r="B111" s="37" t="str">
        <f t="shared" si="1"/>
        <v xml:space="preserve">3675 Seymour Community Schools     </v>
      </c>
      <c r="C111" s="15" t="s">
        <v>265</v>
      </c>
    </row>
    <row r="112" spans="1:3" x14ac:dyDescent="0.25">
      <c r="A112" s="13" t="s">
        <v>266</v>
      </c>
      <c r="B112" s="37" t="str">
        <f t="shared" si="1"/>
        <v xml:space="preserve">3695 Brownstown Cnt Com Sch Corp   </v>
      </c>
      <c r="C112" s="15" t="s">
        <v>267</v>
      </c>
    </row>
    <row r="113" spans="1:3" x14ac:dyDescent="0.25">
      <c r="A113" s="13" t="s">
        <v>268</v>
      </c>
      <c r="B113" s="37" t="str">
        <f t="shared" si="1"/>
        <v>3710 Crothersville Community School</v>
      </c>
      <c r="C113" s="15" t="s">
        <v>269</v>
      </c>
    </row>
    <row r="114" spans="1:3" x14ac:dyDescent="0.25">
      <c r="A114" s="13" t="s">
        <v>270</v>
      </c>
      <c r="B114" s="37" t="str">
        <f t="shared" si="1"/>
        <v xml:space="preserve">3785 Kankakee Valley School Corp   </v>
      </c>
      <c r="C114" s="15" t="s">
        <v>271</v>
      </c>
    </row>
    <row r="115" spans="1:3" x14ac:dyDescent="0.25">
      <c r="A115" s="13" t="s">
        <v>272</v>
      </c>
      <c r="B115" s="37" t="str">
        <f t="shared" si="1"/>
        <v>3815 Rensselaer Central School Corp</v>
      </c>
      <c r="C115" s="15" t="s">
        <v>273</v>
      </c>
    </row>
    <row r="116" spans="1:3" x14ac:dyDescent="0.25">
      <c r="A116" s="13" t="s">
        <v>274</v>
      </c>
      <c r="B116" s="37" t="str">
        <f t="shared" si="1"/>
        <v xml:space="preserve">3945 Jay School Corp               </v>
      </c>
      <c r="C116" s="15" t="s">
        <v>275</v>
      </c>
    </row>
    <row r="117" spans="1:3" x14ac:dyDescent="0.25">
      <c r="A117" s="13" t="s">
        <v>276</v>
      </c>
      <c r="B117" s="37" t="str">
        <f t="shared" si="1"/>
        <v xml:space="preserve">3995 Madison Consolidated Schools  </v>
      </c>
      <c r="C117" s="15" t="s">
        <v>277</v>
      </c>
    </row>
    <row r="118" spans="1:3" x14ac:dyDescent="0.25">
      <c r="A118" s="13" t="s">
        <v>278</v>
      </c>
      <c r="B118" s="37" t="str">
        <f t="shared" si="1"/>
        <v xml:space="preserve">4000 Southwestern-Jefferson Co Con </v>
      </c>
      <c r="C118" s="15" t="s">
        <v>279</v>
      </c>
    </row>
    <row r="119" spans="1:3" x14ac:dyDescent="0.25">
      <c r="A119" s="13" t="s">
        <v>280</v>
      </c>
      <c r="B119" s="37" t="str">
        <f t="shared" si="1"/>
        <v xml:space="preserve">4015 Jennings County School Corp   </v>
      </c>
      <c r="C119" s="15" t="s">
        <v>281</v>
      </c>
    </row>
    <row r="120" spans="1:3" x14ac:dyDescent="0.25">
      <c r="A120" s="13" t="s">
        <v>282</v>
      </c>
      <c r="B120" s="37" t="str">
        <f t="shared" si="1"/>
        <v>4145 Clark-Pleasant Com School Corp</v>
      </c>
      <c r="C120" s="15" t="s">
        <v>283</v>
      </c>
    </row>
    <row r="121" spans="1:3" x14ac:dyDescent="0.25">
      <c r="A121" s="13" t="s">
        <v>284</v>
      </c>
      <c r="B121" s="37" t="str">
        <f t="shared" si="1"/>
        <v xml:space="preserve">4205 Center Grove Com Sch Corp     </v>
      </c>
      <c r="C121" s="15" t="s">
        <v>285</v>
      </c>
    </row>
    <row r="122" spans="1:3" x14ac:dyDescent="0.25">
      <c r="A122" s="13" t="s">
        <v>286</v>
      </c>
      <c r="B122" s="37" t="str">
        <f t="shared" si="1"/>
        <v xml:space="preserve">4215 Edinburgh Community Sch Corp  </v>
      </c>
      <c r="C122" s="15" t="s">
        <v>287</v>
      </c>
    </row>
    <row r="123" spans="1:3" x14ac:dyDescent="0.25">
      <c r="A123" s="13" t="s">
        <v>288</v>
      </c>
      <c r="B123" s="37" t="str">
        <f t="shared" si="1"/>
        <v>4225 Franklin Community School Corp</v>
      </c>
      <c r="C123" s="15" t="s">
        <v>289</v>
      </c>
    </row>
    <row r="124" spans="1:3" x14ac:dyDescent="0.25">
      <c r="A124" s="13" t="s">
        <v>290</v>
      </c>
      <c r="B124" s="37" t="str">
        <f t="shared" si="1"/>
        <v xml:space="preserve">4245 Greenwood Community Sch Corp  </v>
      </c>
      <c r="C124" s="15" t="s">
        <v>291</v>
      </c>
    </row>
    <row r="125" spans="1:3" x14ac:dyDescent="0.25">
      <c r="A125" s="13" t="s">
        <v>292</v>
      </c>
      <c r="B125" s="37" t="str">
        <f t="shared" si="1"/>
        <v>4255 Nineveh-Hensley-Jackson United</v>
      </c>
      <c r="C125" s="15" t="s">
        <v>293</v>
      </c>
    </row>
    <row r="126" spans="1:3" x14ac:dyDescent="0.25">
      <c r="A126" s="13" t="s">
        <v>294</v>
      </c>
      <c r="B126" s="37" t="str">
        <f t="shared" si="1"/>
        <v xml:space="preserve">4315 North Knox School Corp        </v>
      </c>
      <c r="C126" s="15" t="s">
        <v>295</v>
      </c>
    </row>
    <row r="127" spans="1:3" x14ac:dyDescent="0.25">
      <c r="A127" s="13" t="s">
        <v>296</v>
      </c>
      <c r="B127" s="37" t="str">
        <f t="shared" si="1"/>
        <v xml:space="preserve">4325 South Knox School Corp        </v>
      </c>
      <c r="C127" s="15" t="s">
        <v>297</v>
      </c>
    </row>
    <row r="128" spans="1:3" x14ac:dyDescent="0.25">
      <c r="A128" s="13" t="s">
        <v>298</v>
      </c>
      <c r="B128" s="37" t="str">
        <f t="shared" si="1"/>
        <v xml:space="preserve">4335 Vincennes Community Sch Corp  </v>
      </c>
      <c r="C128" s="15" t="s">
        <v>299</v>
      </c>
    </row>
    <row r="129" spans="1:3" x14ac:dyDescent="0.25">
      <c r="A129" s="13" t="s">
        <v>300</v>
      </c>
      <c r="B129" s="37" t="str">
        <f t="shared" si="1"/>
        <v xml:space="preserve">4345 Wawasee Community School Corp </v>
      </c>
      <c r="C129" s="15" t="s">
        <v>301</v>
      </c>
    </row>
    <row r="130" spans="1:3" x14ac:dyDescent="0.25">
      <c r="A130" s="13" t="s">
        <v>302</v>
      </c>
      <c r="B130" s="37" t="str">
        <f t="shared" si="1"/>
        <v xml:space="preserve">4415 Warsaw Community Schools      </v>
      </c>
      <c r="C130" s="15" t="s">
        <v>303</v>
      </c>
    </row>
    <row r="131" spans="1:3" x14ac:dyDescent="0.25">
      <c r="A131" s="13" t="s">
        <v>304</v>
      </c>
      <c r="B131" s="37" t="str">
        <f t="shared" ref="B131:B194" si="2">(A131&amp;" "&amp;C131)</f>
        <v xml:space="preserve">4445 Tippecanoe Valley School Corp </v>
      </c>
      <c r="C131" s="15" t="s">
        <v>305</v>
      </c>
    </row>
    <row r="132" spans="1:3" x14ac:dyDescent="0.25">
      <c r="A132" s="13" t="s">
        <v>306</v>
      </c>
      <c r="B132" s="37" t="str">
        <f t="shared" si="2"/>
        <v xml:space="preserve">4455 Whitko Community School Corp  </v>
      </c>
      <c r="C132" s="15" t="s">
        <v>307</v>
      </c>
    </row>
    <row r="133" spans="1:3" x14ac:dyDescent="0.25">
      <c r="A133" s="13" t="s">
        <v>308</v>
      </c>
      <c r="B133" s="37" t="str">
        <f t="shared" si="2"/>
        <v xml:space="preserve">4515 Prairie Heights Com Sch Corp  </v>
      </c>
      <c r="C133" s="15" t="s">
        <v>309</v>
      </c>
    </row>
    <row r="134" spans="1:3" x14ac:dyDescent="0.25">
      <c r="A134" s="13" t="s">
        <v>310</v>
      </c>
      <c r="B134" s="37" t="str">
        <f t="shared" si="2"/>
        <v xml:space="preserve">4525 Westview School Corporation   </v>
      </c>
      <c r="C134" s="15" t="s">
        <v>311</v>
      </c>
    </row>
    <row r="135" spans="1:3" x14ac:dyDescent="0.25">
      <c r="A135" s="13" t="s">
        <v>312</v>
      </c>
      <c r="B135" s="37" t="str">
        <f t="shared" si="2"/>
        <v xml:space="preserve">4535 Lakeland School Corporation   </v>
      </c>
      <c r="C135" s="15" t="s">
        <v>313</v>
      </c>
    </row>
    <row r="136" spans="1:3" x14ac:dyDescent="0.25">
      <c r="A136" s="13" t="s">
        <v>314</v>
      </c>
      <c r="B136" s="37" t="str">
        <f t="shared" si="2"/>
        <v>4580 Hanover Community</v>
      </c>
      <c r="C136" s="15" t="s">
        <v>315</v>
      </c>
    </row>
    <row r="137" spans="1:3" x14ac:dyDescent="0.25">
      <c r="A137" s="13" t="s">
        <v>316</v>
      </c>
      <c r="B137" s="37" t="str">
        <f t="shared" si="2"/>
        <v>4590 River Forest Community Sch Cor</v>
      </c>
      <c r="C137" s="15" t="s">
        <v>317</v>
      </c>
    </row>
    <row r="138" spans="1:3" x14ac:dyDescent="0.25">
      <c r="A138" s="13" t="s">
        <v>318</v>
      </c>
      <c r="B138" s="37" t="str">
        <f t="shared" si="2"/>
        <v>4600 Merrillville Community Schools</v>
      </c>
      <c r="C138" s="15" t="s">
        <v>319</v>
      </c>
    </row>
    <row r="139" spans="1:3" x14ac:dyDescent="0.25">
      <c r="A139" s="13" t="s">
        <v>320</v>
      </c>
      <c r="B139" s="37" t="str">
        <f t="shared" si="2"/>
        <v xml:space="preserve">4615 Lake Central School Corp      </v>
      </c>
      <c r="C139" s="15" t="s">
        <v>321</v>
      </c>
    </row>
    <row r="140" spans="1:3" x14ac:dyDescent="0.25">
      <c r="A140" s="13" t="s">
        <v>322</v>
      </c>
      <c r="B140" s="37" t="str">
        <f t="shared" si="2"/>
        <v xml:space="preserve">4645 Tri-Creek School Corp         </v>
      </c>
      <c r="C140" s="15" t="s">
        <v>323</v>
      </c>
    </row>
    <row r="141" spans="1:3" x14ac:dyDescent="0.25">
      <c r="A141" s="13" t="s">
        <v>324</v>
      </c>
      <c r="B141" s="37" t="str">
        <f t="shared" si="2"/>
        <v xml:space="preserve">4650 Lake Ridge Schools            </v>
      </c>
      <c r="C141" s="15" t="s">
        <v>325</v>
      </c>
    </row>
    <row r="142" spans="1:3" x14ac:dyDescent="0.25">
      <c r="A142" s="16" t="s">
        <v>326</v>
      </c>
      <c r="B142" s="37" t="str">
        <f t="shared" si="2"/>
        <v>4660 Crown Point Community Sch Corp</v>
      </c>
      <c r="C142" s="17" t="s">
        <v>327</v>
      </c>
    </row>
    <row r="143" spans="1:3" x14ac:dyDescent="0.25">
      <c r="A143" s="13" t="s">
        <v>328</v>
      </c>
      <c r="B143" s="37" t="str">
        <f t="shared" si="2"/>
        <v xml:space="preserve">4670 School City Of East Chicago   </v>
      </c>
      <c r="C143" s="15" t="s">
        <v>329</v>
      </c>
    </row>
    <row r="144" spans="1:3" x14ac:dyDescent="0.25">
      <c r="A144" s="13" t="s">
        <v>330</v>
      </c>
      <c r="B144" s="37" t="str">
        <f t="shared" si="2"/>
        <v>4680 Lake Station Community Schools</v>
      </c>
      <c r="C144" s="15" t="s">
        <v>331</v>
      </c>
    </row>
    <row r="145" spans="1:3" x14ac:dyDescent="0.25">
      <c r="A145" s="13" t="s">
        <v>332</v>
      </c>
      <c r="B145" s="37" t="str">
        <f t="shared" si="2"/>
        <v>4690 Gary Community School Corp</v>
      </c>
      <c r="C145" s="15" t="s">
        <v>333</v>
      </c>
    </row>
    <row r="146" spans="1:3" x14ac:dyDescent="0.25">
      <c r="A146" s="13" t="s">
        <v>334</v>
      </c>
      <c r="B146" s="37" t="str">
        <f t="shared" si="2"/>
        <v xml:space="preserve">4700 Griffith Public Schools       </v>
      </c>
      <c r="C146" s="15" t="s">
        <v>335</v>
      </c>
    </row>
    <row r="147" spans="1:3" x14ac:dyDescent="0.25">
      <c r="A147" s="13" t="s">
        <v>336</v>
      </c>
      <c r="B147" s="37" t="str">
        <f t="shared" si="2"/>
        <v xml:space="preserve">4710 School City Of Hammond        </v>
      </c>
      <c r="C147" s="15" t="s">
        <v>337</v>
      </c>
    </row>
    <row r="148" spans="1:3" x14ac:dyDescent="0.25">
      <c r="A148" s="13" t="s">
        <v>338</v>
      </c>
      <c r="B148" s="37" t="str">
        <f t="shared" si="2"/>
        <v xml:space="preserve">4720 School Town Of Highland       </v>
      </c>
      <c r="C148" s="15" t="s">
        <v>339</v>
      </c>
    </row>
    <row r="149" spans="1:3" x14ac:dyDescent="0.25">
      <c r="A149" s="13" t="s">
        <v>340</v>
      </c>
      <c r="B149" s="37" t="str">
        <f t="shared" si="2"/>
        <v xml:space="preserve">4730 School City Of Hobart         </v>
      </c>
      <c r="C149" s="15" t="s">
        <v>341</v>
      </c>
    </row>
    <row r="150" spans="1:3" x14ac:dyDescent="0.25">
      <c r="A150" s="13" t="s">
        <v>342</v>
      </c>
      <c r="B150" s="37" t="str">
        <f t="shared" si="2"/>
        <v xml:space="preserve">4740 School Town Of Munster        </v>
      </c>
      <c r="C150" s="15" t="s">
        <v>343</v>
      </c>
    </row>
    <row r="151" spans="1:3" x14ac:dyDescent="0.25">
      <c r="A151" s="13" t="s">
        <v>344</v>
      </c>
      <c r="B151" s="37" t="str">
        <f t="shared" si="2"/>
        <v xml:space="preserve">4760 Whiting School City           </v>
      </c>
      <c r="C151" s="15" t="s">
        <v>345</v>
      </c>
    </row>
    <row r="152" spans="1:3" x14ac:dyDescent="0.25">
      <c r="A152" s="13" t="s">
        <v>346</v>
      </c>
      <c r="B152" s="37" t="str">
        <f t="shared" si="2"/>
        <v>4805 New Prairie United School Corp</v>
      </c>
      <c r="C152" s="15" t="s">
        <v>347</v>
      </c>
    </row>
    <row r="153" spans="1:3" x14ac:dyDescent="0.25">
      <c r="A153" s="13" t="s">
        <v>348</v>
      </c>
      <c r="B153" s="37" t="str">
        <f t="shared" si="2"/>
        <v>4860 M S D New Durham Township</v>
      </c>
      <c r="C153" s="15" t="s">
        <v>349</v>
      </c>
    </row>
    <row r="154" spans="1:3" x14ac:dyDescent="0.25">
      <c r="A154" s="13" t="s">
        <v>350</v>
      </c>
      <c r="B154" s="37" t="str">
        <f t="shared" si="2"/>
        <v xml:space="preserve">4915 Tri-Township Cons Sch (Cass, Dewey, Prairie)         </v>
      </c>
      <c r="C154" s="15" t="s">
        <v>351</v>
      </c>
    </row>
    <row r="155" spans="1:3" x14ac:dyDescent="0.25">
      <c r="A155" s="13" t="s">
        <v>352</v>
      </c>
      <c r="B155" s="37" t="str">
        <f t="shared" si="2"/>
        <v xml:space="preserve">4925 Michigan City Area Schools    </v>
      </c>
      <c r="C155" s="15" t="s">
        <v>353</v>
      </c>
    </row>
    <row r="156" spans="1:3" x14ac:dyDescent="0.25">
      <c r="A156" s="13" t="s">
        <v>354</v>
      </c>
      <c r="B156" s="37" t="str">
        <f t="shared" si="2"/>
        <v xml:space="preserve">4940 South Central Com School Corp </v>
      </c>
      <c r="C156" s="15" t="s">
        <v>355</v>
      </c>
    </row>
    <row r="157" spans="1:3" x14ac:dyDescent="0.25">
      <c r="A157" s="13" t="s">
        <v>356</v>
      </c>
      <c r="B157" s="37" t="str">
        <f t="shared" si="2"/>
        <v xml:space="preserve">4945 Laporte Community School Corp </v>
      </c>
      <c r="C157" s="15" t="s">
        <v>357</v>
      </c>
    </row>
    <row r="158" spans="1:3" x14ac:dyDescent="0.25">
      <c r="A158" s="13" t="s">
        <v>358</v>
      </c>
      <c r="B158" s="37" t="str">
        <f t="shared" si="2"/>
        <v xml:space="preserve">5075 North Lawrence Com Schools    </v>
      </c>
      <c r="C158" s="15" t="s">
        <v>359</v>
      </c>
    </row>
    <row r="159" spans="1:3" x14ac:dyDescent="0.25">
      <c r="A159" s="13" t="s">
        <v>360</v>
      </c>
      <c r="B159" s="37" t="str">
        <f t="shared" si="2"/>
        <v xml:space="preserve">5085 Mitchell Community Schools    </v>
      </c>
      <c r="C159" s="15" t="s">
        <v>361</v>
      </c>
    </row>
    <row r="160" spans="1:3" x14ac:dyDescent="0.25">
      <c r="A160" s="13" t="s">
        <v>362</v>
      </c>
      <c r="B160" s="37" t="str">
        <f t="shared" si="2"/>
        <v xml:space="preserve">5245 Frankton-Lapel Community Schs </v>
      </c>
      <c r="C160" s="15" t="s">
        <v>363</v>
      </c>
    </row>
    <row r="161" spans="1:3" x14ac:dyDescent="0.25">
      <c r="A161" s="13" t="s">
        <v>364</v>
      </c>
      <c r="B161" s="37" t="str">
        <f t="shared" si="2"/>
        <v xml:space="preserve">5255 South Madison Com Sch Corp    </v>
      </c>
      <c r="C161" s="15" t="s">
        <v>365</v>
      </c>
    </row>
    <row r="162" spans="1:3" x14ac:dyDescent="0.25">
      <c r="A162" s="13" t="s">
        <v>366</v>
      </c>
      <c r="B162" s="37" t="str">
        <f t="shared" si="2"/>
        <v xml:space="preserve">5265 Alexandria Com School Corp    </v>
      </c>
      <c r="C162" s="15" t="s">
        <v>367</v>
      </c>
    </row>
    <row r="163" spans="1:3" x14ac:dyDescent="0.25">
      <c r="A163" s="13" t="s">
        <v>368</v>
      </c>
      <c r="B163" s="37" t="str">
        <f t="shared" si="2"/>
        <v>5275 Anderson Community School Corp</v>
      </c>
      <c r="C163" s="15" t="s">
        <v>369</v>
      </c>
    </row>
    <row r="164" spans="1:3" x14ac:dyDescent="0.25">
      <c r="A164" s="13" t="s">
        <v>370</v>
      </c>
      <c r="B164" s="37" t="str">
        <f t="shared" si="2"/>
        <v xml:space="preserve">5280 Elwood Community School Corp  </v>
      </c>
      <c r="C164" s="15" t="s">
        <v>371</v>
      </c>
    </row>
    <row r="165" spans="1:3" x14ac:dyDescent="0.25">
      <c r="A165" s="13" t="s">
        <v>372</v>
      </c>
      <c r="B165" s="37" t="str">
        <f t="shared" si="2"/>
        <v xml:space="preserve">5300 M S D Decatur Township        </v>
      </c>
      <c r="C165" s="15" t="s">
        <v>373</v>
      </c>
    </row>
    <row r="166" spans="1:3" x14ac:dyDescent="0.25">
      <c r="A166" s="13" t="s">
        <v>374</v>
      </c>
      <c r="B166" s="37" t="str">
        <f t="shared" si="2"/>
        <v>5310 Franklin Township Com Sch Corp</v>
      </c>
      <c r="C166" s="15" t="s">
        <v>375</v>
      </c>
    </row>
    <row r="167" spans="1:3" x14ac:dyDescent="0.25">
      <c r="A167" s="13" t="s">
        <v>376</v>
      </c>
      <c r="B167" s="37" t="str">
        <f t="shared" si="2"/>
        <v xml:space="preserve">5330 M S D Lawrence Township       </v>
      </c>
      <c r="C167" s="15" t="s">
        <v>377</v>
      </c>
    </row>
    <row r="168" spans="1:3" x14ac:dyDescent="0.25">
      <c r="A168" s="13" t="s">
        <v>378</v>
      </c>
      <c r="B168" s="37" t="str">
        <f t="shared" si="2"/>
        <v xml:space="preserve">5340 Perry Township Schools         </v>
      </c>
      <c r="C168" s="15" t="s">
        <v>379</v>
      </c>
    </row>
    <row r="169" spans="1:3" x14ac:dyDescent="0.25">
      <c r="A169" s="13" t="s">
        <v>380</v>
      </c>
      <c r="B169" s="37" t="str">
        <f t="shared" si="2"/>
        <v xml:space="preserve">5350 M S D Pike Township           </v>
      </c>
      <c r="C169" s="15" t="s">
        <v>381</v>
      </c>
    </row>
    <row r="170" spans="1:3" x14ac:dyDescent="0.25">
      <c r="A170" s="13" t="s">
        <v>382</v>
      </c>
      <c r="B170" s="37" t="str">
        <f t="shared" si="2"/>
        <v xml:space="preserve">5360 M S D Warren Township         </v>
      </c>
      <c r="C170" s="15" t="s">
        <v>383</v>
      </c>
    </row>
    <row r="171" spans="1:3" x14ac:dyDescent="0.25">
      <c r="A171" s="13" t="s">
        <v>384</v>
      </c>
      <c r="B171" s="37" t="str">
        <f t="shared" si="2"/>
        <v xml:space="preserve">5370 M S D Washington Township     </v>
      </c>
      <c r="C171" s="15" t="s">
        <v>385</v>
      </c>
    </row>
    <row r="172" spans="1:3" x14ac:dyDescent="0.25">
      <c r="A172" s="13" t="s">
        <v>386</v>
      </c>
      <c r="B172" s="37" t="str">
        <f t="shared" si="2"/>
        <v xml:space="preserve">5375 M S D Wayne Township          </v>
      </c>
      <c r="C172" s="15" t="s">
        <v>387</v>
      </c>
    </row>
    <row r="173" spans="1:3" x14ac:dyDescent="0.25">
      <c r="A173" s="13" t="s">
        <v>388</v>
      </c>
      <c r="B173" s="37" t="str">
        <f t="shared" si="2"/>
        <v xml:space="preserve">5380 Beech Grove City Schools      </v>
      </c>
      <c r="C173" s="15" t="s">
        <v>389</v>
      </c>
    </row>
    <row r="174" spans="1:3" x14ac:dyDescent="0.25">
      <c r="A174" s="13" t="s">
        <v>390</v>
      </c>
      <c r="B174" s="37" t="str">
        <f t="shared" si="2"/>
        <v xml:space="preserve">5385 Indianapolis Public Schools   </v>
      </c>
      <c r="C174" s="15" t="s">
        <v>391</v>
      </c>
    </row>
    <row r="175" spans="1:3" x14ac:dyDescent="0.25">
      <c r="A175" s="13" t="s">
        <v>392</v>
      </c>
      <c r="B175" s="37" t="str">
        <f t="shared" si="2"/>
        <v>5400 School Town Of Speedway</v>
      </c>
      <c r="C175" s="15" t="s">
        <v>393</v>
      </c>
    </row>
    <row r="176" spans="1:3" x14ac:dyDescent="0.25">
      <c r="A176" s="13" t="s">
        <v>394</v>
      </c>
      <c r="B176" s="37" t="str">
        <f t="shared" si="2"/>
        <v>5444 IN Math &amp; Science Ac. North</v>
      </c>
      <c r="C176" s="15" t="s">
        <v>395</v>
      </c>
    </row>
    <row r="177" spans="1:3" x14ac:dyDescent="0.25">
      <c r="A177" s="13" t="s">
        <v>396</v>
      </c>
      <c r="B177" s="37" t="str">
        <f t="shared" si="2"/>
        <v xml:space="preserve">5455 Culver Community Schools Corp </v>
      </c>
      <c r="C177" s="15" t="s">
        <v>397</v>
      </c>
    </row>
    <row r="178" spans="1:3" x14ac:dyDescent="0.25">
      <c r="A178" s="13" t="s">
        <v>398</v>
      </c>
      <c r="B178" s="37" t="str">
        <f t="shared" si="2"/>
        <v xml:space="preserve">5470 Argos Community Schools       </v>
      </c>
      <c r="C178" s="15" t="s">
        <v>399</v>
      </c>
    </row>
    <row r="179" spans="1:3" x14ac:dyDescent="0.25">
      <c r="A179" s="13" t="s">
        <v>400</v>
      </c>
      <c r="B179" s="37" t="str">
        <f t="shared" si="2"/>
        <v xml:space="preserve">5480 Bremen Public Schools         </v>
      </c>
      <c r="C179" s="15" t="s">
        <v>401</v>
      </c>
    </row>
    <row r="180" spans="1:3" x14ac:dyDescent="0.25">
      <c r="A180" s="13" t="s">
        <v>402</v>
      </c>
      <c r="B180" s="37" t="str">
        <f t="shared" si="2"/>
        <v>5485 Plymouth Community School Corp</v>
      </c>
      <c r="C180" s="15" t="s">
        <v>403</v>
      </c>
    </row>
    <row r="181" spans="1:3" x14ac:dyDescent="0.25">
      <c r="A181" s="13" t="s">
        <v>404</v>
      </c>
      <c r="B181" s="37" t="str">
        <f t="shared" si="2"/>
        <v xml:space="preserve">5495 Triton School Corporation     </v>
      </c>
      <c r="C181" s="15" t="s">
        <v>405</v>
      </c>
    </row>
    <row r="182" spans="1:3" x14ac:dyDescent="0.25">
      <c r="A182" s="13" t="s">
        <v>406</v>
      </c>
      <c r="B182" s="37" t="str">
        <f t="shared" si="2"/>
        <v xml:space="preserve">5520 Shoals Community School Corp  </v>
      </c>
      <c r="C182" s="15" t="s">
        <v>407</v>
      </c>
    </row>
    <row r="183" spans="1:3" x14ac:dyDescent="0.25">
      <c r="A183" s="13" t="s">
        <v>408</v>
      </c>
      <c r="B183" s="37" t="str">
        <f t="shared" si="2"/>
        <v xml:space="preserve">5525 Loogootee Community Sch Corp  </v>
      </c>
      <c r="C183" s="15" t="s">
        <v>409</v>
      </c>
    </row>
    <row r="184" spans="1:3" x14ac:dyDescent="0.25">
      <c r="A184" s="13" t="s">
        <v>410</v>
      </c>
      <c r="B184" s="37" t="str">
        <f t="shared" si="2"/>
        <v xml:space="preserve">5615 Maconaquah School Corp        </v>
      </c>
      <c r="C184" s="15" t="s">
        <v>411</v>
      </c>
    </row>
    <row r="185" spans="1:3" x14ac:dyDescent="0.25">
      <c r="A185" s="13" t="s">
        <v>412</v>
      </c>
      <c r="B185" s="37" t="str">
        <f t="shared" si="2"/>
        <v xml:space="preserve">5620 North Miami Community Schools </v>
      </c>
      <c r="C185" s="15" t="s">
        <v>413</v>
      </c>
    </row>
    <row r="186" spans="1:3" x14ac:dyDescent="0.25">
      <c r="A186" s="13" t="s">
        <v>414</v>
      </c>
      <c r="B186" s="37" t="str">
        <f t="shared" si="2"/>
        <v xml:space="preserve">5625 Oak Hill United School Corp   </v>
      </c>
      <c r="C186" s="15" t="s">
        <v>415</v>
      </c>
    </row>
    <row r="187" spans="1:3" x14ac:dyDescent="0.25">
      <c r="A187" s="13" t="s">
        <v>416</v>
      </c>
      <c r="B187" s="37" t="str">
        <f t="shared" si="2"/>
        <v xml:space="preserve">5635 Peru Community Schools        </v>
      </c>
      <c r="C187" s="15" t="s">
        <v>417</v>
      </c>
    </row>
    <row r="188" spans="1:3" x14ac:dyDescent="0.25">
      <c r="A188" s="13" t="s">
        <v>418</v>
      </c>
      <c r="B188" s="37" t="str">
        <f t="shared" si="2"/>
        <v xml:space="preserve">5705 Richland-Bean Blossom C S C   </v>
      </c>
      <c r="C188" s="15" t="s">
        <v>419</v>
      </c>
    </row>
    <row r="189" spans="1:3" x14ac:dyDescent="0.25">
      <c r="A189" s="13" t="s">
        <v>420</v>
      </c>
      <c r="B189" s="37" t="str">
        <f t="shared" si="2"/>
        <v xml:space="preserve">5740 Monroe County Com Sch Corp    </v>
      </c>
      <c r="C189" s="15" t="s">
        <v>421</v>
      </c>
    </row>
    <row r="190" spans="1:3" x14ac:dyDescent="0.25">
      <c r="A190" s="13" t="s">
        <v>422</v>
      </c>
      <c r="B190" s="37" t="str">
        <f t="shared" si="2"/>
        <v xml:space="preserve">5835 North Montgomery Com Sch Corp </v>
      </c>
      <c r="C190" s="15" t="s">
        <v>423</v>
      </c>
    </row>
    <row r="191" spans="1:3" x14ac:dyDescent="0.25">
      <c r="A191" s="13" t="s">
        <v>424</v>
      </c>
      <c r="B191" s="37" t="str">
        <f t="shared" si="2"/>
        <v xml:space="preserve">5845 South Montgomery Com Sch Corp </v>
      </c>
      <c r="C191" s="15" t="s">
        <v>425</v>
      </c>
    </row>
    <row r="192" spans="1:3" x14ac:dyDescent="0.25">
      <c r="A192" s="13" t="s">
        <v>426</v>
      </c>
      <c r="B192" s="37" t="str">
        <f t="shared" si="2"/>
        <v xml:space="preserve">5855 Crawfordsville Com Schools    </v>
      </c>
      <c r="C192" s="15" t="s">
        <v>427</v>
      </c>
    </row>
    <row r="193" spans="1:3" x14ac:dyDescent="0.25">
      <c r="A193" s="13" t="s">
        <v>428</v>
      </c>
      <c r="B193" s="37" t="str">
        <f t="shared" si="2"/>
        <v xml:space="preserve">5900 Monroe-Gregg School District  </v>
      </c>
      <c r="C193" s="15" t="s">
        <v>429</v>
      </c>
    </row>
    <row r="194" spans="1:3" x14ac:dyDescent="0.25">
      <c r="A194" s="13" t="s">
        <v>430</v>
      </c>
      <c r="B194" s="37" t="str">
        <f t="shared" si="2"/>
        <v xml:space="preserve">5910 Eminence Con School Corp      </v>
      </c>
      <c r="C194" s="15" t="s">
        <v>431</v>
      </c>
    </row>
    <row r="195" spans="1:3" x14ac:dyDescent="0.25">
      <c r="A195" s="13" t="s">
        <v>432</v>
      </c>
      <c r="B195" s="37" t="str">
        <f t="shared" ref="B195:B258" si="3">(A195&amp;" "&amp;C195)</f>
        <v xml:space="preserve">5925 M S D Martinsville Schools    </v>
      </c>
      <c r="C195" s="15" t="s">
        <v>433</v>
      </c>
    </row>
    <row r="196" spans="1:3" x14ac:dyDescent="0.25">
      <c r="A196" s="13" t="s">
        <v>434</v>
      </c>
      <c r="B196" s="37" t="str">
        <f t="shared" si="3"/>
        <v xml:space="preserve">5930 Mooresville Con School Corp   </v>
      </c>
      <c r="C196" s="15" t="s">
        <v>435</v>
      </c>
    </row>
    <row r="197" spans="1:3" x14ac:dyDescent="0.25">
      <c r="A197" s="13" t="s">
        <v>436</v>
      </c>
      <c r="B197" s="37" t="str">
        <f t="shared" si="3"/>
        <v xml:space="preserve">5945 North Newton School Corp      </v>
      </c>
      <c r="C197" s="15" t="s">
        <v>437</v>
      </c>
    </row>
    <row r="198" spans="1:3" x14ac:dyDescent="0.25">
      <c r="A198" s="13" t="s">
        <v>438</v>
      </c>
      <c r="B198" s="37" t="str">
        <f t="shared" si="3"/>
        <v xml:space="preserve">5995 South Newton School Corp      </v>
      </c>
      <c r="C198" s="15" t="s">
        <v>439</v>
      </c>
    </row>
    <row r="199" spans="1:3" x14ac:dyDescent="0.25">
      <c r="A199" s="13" t="s">
        <v>440</v>
      </c>
      <c r="B199" s="37" t="str">
        <f t="shared" si="3"/>
        <v xml:space="preserve">6055 Central Noble Com School Corp </v>
      </c>
      <c r="C199" s="15" t="s">
        <v>441</v>
      </c>
    </row>
    <row r="200" spans="1:3" x14ac:dyDescent="0.25">
      <c r="A200" s="13" t="s">
        <v>442</v>
      </c>
      <c r="B200" s="37" t="str">
        <f t="shared" si="3"/>
        <v xml:space="preserve">6060 East Noble School Corp        </v>
      </c>
      <c r="C200" s="15" t="s">
        <v>443</v>
      </c>
    </row>
    <row r="201" spans="1:3" x14ac:dyDescent="0.25">
      <c r="A201" s="13" t="s">
        <v>444</v>
      </c>
      <c r="B201" s="37" t="str">
        <f t="shared" si="3"/>
        <v xml:space="preserve">6065 West Noble School Corporation </v>
      </c>
      <c r="C201" s="15" t="s">
        <v>445</v>
      </c>
    </row>
    <row r="202" spans="1:3" x14ac:dyDescent="0.25">
      <c r="A202" s="13" t="s">
        <v>446</v>
      </c>
      <c r="B202" s="37" t="str">
        <f t="shared" si="3"/>
        <v xml:space="preserve">6080 Rising Sun-Ohio Co Com        </v>
      </c>
      <c r="C202" s="15" t="s">
        <v>447</v>
      </c>
    </row>
    <row r="203" spans="1:3" x14ac:dyDescent="0.25">
      <c r="A203" s="13" t="s">
        <v>448</v>
      </c>
      <c r="B203" s="37" t="str">
        <f t="shared" si="3"/>
        <v xml:space="preserve">6145 Orleans Community Schools     </v>
      </c>
      <c r="C203" s="15" t="s">
        <v>449</v>
      </c>
    </row>
    <row r="204" spans="1:3" x14ac:dyDescent="0.25">
      <c r="A204" s="13" t="s">
        <v>450</v>
      </c>
      <c r="B204" s="37" t="str">
        <f t="shared" si="3"/>
        <v xml:space="preserve">6155 Paoli Community School Corp   </v>
      </c>
      <c r="C204" s="15" t="s">
        <v>451</v>
      </c>
    </row>
    <row r="205" spans="1:3" x14ac:dyDescent="0.25">
      <c r="A205" s="13" t="s">
        <v>452</v>
      </c>
      <c r="B205" s="37" t="str">
        <f t="shared" si="3"/>
        <v>6160 Springs Valley Com School Corp</v>
      </c>
      <c r="C205" s="15" t="s">
        <v>453</v>
      </c>
    </row>
    <row r="206" spans="1:3" x14ac:dyDescent="0.25">
      <c r="A206" s="13" t="s">
        <v>454</v>
      </c>
      <c r="B206" s="37" t="str">
        <f t="shared" si="3"/>
        <v>6195 Spencer-Owen Community Schools</v>
      </c>
      <c r="C206" s="15" t="s">
        <v>455</v>
      </c>
    </row>
    <row r="207" spans="1:3" x14ac:dyDescent="0.25">
      <c r="A207" s="13" t="s">
        <v>456</v>
      </c>
      <c r="B207" s="37" t="str">
        <f t="shared" si="3"/>
        <v xml:space="preserve">6260 Southwest Parke Com Sch Corp  </v>
      </c>
      <c r="C207" s="15" t="s">
        <v>457</v>
      </c>
    </row>
    <row r="208" spans="1:3" x14ac:dyDescent="0.25">
      <c r="A208" s="13" t="s">
        <v>458</v>
      </c>
      <c r="B208" s="37" t="str">
        <f t="shared" si="3"/>
        <v>6325 Perry Central Com Schools Corp</v>
      </c>
      <c r="C208" s="15" t="s">
        <v>459</v>
      </c>
    </row>
    <row r="209" spans="1:3" x14ac:dyDescent="0.25">
      <c r="A209" s="13" t="s">
        <v>460</v>
      </c>
      <c r="B209" s="37" t="str">
        <f t="shared" si="3"/>
        <v xml:space="preserve">6340 Cannelton City Schools        </v>
      </c>
      <c r="C209" s="15" t="s">
        <v>461</v>
      </c>
    </row>
    <row r="210" spans="1:3" x14ac:dyDescent="0.25">
      <c r="A210" s="13" t="s">
        <v>462</v>
      </c>
      <c r="B210" s="37" t="str">
        <f t="shared" si="3"/>
        <v>6350 Tell City-Troy Twp School Corp</v>
      </c>
      <c r="C210" s="15" t="s">
        <v>463</v>
      </c>
    </row>
    <row r="211" spans="1:3" x14ac:dyDescent="0.25">
      <c r="A211" s="13" t="s">
        <v>464</v>
      </c>
      <c r="B211" s="37" t="str">
        <f t="shared" si="3"/>
        <v>6375 North Central Parke Comm Sch Corp</v>
      </c>
      <c r="C211" s="15" t="s">
        <v>465</v>
      </c>
    </row>
    <row r="212" spans="1:3" x14ac:dyDescent="0.25">
      <c r="A212" s="13" t="s">
        <v>466</v>
      </c>
      <c r="B212" s="37" t="str">
        <f t="shared" si="3"/>
        <v xml:space="preserve">6445 Pike County School Corp       </v>
      </c>
      <c r="C212" s="15" t="s">
        <v>467</v>
      </c>
    </row>
    <row r="213" spans="1:3" x14ac:dyDescent="0.25">
      <c r="A213" s="13" t="s">
        <v>468</v>
      </c>
      <c r="B213" s="37" t="str">
        <f t="shared" si="3"/>
        <v xml:space="preserve">6460 M S D Boone Township          </v>
      </c>
      <c r="C213" s="15" t="s">
        <v>469</v>
      </c>
    </row>
    <row r="214" spans="1:3" x14ac:dyDescent="0.25">
      <c r="A214" s="13" t="s">
        <v>470</v>
      </c>
      <c r="B214" s="37" t="str">
        <f t="shared" si="3"/>
        <v xml:space="preserve">6470 Duneland School Corporation   </v>
      </c>
      <c r="C214" s="15" t="s">
        <v>471</v>
      </c>
    </row>
    <row r="215" spans="1:3" x14ac:dyDescent="0.25">
      <c r="A215" s="13" t="s">
        <v>472</v>
      </c>
      <c r="B215" s="37" t="str">
        <f t="shared" si="3"/>
        <v>6510 East Porter County School Corp</v>
      </c>
      <c r="C215" s="15" t="s">
        <v>473</v>
      </c>
    </row>
    <row r="216" spans="1:3" x14ac:dyDescent="0.25">
      <c r="A216" s="13" t="s">
        <v>474</v>
      </c>
      <c r="B216" s="37" t="str">
        <f t="shared" si="3"/>
        <v xml:space="preserve">6520 Porter Township School Corp   </v>
      </c>
      <c r="C216" s="15" t="s">
        <v>475</v>
      </c>
    </row>
    <row r="217" spans="1:3" x14ac:dyDescent="0.25">
      <c r="A217" s="13" t="s">
        <v>476</v>
      </c>
      <c r="B217" s="37" t="str">
        <f t="shared" si="3"/>
        <v xml:space="preserve">6530 Union Township School Corp    </v>
      </c>
      <c r="C217" s="15" t="s">
        <v>477</v>
      </c>
    </row>
    <row r="218" spans="1:3" x14ac:dyDescent="0.25">
      <c r="A218" s="13" t="s">
        <v>478</v>
      </c>
      <c r="B218" s="37" t="str">
        <f t="shared" si="3"/>
        <v xml:space="preserve">6550 Portage Township Schools      </v>
      </c>
      <c r="C218" s="15" t="s">
        <v>479</v>
      </c>
    </row>
    <row r="219" spans="1:3" x14ac:dyDescent="0.25">
      <c r="A219" s="13" t="s">
        <v>480</v>
      </c>
      <c r="B219" s="37" t="str">
        <f t="shared" si="3"/>
        <v xml:space="preserve">6560 Valparaiso Community Schools  </v>
      </c>
      <c r="C219" s="15" t="s">
        <v>481</v>
      </c>
    </row>
    <row r="220" spans="1:3" x14ac:dyDescent="0.25">
      <c r="A220" s="13" t="s">
        <v>482</v>
      </c>
      <c r="B220" s="37" t="str">
        <f t="shared" si="3"/>
        <v xml:space="preserve">6590 M S D Mount Vernon            </v>
      </c>
      <c r="C220" s="15" t="s">
        <v>483</v>
      </c>
    </row>
    <row r="221" spans="1:3" x14ac:dyDescent="0.25">
      <c r="A221" s="13" t="s">
        <v>484</v>
      </c>
      <c r="B221" s="37" t="str">
        <f t="shared" si="3"/>
        <v xml:space="preserve">6600 M S D North Posey Co Schools  </v>
      </c>
      <c r="C221" s="15" t="s">
        <v>485</v>
      </c>
    </row>
    <row r="222" spans="1:3" x14ac:dyDescent="0.25">
      <c r="A222" s="13" t="s">
        <v>486</v>
      </c>
      <c r="B222" s="37" t="str">
        <f t="shared" si="3"/>
        <v xml:space="preserve">6620 Eastern Pulaski Com Sch Corp  </v>
      </c>
      <c r="C222" s="15" t="s">
        <v>487</v>
      </c>
    </row>
    <row r="223" spans="1:3" x14ac:dyDescent="0.25">
      <c r="A223" s="13" t="s">
        <v>488</v>
      </c>
      <c r="B223" s="37" t="str">
        <f t="shared" si="3"/>
        <v xml:space="preserve">6630 West Central School Corp      </v>
      </c>
      <c r="C223" s="15" t="s">
        <v>489</v>
      </c>
    </row>
    <row r="224" spans="1:3" x14ac:dyDescent="0.25">
      <c r="A224" s="13" t="s">
        <v>490</v>
      </c>
      <c r="B224" s="37" t="str">
        <f t="shared" si="3"/>
        <v>6705 South Putnam Community Schools</v>
      </c>
      <c r="C224" s="15" t="s">
        <v>491</v>
      </c>
    </row>
    <row r="225" spans="1:3" x14ac:dyDescent="0.25">
      <c r="A225" s="13" t="s">
        <v>492</v>
      </c>
      <c r="B225" s="37" t="str">
        <f t="shared" si="3"/>
        <v>6715 North Putnam Community Schools</v>
      </c>
      <c r="C225" s="15" t="s">
        <v>493</v>
      </c>
    </row>
    <row r="226" spans="1:3" x14ac:dyDescent="0.25">
      <c r="A226" s="13" t="s">
        <v>494</v>
      </c>
      <c r="B226" s="37" t="str">
        <f t="shared" si="3"/>
        <v xml:space="preserve">6750 Cloverdale Community Schools  </v>
      </c>
      <c r="C226" s="15" t="s">
        <v>495</v>
      </c>
    </row>
    <row r="227" spans="1:3" x14ac:dyDescent="0.25">
      <c r="A227" s="13" t="s">
        <v>496</v>
      </c>
      <c r="B227" s="37" t="str">
        <f t="shared" si="3"/>
        <v>6755 Greencastle Community Sch Corp</v>
      </c>
      <c r="C227" s="15" t="s">
        <v>497</v>
      </c>
    </row>
    <row r="228" spans="1:3" x14ac:dyDescent="0.25">
      <c r="A228" s="13" t="s">
        <v>498</v>
      </c>
      <c r="B228" s="37" t="str">
        <f t="shared" si="3"/>
        <v xml:space="preserve">6795 Union School Corporation      </v>
      </c>
      <c r="C228" s="15" t="s">
        <v>499</v>
      </c>
    </row>
    <row r="229" spans="1:3" x14ac:dyDescent="0.25">
      <c r="A229" s="13" t="s">
        <v>500</v>
      </c>
      <c r="B229" s="37" t="str">
        <f t="shared" si="3"/>
        <v xml:space="preserve">6805 Randolph Southern School Corp </v>
      </c>
      <c r="C229" s="15" t="s">
        <v>501</v>
      </c>
    </row>
    <row r="230" spans="1:3" x14ac:dyDescent="0.25">
      <c r="A230" s="13" t="s">
        <v>502</v>
      </c>
      <c r="B230" s="37" t="str">
        <f t="shared" si="3"/>
        <v xml:space="preserve">6820 Monroe Central School Corp    </v>
      </c>
      <c r="C230" s="15" t="s">
        <v>503</v>
      </c>
    </row>
    <row r="231" spans="1:3" x14ac:dyDescent="0.25">
      <c r="A231" s="13" t="s">
        <v>504</v>
      </c>
      <c r="B231" s="37" t="str">
        <f t="shared" si="3"/>
        <v xml:space="preserve">6825 Randolph Central School Corp  </v>
      </c>
      <c r="C231" s="15" t="s">
        <v>505</v>
      </c>
    </row>
    <row r="232" spans="1:3" x14ac:dyDescent="0.25">
      <c r="A232" s="13" t="s">
        <v>506</v>
      </c>
      <c r="B232" s="37" t="str">
        <f t="shared" si="3"/>
        <v xml:space="preserve">6835 Randolph Eastern School Corp  </v>
      </c>
      <c r="C232" s="15" t="s">
        <v>507</v>
      </c>
    </row>
    <row r="233" spans="1:3" x14ac:dyDescent="0.25">
      <c r="A233" s="13" t="s">
        <v>508</v>
      </c>
      <c r="B233" s="37" t="str">
        <f t="shared" si="3"/>
        <v xml:space="preserve">6865 South Ripley Com Sch Corp     </v>
      </c>
      <c r="C233" s="15" t="s">
        <v>509</v>
      </c>
    </row>
    <row r="234" spans="1:3" x14ac:dyDescent="0.25">
      <c r="A234" s="13" t="s">
        <v>510</v>
      </c>
      <c r="B234" s="37" t="str">
        <f t="shared" si="3"/>
        <v xml:space="preserve">6895 Batesville Community Sch Corp </v>
      </c>
      <c r="C234" s="15" t="s">
        <v>511</v>
      </c>
    </row>
    <row r="235" spans="1:3" x14ac:dyDescent="0.25">
      <c r="A235" s="13" t="s">
        <v>512</v>
      </c>
      <c r="B235" s="37" t="str">
        <f t="shared" si="3"/>
        <v>6900 Jac-Cen-Del Community Sch Corp</v>
      </c>
      <c r="C235" s="15" t="s">
        <v>513</v>
      </c>
    </row>
    <row r="236" spans="1:3" x14ac:dyDescent="0.25">
      <c r="A236" s="13" t="s">
        <v>514</v>
      </c>
      <c r="B236" s="37" t="str">
        <f t="shared" si="3"/>
        <v xml:space="preserve">6910 Milan Community Schools       </v>
      </c>
      <c r="C236" s="15" t="s">
        <v>515</v>
      </c>
    </row>
    <row r="237" spans="1:3" x14ac:dyDescent="0.25">
      <c r="A237" s="13" t="s">
        <v>516</v>
      </c>
      <c r="B237" s="37" t="str">
        <f t="shared" si="3"/>
        <v xml:space="preserve">6995 Rush County Schools           </v>
      </c>
      <c r="C237" s="15" t="s">
        <v>517</v>
      </c>
    </row>
    <row r="238" spans="1:3" x14ac:dyDescent="0.25">
      <c r="A238" s="13" t="s">
        <v>518</v>
      </c>
      <c r="B238" s="37" t="str">
        <f t="shared" si="3"/>
        <v xml:space="preserve">7150 John Glenn School Corporation </v>
      </c>
      <c r="C238" s="15" t="s">
        <v>519</v>
      </c>
    </row>
    <row r="239" spans="1:3" x14ac:dyDescent="0.25">
      <c r="A239" s="13" t="s">
        <v>520</v>
      </c>
      <c r="B239" s="37" t="str">
        <f t="shared" si="3"/>
        <v xml:space="preserve">7175 Penn-Harris-Madison Sch Corp  </v>
      </c>
      <c r="C239" s="15" t="s">
        <v>521</v>
      </c>
    </row>
    <row r="240" spans="1:3" x14ac:dyDescent="0.25">
      <c r="A240" s="13" t="s">
        <v>522</v>
      </c>
      <c r="B240" s="37" t="str">
        <f t="shared" si="3"/>
        <v xml:space="preserve">7200 School City Of Mishawaka      </v>
      </c>
      <c r="C240" s="15" t="s">
        <v>523</v>
      </c>
    </row>
    <row r="241" spans="1:3" x14ac:dyDescent="0.25">
      <c r="A241" s="13" t="s">
        <v>524</v>
      </c>
      <c r="B241" s="37" t="str">
        <f t="shared" si="3"/>
        <v xml:space="preserve">7205 South Bend Community Sch Corp </v>
      </c>
      <c r="C241" s="15" t="s">
        <v>525</v>
      </c>
    </row>
    <row r="242" spans="1:3" x14ac:dyDescent="0.25">
      <c r="A242" s="13" t="s">
        <v>526</v>
      </c>
      <c r="B242" s="37" t="str">
        <f t="shared" si="3"/>
        <v>7215 Union-North United School Corp</v>
      </c>
      <c r="C242" s="15" t="s">
        <v>527</v>
      </c>
    </row>
    <row r="243" spans="1:3" x14ac:dyDescent="0.25">
      <c r="A243" s="13" t="s">
        <v>528</v>
      </c>
      <c r="B243" s="37" t="str">
        <f t="shared" si="3"/>
        <v>7230 Scott County School District 1</v>
      </c>
      <c r="C243" s="15" t="s">
        <v>529</v>
      </c>
    </row>
    <row r="244" spans="1:3" x14ac:dyDescent="0.25">
      <c r="A244" s="13" t="s">
        <v>530</v>
      </c>
      <c r="B244" s="37" t="str">
        <f t="shared" si="3"/>
        <v>7255 Scott County School District 2</v>
      </c>
      <c r="C244" s="15" t="s">
        <v>531</v>
      </c>
    </row>
    <row r="245" spans="1:3" x14ac:dyDescent="0.25">
      <c r="A245" s="13" t="s">
        <v>532</v>
      </c>
      <c r="B245" s="37" t="str">
        <f t="shared" si="3"/>
        <v>7285 Shelby Eastern Schools</v>
      </c>
      <c r="C245" s="15" t="s">
        <v>533</v>
      </c>
    </row>
    <row r="246" spans="1:3" x14ac:dyDescent="0.25">
      <c r="A246" s="13" t="s">
        <v>534</v>
      </c>
      <c r="B246" s="37" t="str">
        <f t="shared" si="3"/>
        <v xml:space="preserve">7350 Northwestern Con School Corp  </v>
      </c>
      <c r="C246" s="15" t="s">
        <v>535</v>
      </c>
    </row>
    <row r="247" spans="1:3" x14ac:dyDescent="0.25">
      <c r="A247" s="13" t="s">
        <v>536</v>
      </c>
      <c r="B247" s="37" t="str">
        <f t="shared" si="3"/>
        <v>7360 Southwestern Con Sch Shelby Co</v>
      </c>
      <c r="C247" s="15" t="s">
        <v>537</v>
      </c>
    </row>
    <row r="248" spans="1:3" x14ac:dyDescent="0.25">
      <c r="A248" s="13" t="s">
        <v>538</v>
      </c>
      <c r="B248" s="37" t="str">
        <f t="shared" si="3"/>
        <v xml:space="preserve">7365 Shelbyville Central Schools   </v>
      </c>
      <c r="C248" s="15" t="s">
        <v>539</v>
      </c>
    </row>
    <row r="249" spans="1:3" x14ac:dyDescent="0.25">
      <c r="A249" s="13" t="s">
        <v>540</v>
      </c>
      <c r="B249" s="37" t="str">
        <f t="shared" si="3"/>
        <v xml:space="preserve">7385 North Spencer County Sch Corp </v>
      </c>
      <c r="C249" s="15" t="s">
        <v>541</v>
      </c>
    </row>
    <row r="250" spans="1:3" x14ac:dyDescent="0.25">
      <c r="A250" s="13" t="s">
        <v>542</v>
      </c>
      <c r="B250" s="37" t="str">
        <f t="shared" si="3"/>
        <v xml:space="preserve">7445 South Spencer County Sch Corp </v>
      </c>
      <c r="C250" s="15" t="s">
        <v>543</v>
      </c>
    </row>
    <row r="251" spans="1:3" x14ac:dyDescent="0.25">
      <c r="A251" s="13" t="s">
        <v>544</v>
      </c>
      <c r="B251" s="37" t="str">
        <f t="shared" si="3"/>
        <v xml:space="preserve">7495 Oregon-Davis School Corp      </v>
      </c>
      <c r="C251" s="15" t="s">
        <v>545</v>
      </c>
    </row>
    <row r="252" spans="1:3" x14ac:dyDescent="0.25">
      <c r="A252" s="13" t="s">
        <v>546</v>
      </c>
      <c r="B252" s="37" t="str">
        <f t="shared" si="3"/>
        <v>7515 North Judson-San Pierre Sch Co</v>
      </c>
      <c r="C252" s="15" t="s">
        <v>547</v>
      </c>
    </row>
    <row r="253" spans="1:3" x14ac:dyDescent="0.25">
      <c r="A253" s="13" t="s">
        <v>548</v>
      </c>
      <c r="B253" s="37" t="str">
        <f t="shared" si="3"/>
        <v xml:space="preserve">7525 Knox Community School Corp    </v>
      </c>
      <c r="C253" s="15" t="s">
        <v>549</v>
      </c>
    </row>
    <row r="254" spans="1:3" x14ac:dyDescent="0.25">
      <c r="A254" s="13" t="s">
        <v>550</v>
      </c>
      <c r="B254" s="37" t="str">
        <f t="shared" si="3"/>
        <v xml:space="preserve">7605 Fremont Community Schools     </v>
      </c>
      <c r="C254" s="15" t="s">
        <v>551</v>
      </c>
    </row>
    <row r="255" spans="1:3" x14ac:dyDescent="0.25">
      <c r="A255" s="13" t="s">
        <v>552</v>
      </c>
      <c r="B255" s="37" t="str">
        <f t="shared" si="3"/>
        <v xml:space="preserve">7610 Hamilton Community Schools    </v>
      </c>
      <c r="C255" s="15" t="s">
        <v>553</v>
      </c>
    </row>
    <row r="256" spans="1:3" x14ac:dyDescent="0.25">
      <c r="A256" s="13" t="s">
        <v>554</v>
      </c>
      <c r="B256" s="37" t="str">
        <f t="shared" si="3"/>
        <v xml:space="preserve">7615 M S D Steuben County          </v>
      </c>
      <c r="C256" s="15" t="s">
        <v>555</v>
      </c>
    </row>
    <row r="257" spans="1:3" x14ac:dyDescent="0.25">
      <c r="A257" s="13" t="s">
        <v>556</v>
      </c>
      <c r="B257" s="37" t="str">
        <f t="shared" si="3"/>
        <v xml:space="preserve">7645 Northeast School Corp         </v>
      </c>
      <c r="C257" s="15" t="s">
        <v>557</v>
      </c>
    </row>
    <row r="258" spans="1:3" x14ac:dyDescent="0.25">
      <c r="A258" s="13" t="s">
        <v>558</v>
      </c>
      <c r="B258" s="37" t="str">
        <f t="shared" si="3"/>
        <v xml:space="preserve">7715 Southwest School Corp         </v>
      </c>
      <c r="C258" s="15" t="s">
        <v>559</v>
      </c>
    </row>
    <row r="259" spans="1:3" x14ac:dyDescent="0.25">
      <c r="A259" s="13" t="s">
        <v>560</v>
      </c>
      <c r="B259" s="37" t="str">
        <f t="shared" ref="B259:B322" si="4">(A259&amp;" "&amp;C259)</f>
        <v>7775 Switzerland County School Corp</v>
      </c>
      <c r="C259" s="15" t="s">
        <v>561</v>
      </c>
    </row>
    <row r="260" spans="1:3" x14ac:dyDescent="0.25">
      <c r="A260" s="13" t="s">
        <v>562</v>
      </c>
      <c r="B260" s="37" t="str">
        <f t="shared" si="4"/>
        <v xml:space="preserve">7855 Lafayette School Corporation  </v>
      </c>
      <c r="C260" s="15" t="s">
        <v>563</v>
      </c>
    </row>
    <row r="261" spans="1:3" x14ac:dyDescent="0.25">
      <c r="A261" s="13" t="s">
        <v>564</v>
      </c>
      <c r="B261" s="37" t="str">
        <f t="shared" si="4"/>
        <v xml:space="preserve">7865 Tippecanoe School Corp        </v>
      </c>
      <c r="C261" s="15" t="s">
        <v>565</v>
      </c>
    </row>
    <row r="262" spans="1:3" x14ac:dyDescent="0.25">
      <c r="A262" s="13" t="s">
        <v>566</v>
      </c>
      <c r="B262" s="37" t="str">
        <f t="shared" si="4"/>
        <v>7875 West Lafayette Com School Corp</v>
      </c>
      <c r="C262" s="15" t="s">
        <v>567</v>
      </c>
    </row>
    <row r="263" spans="1:3" x14ac:dyDescent="0.25">
      <c r="A263" s="13" t="s">
        <v>568</v>
      </c>
      <c r="B263" s="37" t="str">
        <f t="shared" si="4"/>
        <v xml:space="preserve">7935 Tri-Central Community Schools </v>
      </c>
      <c r="C263" s="15" t="s">
        <v>569</v>
      </c>
    </row>
    <row r="264" spans="1:3" x14ac:dyDescent="0.25">
      <c r="A264" s="13" t="s">
        <v>570</v>
      </c>
      <c r="B264" s="37" t="str">
        <f t="shared" si="4"/>
        <v xml:space="preserve">7945 Tipton Community School Corp  </v>
      </c>
      <c r="C264" s="15" t="s">
        <v>571</v>
      </c>
    </row>
    <row r="265" spans="1:3" x14ac:dyDescent="0.25">
      <c r="A265" s="13" t="s">
        <v>572</v>
      </c>
      <c r="B265" s="37" t="str">
        <f t="shared" si="4"/>
        <v xml:space="preserve">7950 Union Co/Clg Corner Joint Sch </v>
      </c>
      <c r="C265" s="15" t="s">
        <v>573</v>
      </c>
    </row>
    <row r="266" spans="1:3" x14ac:dyDescent="0.25">
      <c r="A266" s="13" t="s">
        <v>574</v>
      </c>
      <c r="B266" s="37" t="str">
        <f t="shared" si="4"/>
        <v>7995 Evansville-Vanderburgh Sch Cor</v>
      </c>
      <c r="C266" s="15" t="s">
        <v>575</v>
      </c>
    </row>
    <row r="267" spans="1:3" x14ac:dyDescent="0.25">
      <c r="A267" s="13" t="s">
        <v>576</v>
      </c>
      <c r="B267" s="37" t="str">
        <f t="shared" si="4"/>
        <v xml:space="preserve">8010 North Vermillion Com Sch Corp </v>
      </c>
      <c r="C267" s="15" t="s">
        <v>577</v>
      </c>
    </row>
    <row r="268" spans="1:3" x14ac:dyDescent="0.25">
      <c r="A268" s="13" t="s">
        <v>578</v>
      </c>
      <c r="B268" s="37" t="str">
        <f t="shared" si="4"/>
        <v xml:space="preserve">8020 South Vermillion Com Sch Corp </v>
      </c>
      <c r="C268" s="15" t="s">
        <v>579</v>
      </c>
    </row>
    <row r="269" spans="1:3" x14ac:dyDescent="0.25">
      <c r="A269" s="13" t="s">
        <v>580</v>
      </c>
      <c r="B269" s="37" t="str">
        <f t="shared" si="4"/>
        <v xml:space="preserve">8030 Vigo County School Corp       </v>
      </c>
      <c r="C269" s="15" t="s">
        <v>581</v>
      </c>
    </row>
    <row r="270" spans="1:3" x14ac:dyDescent="0.25">
      <c r="A270" s="13" t="s">
        <v>582</v>
      </c>
      <c r="B270" s="37" t="str">
        <f t="shared" si="4"/>
        <v xml:space="preserve">8045 Manchester Community Schools  </v>
      </c>
      <c r="C270" s="15" t="s">
        <v>583</v>
      </c>
    </row>
    <row r="271" spans="1:3" x14ac:dyDescent="0.25">
      <c r="A271" s="13" t="s">
        <v>584</v>
      </c>
      <c r="B271" s="37" t="str">
        <f t="shared" si="4"/>
        <v xml:space="preserve">8050 M S D Wabash County Schools   </v>
      </c>
      <c r="C271" s="15" t="s">
        <v>585</v>
      </c>
    </row>
    <row r="272" spans="1:3" x14ac:dyDescent="0.25">
      <c r="A272" s="13" t="s">
        <v>586</v>
      </c>
      <c r="B272" s="37" t="str">
        <f t="shared" si="4"/>
        <v xml:space="preserve">8060 Wabash City Schools           </v>
      </c>
      <c r="C272" s="15" t="s">
        <v>587</v>
      </c>
    </row>
    <row r="273" spans="1:3" x14ac:dyDescent="0.25">
      <c r="A273" s="13" t="s">
        <v>588</v>
      </c>
      <c r="B273" s="37" t="str">
        <f t="shared" si="4"/>
        <v xml:space="preserve">8115 M S D Warren County           </v>
      </c>
      <c r="C273" s="15" t="s">
        <v>589</v>
      </c>
    </row>
    <row r="274" spans="1:3" x14ac:dyDescent="0.25">
      <c r="A274" s="13" t="s">
        <v>590</v>
      </c>
      <c r="B274" s="37" t="str">
        <f t="shared" si="4"/>
        <v xml:space="preserve">8130 Warrick County School Corp    </v>
      </c>
      <c r="C274" s="15" t="s">
        <v>591</v>
      </c>
    </row>
    <row r="275" spans="1:3" x14ac:dyDescent="0.25">
      <c r="A275" s="13" t="s">
        <v>592</v>
      </c>
      <c r="B275" s="37" t="str">
        <f t="shared" si="4"/>
        <v xml:space="preserve">8205 Salem Community Schools       </v>
      </c>
      <c r="C275" s="15" t="s">
        <v>593</v>
      </c>
    </row>
    <row r="276" spans="1:3" x14ac:dyDescent="0.25">
      <c r="A276" s="13" t="s">
        <v>594</v>
      </c>
      <c r="B276" s="37" t="str">
        <f t="shared" si="4"/>
        <v xml:space="preserve">8215 East Washington School Corp   </v>
      </c>
      <c r="C276" s="15" t="s">
        <v>595</v>
      </c>
    </row>
    <row r="277" spans="1:3" x14ac:dyDescent="0.25">
      <c r="A277" s="13" t="s">
        <v>596</v>
      </c>
      <c r="B277" s="37" t="str">
        <f t="shared" si="4"/>
        <v xml:space="preserve">8220 West Washington School Corp   </v>
      </c>
      <c r="C277" s="15" t="s">
        <v>597</v>
      </c>
    </row>
    <row r="278" spans="1:3" x14ac:dyDescent="0.25">
      <c r="A278" s="13" t="s">
        <v>598</v>
      </c>
      <c r="B278" s="37" t="str">
        <f t="shared" si="4"/>
        <v xml:space="preserve">8305 Nettle Creek School Corp      </v>
      </c>
      <c r="C278" s="15" t="s">
        <v>599</v>
      </c>
    </row>
    <row r="279" spans="1:3" x14ac:dyDescent="0.25">
      <c r="A279" s="13" t="s">
        <v>600</v>
      </c>
      <c r="B279" s="37" t="str">
        <f t="shared" si="4"/>
        <v xml:space="preserve">8355 Western Wayne Schools         </v>
      </c>
      <c r="C279" s="15" t="s">
        <v>601</v>
      </c>
    </row>
    <row r="280" spans="1:3" x14ac:dyDescent="0.25">
      <c r="A280" s="13" t="s">
        <v>602</v>
      </c>
      <c r="B280" s="37" t="str">
        <f t="shared" si="4"/>
        <v xml:space="preserve">8360 Centerville-Abington Com Schs </v>
      </c>
      <c r="C280" s="15" t="s">
        <v>603</v>
      </c>
    </row>
    <row r="281" spans="1:3" x14ac:dyDescent="0.25">
      <c r="A281" s="13" t="s">
        <v>604</v>
      </c>
      <c r="B281" s="37" t="str">
        <f t="shared" si="4"/>
        <v xml:space="preserve">8375 Northeastern Wayne Schools    </v>
      </c>
      <c r="C281" s="15" t="s">
        <v>605</v>
      </c>
    </row>
    <row r="282" spans="1:3" x14ac:dyDescent="0.25">
      <c r="A282" s="13" t="s">
        <v>606</v>
      </c>
      <c r="B282" s="37" t="str">
        <f t="shared" si="4"/>
        <v>8385 Richmond Community School Corp</v>
      </c>
      <c r="C282" s="15" t="s">
        <v>607</v>
      </c>
    </row>
    <row r="283" spans="1:3" x14ac:dyDescent="0.25">
      <c r="A283" s="13" t="s">
        <v>608</v>
      </c>
      <c r="B283" s="37" t="str">
        <f t="shared" si="4"/>
        <v xml:space="preserve">8425 Southern Wells Com Schools    </v>
      </c>
      <c r="C283" s="15" t="s">
        <v>609</v>
      </c>
    </row>
    <row r="284" spans="1:3" x14ac:dyDescent="0.25">
      <c r="A284" s="13" t="s">
        <v>610</v>
      </c>
      <c r="B284" s="37" t="str">
        <f t="shared" si="4"/>
        <v xml:space="preserve">8435 Northern Wells Com Schools    </v>
      </c>
      <c r="C284" s="15" t="s">
        <v>611</v>
      </c>
    </row>
    <row r="285" spans="1:3" x14ac:dyDescent="0.25">
      <c r="A285" s="13" t="s">
        <v>612</v>
      </c>
      <c r="B285" s="37" t="str">
        <f t="shared" si="4"/>
        <v xml:space="preserve">8445 M S D Bluffton-Harrison       </v>
      </c>
      <c r="C285" s="15" t="s">
        <v>613</v>
      </c>
    </row>
    <row r="286" spans="1:3" x14ac:dyDescent="0.25">
      <c r="A286" s="13" t="s">
        <v>614</v>
      </c>
      <c r="B286" s="37" t="str">
        <f t="shared" si="4"/>
        <v xml:space="preserve">8515 North White School Corp       </v>
      </c>
      <c r="C286" s="15" t="s">
        <v>615</v>
      </c>
    </row>
    <row r="287" spans="1:3" x14ac:dyDescent="0.25">
      <c r="A287" s="13" t="s">
        <v>616</v>
      </c>
      <c r="B287" s="37" t="str">
        <f t="shared" si="4"/>
        <v xml:space="preserve">8525 Frontier School Corporation   </v>
      </c>
      <c r="C287" s="15" t="s">
        <v>617</v>
      </c>
    </row>
    <row r="288" spans="1:3" x14ac:dyDescent="0.25">
      <c r="A288" s="13" t="s">
        <v>618</v>
      </c>
      <c r="B288" s="37" t="str">
        <f t="shared" si="4"/>
        <v xml:space="preserve">8535 Tri-County School Corp        </v>
      </c>
      <c r="C288" s="15" t="s">
        <v>619</v>
      </c>
    </row>
    <row r="289" spans="1:3" x14ac:dyDescent="0.25">
      <c r="A289" s="13" t="s">
        <v>620</v>
      </c>
      <c r="B289" s="37" t="str">
        <f t="shared" si="4"/>
        <v xml:space="preserve">8565 Twin Lakes School Corp        </v>
      </c>
      <c r="C289" s="15" t="s">
        <v>621</v>
      </c>
    </row>
    <row r="290" spans="1:3" x14ac:dyDescent="0.25">
      <c r="A290" s="13" t="s">
        <v>622</v>
      </c>
      <c r="B290" s="37" t="str">
        <f t="shared" si="4"/>
        <v xml:space="preserve">8625 Smith-Green Community Schools </v>
      </c>
      <c r="C290" s="15" t="s">
        <v>623</v>
      </c>
    </row>
    <row r="291" spans="1:3" x14ac:dyDescent="0.25">
      <c r="A291" s="13" t="s">
        <v>624</v>
      </c>
      <c r="B291" s="37" t="str">
        <f t="shared" si="4"/>
        <v xml:space="preserve">8665 Whitley Co Cons Schools       </v>
      </c>
      <c r="C291" s="15" t="s">
        <v>625</v>
      </c>
    </row>
    <row r="292" spans="1:3" x14ac:dyDescent="0.25">
      <c r="A292" s="13" t="s">
        <v>626</v>
      </c>
      <c r="B292" s="37" t="str">
        <f t="shared" si="4"/>
        <v>8810 CSUSA Howe</v>
      </c>
      <c r="C292" s="15" t="s">
        <v>627</v>
      </c>
    </row>
    <row r="293" spans="1:3" x14ac:dyDescent="0.25">
      <c r="A293" s="13" t="s">
        <v>628</v>
      </c>
      <c r="B293" s="37" t="str">
        <f t="shared" si="4"/>
        <v>8815 CSUSA Manual</v>
      </c>
      <c r="C293" s="15" t="s">
        <v>629</v>
      </c>
    </row>
    <row r="294" spans="1:3" x14ac:dyDescent="0.25">
      <c r="A294" s="13" t="s">
        <v>630</v>
      </c>
      <c r="B294" s="37" t="str">
        <f t="shared" si="4"/>
        <v>8820 Edison Learning Roosevelt</v>
      </c>
      <c r="C294" s="15" t="s">
        <v>631</v>
      </c>
    </row>
    <row r="295" spans="1:3" x14ac:dyDescent="0.25">
      <c r="A295" s="13" t="s">
        <v>632</v>
      </c>
      <c r="B295" s="37" t="str">
        <f t="shared" si="4"/>
        <v>8825 CSUSA Donnan</v>
      </c>
      <c r="C295" s="15" t="s">
        <v>633</v>
      </c>
    </row>
    <row r="296" spans="1:3" x14ac:dyDescent="0.25">
      <c r="A296" s="13" t="s">
        <v>634</v>
      </c>
      <c r="B296" s="37" t="str">
        <f t="shared" si="4"/>
        <v>9010 Ignite Achievement Academy</v>
      </c>
      <c r="C296" s="15" t="s">
        <v>635</v>
      </c>
    </row>
    <row r="297" spans="1:3" x14ac:dyDescent="0.25">
      <c r="A297" s="13" t="s">
        <v>636</v>
      </c>
      <c r="B297" s="37" t="str">
        <f t="shared" si="4"/>
        <v>9015 Purdue Polytechnic High School</v>
      </c>
      <c r="C297" s="15" t="s">
        <v>637</v>
      </c>
    </row>
    <row r="298" spans="1:3" x14ac:dyDescent="0.25">
      <c r="A298" s="13" t="s">
        <v>638</v>
      </c>
      <c r="B298" s="37" t="str">
        <f t="shared" si="4"/>
        <v>9030 Otwell Miller Academy</v>
      </c>
      <c r="C298" s="15" t="s">
        <v>639</v>
      </c>
    </row>
    <row r="299" spans="1:3" x14ac:dyDescent="0.25">
      <c r="A299" s="13" t="s">
        <v>640</v>
      </c>
      <c r="B299" s="37" t="str">
        <f t="shared" si="4"/>
        <v>9035 Indiana Career Connections Academy</v>
      </c>
      <c r="C299" s="15" t="s">
        <v>641</v>
      </c>
    </row>
    <row r="300" spans="1:3" x14ac:dyDescent="0.25">
      <c r="A300" s="13" t="s">
        <v>642</v>
      </c>
      <c r="B300" s="37" t="str">
        <f t="shared" si="4"/>
        <v>9040 Avondale Meadows Academy</v>
      </c>
      <c r="C300" s="15" t="s">
        <v>643</v>
      </c>
    </row>
    <row r="301" spans="1:3" x14ac:dyDescent="0.25">
      <c r="A301" s="13" t="s">
        <v>644</v>
      </c>
      <c r="B301" s="37" t="str">
        <f t="shared" si="4"/>
        <v>9045 James and Rosemary Phalen Leadership Academy</v>
      </c>
      <c r="C301" s="15" t="s">
        <v>645</v>
      </c>
    </row>
    <row r="302" spans="1:3" x14ac:dyDescent="0.25">
      <c r="A302" s="13" t="s">
        <v>646</v>
      </c>
      <c r="B302" s="37" t="str">
        <f t="shared" si="4"/>
        <v>9050 Excel Center - Clarksville</v>
      </c>
      <c r="C302" s="15" t="s">
        <v>647</v>
      </c>
    </row>
    <row r="303" spans="1:3" x14ac:dyDescent="0.25">
      <c r="A303" s="18" t="s">
        <v>648</v>
      </c>
      <c r="B303" s="37" t="str">
        <f t="shared" si="4"/>
        <v>9060 Paramount School of Excellence II</v>
      </c>
      <c r="C303" s="19" t="s">
        <v>649</v>
      </c>
    </row>
    <row r="304" spans="1:3" x14ac:dyDescent="0.25">
      <c r="A304" s="18" t="s">
        <v>650</v>
      </c>
      <c r="B304" s="37" t="str">
        <f t="shared" si="4"/>
        <v>9065 Allegiant Preparatory Academy</v>
      </c>
      <c r="C304" s="19" t="s">
        <v>651</v>
      </c>
    </row>
    <row r="305" spans="1:3" x14ac:dyDescent="0.25">
      <c r="A305" s="18" t="s">
        <v>652</v>
      </c>
      <c r="B305" s="37" t="str">
        <f t="shared" si="4"/>
        <v>9070 Gary Middle College West</v>
      </c>
      <c r="C305" s="19" t="s">
        <v>653</v>
      </c>
    </row>
    <row r="306" spans="1:3" x14ac:dyDescent="0.25">
      <c r="A306" s="18" t="s">
        <v>654</v>
      </c>
      <c r="B306" s="37" t="str">
        <f t="shared" si="4"/>
        <v>9080 Vanguard Collegiate of Indy</v>
      </c>
      <c r="C306" s="19" t="s">
        <v>655</v>
      </c>
    </row>
    <row r="307" spans="1:3" x14ac:dyDescent="0.25">
      <c r="A307" s="18" t="s">
        <v>656</v>
      </c>
      <c r="B307" s="37" t="str">
        <f t="shared" si="4"/>
        <v>9085 PilotED Schools Bethel Park</v>
      </c>
      <c r="C307" s="19" t="s">
        <v>657</v>
      </c>
    </row>
    <row r="308" spans="1:3" x14ac:dyDescent="0.25">
      <c r="A308" s="18" t="s">
        <v>658</v>
      </c>
      <c r="B308" s="37" t="str">
        <f t="shared" si="4"/>
        <v>9090 Matchbook Learning</v>
      </c>
      <c r="C308" s="19" t="s">
        <v>659</v>
      </c>
    </row>
    <row r="309" spans="1:3" x14ac:dyDescent="0.25">
      <c r="A309" s="20" t="s">
        <v>660</v>
      </c>
      <c r="B309" s="37" t="str">
        <f t="shared" si="4"/>
        <v>9095 Urban ACT Academy Innovation Network Charter School</v>
      </c>
      <c r="C309" s="21" t="s">
        <v>661</v>
      </c>
    </row>
    <row r="310" spans="1:3" x14ac:dyDescent="0.25">
      <c r="A310" s="18" t="s">
        <v>662</v>
      </c>
      <c r="B310" s="37" t="str">
        <f t="shared" si="4"/>
        <v>9100 Indiana Dept. of Corrections (Part D only)</v>
      </c>
      <c r="C310" s="19" t="s">
        <v>663</v>
      </c>
    </row>
    <row r="311" spans="1:3" x14ac:dyDescent="0.25">
      <c r="A311" s="13" t="s">
        <v>664</v>
      </c>
      <c r="B311" s="37" t="str">
        <f t="shared" si="4"/>
        <v>9115 Kindezi Academy</v>
      </c>
      <c r="C311" s="22" t="s">
        <v>665</v>
      </c>
    </row>
    <row r="312" spans="1:3" x14ac:dyDescent="0.25">
      <c r="A312" s="13" t="s">
        <v>666</v>
      </c>
      <c r="B312" s="37" t="str">
        <f t="shared" si="4"/>
        <v>9120 Insight School Of Indiana</v>
      </c>
      <c r="C312" s="22" t="s">
        <v>667</v>
      </c>
    </row>
    <row r="313" spans="1:3" x14ac:dyDescent="0.25">
      <c r="A313" s="13" t="s">
        <v>668</v>
      </c>
      <c r="B313" s="37" t="str">
        <f t="shared" si="4"/>
        <v>9145 Riverside Charter Sch,District</v>
      </c>
      <c r="C313" s="22" t="s">
        <v>669</v>
      </c>
    </row>
    <row r="314" spans="1:3" x14ac:dyDescent="0.25">
      <c r="A314" s="13" t="s">
        <v>670</v>
      </c>
      <c r="B314" s="37" t="str">
        <f t="shared" si="4"/>
        <v>9150 Circle City Prep Charter School</v>
      </c>
      <c r="C314" s="22" t="s">
        <v>671</v>
      </c>
    </row>
    <row r="315" spans="1:3" x14ac:dyDescent="0.25">
      <c r="A315" s="23" t="s">
        <v>672</v>
      </c>
      <c r="B315" s="37" t="str">
        <f t="shared" si="4"/>
        <v xml:space="preserve">9155 Indiana Virtual Pathways Academy </v>
      </c>
      <c r="C315" s="24" t="s">
        <v>673</v>
      </c>
    </row>
    <row r="316" spans="1:3" x14ac:dyDescent="0.25">
      <c r="A316" s="23" t="s">
        <v>674</v>
      </c>
      <c r="B316" s="37" t="str">
        <f t="shared" si="4"/>
        <v>9160 Muncie Excel Center</v>
      </c>
      <c r="C316" s="24" t="s">
        <v>675</v>
      </c>
    </row>
    <row r="317" spans="1:3" x14ac:dyDescent="0.25">
      <c r="A317" s="25" t="s">
        <v>676</v>
      </c>
      <c r="B317" s="37" t="str">
        <f t="shared" si="4"/>
        <v>9190 Excel Center Gary (LEADS)</v>
      </c>
      <c r="C317" s="26" t="s">
        <v>677</v>
      </c>
    </row>
    <row r="318" spans="1:3" x14ac:dyDescent="0.25">
      <c r="A318" s="27" t="s">
        <v>678</v>
      </c>
      <c r="B318" s="37" t="str">
        <f t="shared" si="4"/>
        <v>9195 Timothy L Johnson Leadership Academy</v>
      </c>
      <c r="C318" s="28" t="s">
        <v>679</v>
      </c>
    </row>
    <row r="319" spans="1:3" x14ac:dyDescent="0.25">
      <c r="A319" s="13" t="s">
        <v>680</v>
      </c>
      <c r="B319" s="37" t="str">
        <f t="shared" si="4"/>
        <v>9305 Excel Center - Richmond</v>
      </c>
      <c r="C319" s="15" t="s">
        <v>681</v>
      </c>
    </row>
    <row r="320" spans="1:3" x14ac:dyDescent="0.25">
      <c r="A320" s="13" t="s">
        <v>682</v>
      </c>
      <c r="B320" s="37" t="str">
        <f t="shared" si="4"/>
        <v xml:space="preserve">9310 Charter School Of The Dunes       </v>
      </c>
      <c r="C320" s="15" t="s">
        <v>683</v>
      </c>
    </row>
    <row r="321" spans="1:3" x14ac:dyDescent="0.25">
      <c r="A321" s="13" t="s">
        <v>684</v>
      </c>
      <c r="B321" s="37" t="str">
        <f t="shared" si="4"/>
        <v xml:space="preserve">9315 Signature School Inc              </v>
      </c>
      <c r="C321" s="15" t="s">
        <v>685</v>
      </c>
    </row>
    <row r="322" spans="1:3" x14ac:dyDescent="0.25">
      <c r="A322" s="13" t="s">
        <v>686</v>
      </c>
      <c r="B322" s="37" t="str">
        <f t="shared" si="4"/>
        <v xml:space="preserve">9320 Community Montessori Inc          </v>
      </c>
      <c r="C322" s="15" t="s">
        <v>687</v>
      </c>
    </row>
    <row r="323" spans="1:3" x14ac:dyDescent="0.25">
      <c r="A323" s="13" t="s">
        <v>688</v>
      </c>
      <c r="B323" s="37" t="str">
        <f t="shared" ref="B323:B386" si="5">(A323&amp;" "&amp;C323)</f>
        <v xml:space="preserve">9325 Options Charter School - Carmel  </v>
      </c>
      <c r="C323" s="15" t="s">
        <v>689</v>
      </c>
    </row>
    <row r="324" spans="1:3" x14ac:dyDescent="0.25">
      <c r="A324" s="13" t="s">
        <v>690</v>
      </c>
      <c r="B324" s="37" t="str">
        <f t="shared" si="5"/>
        <v xml:space="preserve">9330 Irvington Community School        </v>
      </c>
      <c r="C324" s="15" t="s">
        <v>691</v>
      </c>
    </row>
    <row r="325" spans="1:3" x14ac:dyDescent="0.25">
      <c r="A325" s="13" t="s">
        <v>692</v>
      </c>
      <c r="B325" s="37" t="str">
        <f t="shared" si="5"/>
        <v>9335 Excel Center - Lafayette Square Mall</v>
      </c>
      <c r="C325" s="15" t="s">
        <v>693</v>
      </c>
    </row>
    <row r="326" spans="1:3" x14ac:dyDescent="0.25">
      <c r="A326" s="13" t="s">
        <v>694</v>
      </c>
      <c r="B326" s="37" t="str">
        <f t="shared" si="5"/>
        <v xml:space="preserve">9345 Excel Center - Lafayette   </v>
      </c>
      <c r="C326" s="15" t="s">
        <v>695</v>
      </c>
    </row>
    <row r="327" spans="1:3" x14ac:dyDescent="0.25">
      <c r="A327" s="13" t="s">
        <v>696</v>
      </c>
      <c r="B327" s="37" t="str">
        <f t="shared" si="5"/>
        <v xml:space="preserve">9350 Timothy L Johnson Academy         </v>
      </c>
      <c r="C327" s="15" t="s">
        <v>697</v>
      </c>
    </row>
    <row r="328" spans="1:3" x14ac:dyDescent="0.25">
      <c r="A328" s="13" t="s">
        <v>698</v>
      </c>
      <c r="B328" s="37" t="str">
        <f t="shared" si="5"/>
        <v>9355 Excel Center - Kokomo</v>
      </c>
      <c r="C328" s="15" t="s">
        <v>699</v>
      </c>
    </row>
    <row r="329" spans="1:3" x14ac:dyDescent="0.25">
      <c r="A329" s="13" t="s">
        <v>700</v>
      </c>
      <c r="B329" s="37" t="str">
        <f t="shared" si="5"/>
        <v>9365 Enlace Academy</v>
      </c>
      <c r="C329" s="15" t="s">
        <v>701</v>
      </c>
    </row>
    <row r="330" spans="1:3" x14ac:dyDescent="0.25">
      <c r="A330" s="13" t="s">
        <v>702</v>
      </c>
      <c r="B330" s="37" t="str">
        <f t="shared" si="5"/>
        <v xml:space="preserve">9380 Christel House Academy South            </v>
      </c>
      <c r="C330" s="15" t="s">
        <v>703</v>
      </c>
    </row>
    <row r="331" spans="1:3" x14ac:dyDescent="0.25">
      <c r="A331" s="13" t="s">
        <v>704</v>
      </c>
      <c r="B331" s="37" t="str">
        <f t="shared" si="5"/>
        <v>9385 Christel House DORS</v>
      </c>
      <c r="C331" s="15" t="s">
        <v>705</v>
      </c>
    </row>
    <row r="332" spans="1:3" x14ac:dyDescent="0.25">
      <c r="A332" s="13" t="s">
        <v>706</v>
      </c>
      <c r="B332" s="37" t="str">
        <f t="shared" si="5"/>
        <v>9395 Christel House Academy West</v>
      </c>
      <c r="C332" s="15" t="s">
        <v>707</v>
      </c>
    </row>
    <row r="333" spans="1:3" x14ac:dyDescent="0.25">
      <c r="A333" s="13" t="s">
        <v>708</v>
      </c>
      <c r="B333" s="37" t="str">
        <f t="shared" si="5"/>
        <v xml:space="preserve">9400 KIPP Indpls College Preparatory   </v>
      </c>
      <c r="C333" s="15" t="s">
        <v>709</v>
      </c>
    </row>
    <row r="334" spans="1:3" x14ac:dyDescent="0.25">
      <c r="A334" s="13" t="s">
        <v>710</v>
      </c>
      <c r="B334" s="37" t="str">
        <f t="shared" si="5"/>
        <v>9410 KIPP Unite College Prep Elementary</v>
      </c>
      <c r="C334" s="15" t="s">
        <v>711</v>
      </c>
    </row>
    <row r="335" spans="1:3" x14ac:dyDescent="0.25">
      <c r="A335" s="13" t="s">
        <v>712</v>
      </c>
      <c r="B335" s="37" t="str">
        <f t="shared" si="5"/>
        <v>9425 Tindley Genesis</v>
      </c>
      <c r="C335" s="15" t="s">
        <v>713</v>
      </c>
    </row>
    <row r="336" spans="1:3" x14ac:dyDescent="0.25">
      <c r="A336" s="13" t="s">
        <v>714</v>
      </c>
      <c r="B336" s="37" t="str">
        <f t="shared" si="5"/>
        <v>9430 Tindley Summit</v>
      </c>
      <c r="C336" s="15" t="s">
        <v>715</v>
      </c>
    </row>
    <row r="337" spans="1:3" x14ac:dyDescent="0.25">
      <c r="A337" s="13" t="s">
        <v>716</v>
      </c>
      <c r="B337" s="37" t="str">
        <f t="shared" si="5"/>
        <v>9435 Indiana Achievement Academy</v>
      </c>
      <c r="C337" s="15" t="s">
        <v>717</v>
      </c>
    </row>
    <row r="338" spans="1:3" x14ac:dyDescent="0.25">
      <c r="A338" s="29" t="s">
        <v>718</v>
      </c>
      <c r="B338" s="37" t="str">
        <f t="shared" si="5"/>
        <v>9440 Christel House DORS West</v>
      </c>
      <c r="C338" s="15" t="s">
        <v>719</v>
      </c>
    </row>
    <row r="339" spans="1:3" x14ac:dyDescent="0.25">
      <c r="A339" s="13" t="s">
        <v>720</v>
      </c>
      <c r="B339" s="37" t="str">
        <f t="shared" si="5"/>
        <v>9445 Charles A Tindley Accelerated Schl</v>
      </c>
      <c r="C339" s="15" t="s">
        <v>721</v>
      </c>
    </row>
    <row r="340" spans="1:3" x14ac:dyDescent="0.25">
      <c r="A340" s="13" t="s">
        <v>722</v>
      </c>
      <c r="B340" s="37" t="str">
        <f t="shared" si="5"/>
        <v xml:space="preserve">9460 Thea Bowman Leadership Academy    </v>
      </c>
      <c r="C340" s="15" t="s">
        <v>723</v>
      </c>
    </row>
    <row r="341" spans="1:3" x14ac:dyDescent="0.25">
      <c r="A341" s="13" t="s">
        <v>724</v>
      </c>
      <c r="B341" s="37" t="str">
        <f t="shared" si="5"/>
        <v xml:space="preserve">9465 Rural Community Schools Inc       </v>
      </c>
      <c r="C341" s="15" t="s">
        <v>725</v>
      </c>
    </row>
    <row r="342" spans="1:3" x14ac:dyDescent="0.25">
      <c r="A342" s="13" t="s">
        <v>726</v>
      </c>
      <c r="B342" s="37" t="str">
        <f t="shared" si="5"/>
        <v xml:space="preserve">9485 Se Neighborhood Sch Of Excellence </v>
      </c>
      <c r="C342" s="15" t="s">
        <v>727</v>
      </c>
    </row>
    <row r="343" spans="1:3" x14ac:dyDescent="0.25">
      <c r="A343" s="29" t="s">
        <v>728</v>
      </c>
      <c r="B343" s="37" t="str">
        <f t="shared" si="5"/>
        <v>9490 Indiana College Preparatory</v>
      </c>
      <c r="C343" s="15" t="s">
        <v>729</v>
      </c>
    </row>
    <row r="344" spans="1:3" x14ac:dyDescent="0.25">
      <c r="A344" s="13" t="s">
        <v>730</v>
      </c>
      <c r="B344" s="37" t="str">
        <f t="shared" si="5"/>
        <v xml:space="preserve">9495 Joshua Academy                    </v>
      </c>
      <c r="C344" s="15" t="s">
        <v>731</v>
      </c>
    </row>
    <row r="345" spans="1:3" x14ac:dyDescent="0.25">
      <c r="A345" s="13" t="s">
        <v>732</v>
      </c>
      <c r="B345" s="37" t="str">
        <f t="shared" si="5"/>
        <v>9505 Indiana Agriculture and Technology</v>
      </c>
      <c r="C345" s="15" t="s">
        <v>733</v>
      </c>
    </row>
    <row r="346" spans="1:3" x14ac:dyDescent="0.25">
      <c r="A346" s="13" t="s">
        <v>734</v>
      </c>
      <c r="B346" s="37" t="str">
        <f t="shared" si="5"/>
        <v xml:space="preserve">9535 Gary Lighthouse Charter School    </v>
      </c>
      <c r="C346" s="15" t="s">
        <v>735</v>
      </c>
    </row>
    <row r="347" spans="1:3" x14ac:dyDescent="0.25">
      <c r="A347" s="30" t="s">
        <v>736</v>
      </c>
      <c r="B347" s="37" t="str">
        <f t="shared" si="5"/>
        <v xml:space="preserve">9545 21st Century Charter Sch Of Gary  </v>
      </c>
      <c r="C347" s="31" t="s">
        <v>737</v>
      </c>
    </row>
    <row r="348" spans="1:3" x14ac:dyDescent="0.25">
      <c r="A348" s="13" t="s">
        <v>738</v>
      </c>
      <c r="B348" s="37" t="str">
        <f t="shared" si="5"/>
        <v>9555 East Chicago Urban Enterprise Acad</v>
      </c>
      <c r="C348" s="15" t="s">
        <v>739</v>
      </c>
    </row>
    <row r="349" spans="1:3" x14ac:dyDescent="0.25">
      <c r="A349" s="13" t="s">
        <v>740</v>
      </c>
      <c r="B349" s="37" t="str">
        <f t="shared" si="5"/>
        <v xml:space="preserve">9575 Indpls Lighthouse Charter School  </v>
      </c>
      <c r="C349" s="15" t="s">
        <v>741</v>
      </c>
    </row>
    <row r="350" spans="1:3" x14ac:dyDescent="0.25">
      <c r="A350" s="13" t="s">
        <v>742</v>
      </c>
      <c r="B350" s="37" t="str">
        <f t="shared" si="5"/>
        <v xml:space="preserve">9595 East Chicago Lighthouse Charter   </v>
      </c>
      <c r="C350" s="15" t="s">
        <v>743</v>
      </c>
    </row>
    <row r="351" spans="1:3" x14ac:dyDescent="0.25">
      <c r="A351" s="13" t="s">
        <v>744</v>
      </c>
      <c r="B351" s="37" t="str">
        <f t="shared" si="5"/>
        <v xml:space="preserve">9615 Andrew J Brown Academy            </v>
      </c>
      <c r="C351" s="15" t="s">
        <v>745</v>
      </c>
    </row>
    <row r="352" spans="1:3" x14ac:dyDescent="0.25">
      <c r="A352" s="13" t="s">
        <v>746</v>
      </c>
      <c r="B352" s="37" t="str">
        <f t="shared" si="5"/>
        <v>9620 Burris Laboratory School</v>
      </c>
      <c r="C352" s="15" t="s">
        <v>747</v>
      </c>
    </row>
    <row r="353" spans="1:3" x14ac:dyDescent="0.25">
      <c r="A353" s="13" t="s">
        <v>748</v>
      </c>
      <c r="B353" s="37" t="str">
        <f t="shared" si="5"/>
        <v>9625 IN Academy for Science ,Math, and Humanities</v>
      </c>
      <c r="C353" s="15" t="s">
        <v>749</v>
      </c>
    </row>
    <row r="354" spans="1:3" x14ac:dyDescent="0.25">
      <c r="A354" s="13" t="s">
        <v>750</v>
      </c>
      <c r="B354" s="37" t="str">
        <f t="shared" si="5"/>
        <v xml:space="preserve">9640 Options Charter Sch - Noblesville </v>
      </c>
      <c r="C354" s="15" t="s">
        <v>751</v>
      </c>
    </row>
    <row r="355" spans="1:3" x14ac:dyDescent="0.25">
      <c r="A355" s="13" t="s">
        <v>752</v>
      </c>
      <c r="B355" s="37" t="str">
        <f t="shared" si="5"/>
        <v>9645 Avondale Meadows Academy</v>
      </c>
      <c r="C355" s="15" t="s">
        <v>643</v>
      </c>
    </row>
    <row r="356" spans="1:3" x14ac:dyDescent="0.25">
      <c r="A356" s="13" t="s">
        <v>753</v>
      </c>
      <c r="B356" s="37" t="str">
        <f t="shared" si="5"/>
        <v xml:space="preserve">9650 Herron High School                 </v>
      </c>
      <c r="C356" s="15" t="s">
        <v>754</v>
      </c>
    </row>
    <row r="357" spans="1:3" x14ac:dyDescent="0.25">
      <c r="A357" s="13" t="s">
        <v>755</v>
      </c>
      <c r="B357" s="37" t="str">
        <f t="shared" si="5"/>
        <v xml:space="preserve">9655 Hope Academy                      </v>
      </c>
      <c r="C357" s="15" t="s">
        <v>756</v>
      </c>
    </row>
    <row r="358" spans="1:3" x14ac:dyDescent="0.25">
      <c r="A358" s="13" t="s">
        <v>757</v>
      </c>
      <c r="B358" s="37" t="str">
        <f t="shared" si="5"/>
        <v xml:space="preserve">9665 Geist Montessori Academy          </v>
      </c>
      <c r="C358" s="15" t="s">
        <v>758</v>
      </c>
    </row>
    <row r="359" spans="1:3" x14ac:dyDescent="0.25">
      <c r="A359" s="13" t="s">
        <v>759</v>
      </c>
      <c r="B359" s="37" t="str">
        <f t="shared" si="5"/>
        <v>9670 Indianapolis Metropolitan High Sch</v>
      </c>
      <c r="C359" s="15" t="s">
        <v>760</v>
      </c>
    </row>
    <row r="360" spans="1:3" x14ac:dyDescent="0.25">
      <c r="A360" s="13" t="s">
        <v>761</v>
      </c>
      <c r="B360" s="37" t="str">
        <f t="shared" si="5"/>
        <v>9680 Paramount School of Excellence</v>
      </c>
      <c r="C360" s="15" t="s">
        <v>762</v>
      </c>
    </row>
    <row r="361" spans="1:3" x14ac:dyDescent="0.25">
      <c r="A361" s="13" t="s">
        <v>763</v>
      </c>
      <c r="B361" s="37" t="str">
        <f t="shared" si="5"/>
        <v xml:space="preserve">9685 Aspire Charter Academy            </v>
      </c>
      <c r="C361" s="15" t="s">
        <v>764</v>
      </c>
    </row>
    <row r="362" spans="1:3" x14ac:dyDescent="0.25">
      <c r="A362" s="13" t="s">
        <v>765</v>
      </c>
      <c r="B362" s="37" t="str">
        <f t="shared" si="5"/>
        <v>9690 Renaissance Academy Charter School</v>
      </c>
      <c r="C362" s="15" t="s">
        <v>766</v>
      </c>
    </row>
    <row r="363" spans="1:3" x14ac:dyDescent="0.25">
      <c r="A363" s="13" t="s">
        <v>767</v>
      </c>
      <c r="B363" s="37" t="str">
        <f t="shared" si="5"/>
        <v>9705 Hammond Academy</v>
      </c>
      <c r="C363" s="15" t="s">
        <v>768</v>
      </c>
    </row>
    <row r="364" spans="1:3" x14ac:dyDescent="0.25">
      <c r="A364" s="29" t="s">
        <v>769</v>
      </c>
      <c r="B364" s="37" t="str">
        <f t="shared" si="5"/>
        <v>9710 Carpe Diem - Northwest</v>
      </c>
      <c r="C364" s="32" t="s">
        <v>770</v>
      </c>
    </row>
    <row r="365" spans="1:3" x14ac:dyDescent="0.25">
      <c r="A365" s="13" t="s">
        <v>771</v>
      </c>
      <c r="B365" s="37" t="str">
        <f t="shared" si="5"/>
        <v>9725 Canaan Community Academy</v>
      </c>
      <c r="C365" s="15" t="s">
        <v>772</v>
      </c>
    </row>
    <row r="366" spans="1:3" x14ac:dyDescent="0.25">
      <c r="A366" s="13" t="s">
        <v>773</v>
      </c>
      <c r="B366" s="37" t="str">
        <f t="shared" si="5"/>
        <v>9730 Neighbors' New Vistas High School</v>
      </c>
      <c r="C366" s="15" t="s">
        <v>774</v>
      </c>
    </row>
    <row r="367" spans="1:3" x14ac:dyDescent="0.25">
      <c r="A367" s="13" t="s">
        <v>775</v>
      </c>
      <c r="B367" s="37" t="str">
        <f t="shared" si="5"/>
        <v>9735 Inspire Academy</v>
      </c>
      <c r="C367" s="15" t="s">
        <v>776</v>
      </c>
    </row>
    <row r="368" spans="1:3" x14ac:dyDescent="0.25">
      <c r="A368" s="33" t="s">
        <v>777</v>
      </c>
      <c r="B368" s="37" t="str">
        <f t="shared" si="5"/>
        <v>9745 Tindley Prepatory Academy</v>
      </c>
      <c r="C368" s="33" t="s">
        <v>778</v>
      </c>
    </row>
    <row r="369" spans="1:3" x14ac:dyDescent="0.25">
      <c r="A369" s="13" t="s">
        <v>779</v>
      </c>
      <c r="B369" s="37" t="str">
        <f t="shared" si="5"/>
        <v>9750 Anderson Excel Center</v>
      </c>
      <c r="C369" s="15" t="s">
        <v>780</v>
      </c>
    </row>
    <row r="370" spans="1:3" x14ac:dyDescent="0.25">
      <c r="A370" s="13" t="s">
        <v>781</v>
      </c>
      <c r="B370" s="37" t="str">
        <f t="shared" si="5"/>
        <v>9760 Smith Academy of Excellence</v>
      </c>
      <c r="C370" s="15" t="s">
        <v>782</v>
      </c>
    </row>
    <row r="371" spans="1:3" x14ac:dyDescent="0.25">
      <c r="A371" s="13" t="s">
        <v>783</v>
      </c>
      <c r="B371" s="37" t="str">
        <f t="shared" si="5"/>
        <v>9770 Indianapolis Lighthouse Charter East</v>
      </c>
      <c r="C371" s="15" t="s">
        <v>784</v>
      </c>
    </row>
    <row r="372" spans="1:3" x14ac:dyDescent="0.25">
      <c r="A372" s="13" t="s">
        <v>785</v>
      </c>
      <c r="B372" s="37" t="str">
        <f t="shared" si="5"/>
        <v>9780 Indianapolis Academy of Excellence</v>
      </c>
      <c r="C372" s="15" t="s">
        <v>786</v>
      </c>
    </row>
    <row r="373" spans="1:3" x14ac:dyDescent="0.25">
      <c r="A373" s="13">
        <v>9785</v>
      </c>
      <c r="B373" s="37" t="str">
        <f t="shared" si="5"/>
        <v>9785 Indiana Math And Science Academy -Indianapolis</v>
      </c>
      <c r="C373" s="15" t="s">
        <v>787</v>
      </c>
    </row>
    <row r="374" spans="1:3" x14ac:dyDescent="0.25">
      <c r="A374" s="13" t="s">
        <v>788</v>
      </c>
      <c r="B374" s="37" t="str">
        <f t="shared" si="5"/>
        <v xml:space="preserve">9790 Anderson Preparatory Academy      </v>
      </c>
      <c r="C374" s="15" t="s">
        <v>789</v>
      </c>
    </row>
    <row r="375" spans="1:3" x14ac:dyDescent="0.25">
      <c r="A375" s="13" t="s">
        <v>790</v>
      </c>
      <c r="B375" s="37" t="str">
        <f t="shared" si="5"/>
        <v xml:space="preserve">9795 Dr Robert H Faulkner Academy      </v>
      </c>
      <c r="C375" s="15" t="s">
        <v>791</v>
      </c>
    </row>
    <row r="376" spans="1:3" x14ac:dyDescent="0.25">
      <c r="A376" s="13" t="s">
        <v>792</v>
      </c>
      <c r="B376" s="37" t="str">
        <f t="shared" si="5"/>
        <v xml:space="preserve">9805 Hoosier Academy - Indianapolis    </v>
      </c>
      <c r="C376" s="15" t="s">
        <v>793</v>
      </c>
    </row>
    <row r="377" spans="1:3" x14ac:dyDescent="0.25">
      <c r="A377" s="13" t="s">
        <v>794</v>
      </c>
      <c r="B377" s="37" t="str">
        <f t="shared" si="5"/>
        <v xml:space="preserve">9835 The Bloomington Project School    </v>
      </c>
      <c r="C377" s="15" t="s">
        <v>795</v>
      </c>
    </row>
    <row r="378" spans="1:3" x14ac:dyDescent="0.25">
      <c r="A378" s="13" t="s">
        <v>796</v>
      </c>
      <c r="B378" s="37" t="str">
        <f t="shared" si="5"/>
        <v>9840 Excel Center University Heights</v>
      </c>
      <c r="C378" s="15" t="s">
        <v>797</v>
      </c>
    </row>
    <row r="379" spans="1:3" x14ac:dyDescent="0.25">
      <c r="A379" s="29" t="s">
        <v>798</v>
      </c>
      <c r="B379" s="37" t="str">
        <f t="shared" si="5"/>
        <v xml:space="preserve">9845 Xavier School Of Excellence       </v>
      </c>
      <c r="C379" s="15" t="s">
        <v>799</v>
      </c>
    </row>
    <row r="380" spans="1:3" x14ac:dyDescent="0.25">
      <c r="A380" s="13" t="s">
        <v>800</v>
      </c>
      <c r="B380" s="37" t="str">
        <f t="shared" si="5"/>
        <v>9855 Excel Center Noblesville</v>
      </c>
      <c r="C380" s="15" t="s">
        <v>801</v>
      </c>
    </row>
    <row r="381" spans="1:3" x14ac:dyDescent="0.25">
      <c r="A381" s="13" t="s">
        <v>802</v>
      </c>
      <c r="B381" s="37" t="str">
        <f t="shared" si="5"/>
        <v>9860 Paramount Brookside</v>
      </c>
      <c r="C381" s="15" t="s">
        <v>803</v>
      </c>
    </row>
    <row r="382" spans="1:3" x14ac:dyDescent="0.25">
      <c r="A382" s="29" t="s">
        <v>804</v>
      </c>
      <c r="B382" s="37" t="str">
        <f t="shared" si="5"/>
        <v>9865 Hoosier Academy Virtual</v>
      </c>
      <c r="C382" s="15" t="s">
        <v>805</v>
      </c>
    </row>
    <row r="383" spans="1:3" x14ac:dyDescent="0.25">
      <c r="A383" s="13" t="s">
        <v>806</v>
      </c>
      <c r="B383" s="37" t="str">
        <f t="shared" si="5"/>
        <v>9870 Discovery Charter School</v>
      </c>
      <c r="C383" s="15" t="s">
        <v>807</v>
      </c>
    </row>
    <row r="384" spans="1:3" x14ac:dyDescent="0.25">
      <c r="A384" s="13" t="s">
        <v>808</v>
      </c>
      <c r="B384" s="37" t="str">
        <f t="shared" si="5"/>
        <v>9875 Rock Creek Community Academy</v>
      </c>
      <c r="C384" s="15" t="s">
        <v>809</v>
      </c>
    </row>
    <row r="385" spans="1:3" x14ac:dyDescent="0.25">
      <c r="A385" s="13" t="s">
        <v>810</v>
      </c>
      <c r="B385" s="37" t="str">
        <f t="shared" si="5"/>
        <v>9880 Career Academy High School</v>
      </c>
      <c r="C385" s="15" t="s">
        <v>811</v>
      </c>
    </row>
    <row r="386" spans="1:3" x14ac:dyDescent="0.25">
      <c r="A386" s="13" t="s">
        <v>812</v>
      </c>
      <c r="B386" s="37" t="str">
        <f t="shared" si="5"/>
        <v>9885 Gary Middle College</v>
      </c>
      <c r="C386" s="15" t="s">
        <v>813</v>
      </c>
    </row>
    <row r="387" spans="1:3" x14ac:dyDescent="0.25">
      <c r="A387" s="13" t="s">
        <v>814</v>
      </c>
      <c r="B387" s="37" t="str">
        <f t="shared" ref="B387:B408" si="6">(A387&amp;" "&amp;C387)</f>
        <v>9890 Indiana Virtual School</v>
      </c>
      <c r="C387" s="15" t="s">
        <v>815</v>
      </c>
    </row>
    <row r="388" spans="1:3" x14ac:dyDescent="0.25">
      <c r="A388" s="13" t="s">
        <v>816</v>
      </c>
      <c r="B388" s="37" t="str">
        <f t="shared" si="6"/>
        <v>9895 Indiana Math and Science Academy - North</v>
      </c>
      <c r="C388" s="15" t="s">
        <v>817</v>
      </c>
    </row>
    <row r="389" spans="1:3" x14ac:dyDescent="0.25">
      <c r="A389" s="13" t="s">
        <v>818</v>
      </c>
      <c r="B389" s="37" t="str">
        <f t="shared" si="6"/>
        <v>9900 Excel Center South Bend</v>
      </c>
      <c r="C389" s="15" t="s">
        <v>819</v>
      </c>
    </row>
    <row r="390" spans="1:3" x14ac:dyDescent="0.25">
      <c r="A390" s="13" t="s">
        <v>820</v>
      </c>
      <c r="B390" s="37" t="str">
        <f t="shared" si="6"/>
        <v>9905 IN Connections Academy Virtual Pilot</v>
      </c>
      <c r="C390" s="15" t="s">
        <v>821</v>
      </c>
    </row>
    <row r="391" spans="1:3" x14ac:dyDescent="0.25">
      <c r="A391" s="13" t="s">
        <v>822</v>
      </c>
      <c r="B391" s="37" t="str">
        <f t="shared" si="6"/>
        <v>9910 Excel Center for Adult Learners</v>
      </c>
      <c r="C391" s="15" t="s">
        <v>823</v>
      </c>
    </row>
    <row r="392" spans="1:3" x14ac:dyDescent="0.25">
      <c r="A392" s="13" t="s">
        <v>824</v>
      </c>
      <c r="B392" s="37" t="str">
        <f t="shared" si="6"/>
        <v>9915 Marion Academy</v>
      </c>
      <c r="C392" s="15" t="s">
        <v>825</v>
      </c>
    </row>
    <row r="393" spans="1:3" x14ac:dyDescent="0.25">
      <c r="A393" s="13" t="s">
        <v>826</v>
      </c>
      <c r="B393" s="37" t="str">
        <f t="shared" si="6"/>
        <v>9920 Damar Charter Academy</v>
      </c>
      <c r="C393" s="15" t="s">
        <v>827</v>
      </c>
    </row>
    <row r="394" spans="1:3" x14ac:dyDescent="0.25">
      <c r="A394" s="13" t="s">
        <v>828</v>
      </c>
      <c r="B394" s="37" t="str">
        <f t="shared" si="6"/>
        <v>9925 The George &amp; Veronica Phalen Academy</v>
      </c>
      <c r="C394" s="15" t="s">
        <v>829</v>
      </c>
    </row>
    <row r="395" spans="1:3" x14ac:dyDescent="0.25">
      <c r="A395" s="29" t="s">
        <v>830</v>
      </c>
      <c r="B395" s="37" t="str">
        <f t="shared" si="6"/>
        <v>9930 Nexus Academy of Indianapolis</v>
      </c>
      <c r="C395" s="15" t="s">
        <v>831</v>
      </c>
    </row>
    <row r="396" spans="1:3" x14ac:dyDescent="0.25">
      <c r="A396" s="13" t="s">
        <v>832</v>
      </c>
      <c r="B396" s="37" t="str">
        <f t="shared" si="6"/>
        <v>9935 Vision Academy</v>
      </c>
      <c r="C396" s="15" t="s">
        <v>833</v>
      </c>
    </row>
    <row r="397" spans="1:3" x14ac:dyDescent="0.25">
      <c r="A397" s="13" t="s">
        <v>834</v>
      </c>
      <c r="B397" s="37" t="str">
        <f t="shared" si="6"/>
        <v>9940 Tindley Collegiate Academy</v>
      </c>
      <c r="C397" s="15" t="s">
        <v>835</v>
      </c>
    </row>
    <row r="398" spans="1:3" x14ac:dyDescent="0.25">
      <c r="A398" s="13" t="s">
        <v>836</v>
      </c>
      <c r="B398" s="37" t="str">
        <f t="shared" si="6"/>
        <v>9945 Tindley Renaissance Academy</v>
      </c>
      <c r="C398" s="15" t="s">
        <v>837</v>
      </c>
    </row>
    <row r="399" spans="1:3" x14ac:dyDescent="0.25">
      <c r="A399" s="13" t="s">
        <v>838</v>
      </c>
      <c r="B399" s="37" t="str">
        <f t="shared" si="6"/>
        <v>9950 Dugger Union Comm Schools Academy</v>
      </c>
      <c r="C399" s="15" t="s">
        <v>839</v>
      </c>
    </row>
    <row r="400" spans="1:3" x14ac:dyDescent="0.25">
      <c r="A400" s="13" t="s">
        <v>840</v>
      </c>
      <c r="B400" s="37" t="str">
        <f t="shared" si="6"/>
        <v>9955 Mays Community Academy</v>
      </c>
      <c r="C400" s="15" t="s">
        <v>841</v>
      </c>
    </row>
    <row r="401" spans="1:3" x14ac:dyDescent="0.25">
      <c r="A401" s="13" t="s">
        <v>842</v>
      </c>
      <c r="B401" s="37" t="str">
        <f t="shared" si="6"/>
        <v>9960 Success Academy Primary School</v>
      </c>
      <c r="C401" s="15" t="s">
        <v>843</v>
      </c>
    </row>
    <row r="402" spans="1:3" x14ac:dyDescent="0.25">
      <c r="A402" s="13" t="s">
        <v>844</v>
      </c>
      <c r="B402" s="37" t="str">
        <f t="shared" si="6"/>
        <v>9965 Career Academy Middle School</v>
      </c>
      <c r="C402" s="15" t="s">
        <v>845</v>
      </c>
    </row>
    <row r="403" spans="1:3" x14ac:dyDescent="0.25">
      <c r="A403" s="13" t="s">
        <v>846</v>
      </c>
      <c r="B403" s="37" t="str">
        <f t="shared" si="6"/>
        <v>9970 ACE Preparatory Academy</v>
      </c>
      <c r="C403" s="15" t="s">
        <v>847</v>
      </c>
    </row>
    <row r="404" spans="1:3" x14ac:dyDescent="0.25">
      <c r="A404" s="13" t="s">
        <v>848</v>
      </c>
      <c r="B404" s="37" t="str">
        <f t="shared" si="6"/>
        <v>9975 Global Preparatory Academy</v>
      </c>
      <c r="C404" s="15" t="s">
        <v>849</v>
      </c>
    </row>
    <row r="405" spans="1:3" x14ac:dyDescent="0.25">
      <c r="A405" s="13" t="s">
        <v>850</v>
      </c>
      <c r="B405" s="37" t="str">
        <f t="shared" si="6"/>
        <v>9980 Steel City Academy</v>
      </c>
      <c r="C405" s="15" t="s">
        <v>851</v>
      </c>
    </row>
    <row r="406" spans="1:3" x14ac:dyDescent="0.25">
      <c r="A406" s="13" t="s">
        <v>852</v>
      </c>
      <c r="B406" s="37" t="str">
        <f t="shared" si="6"/>
        <v>9985 Seven Oaks Classical School</v>
      </c>
      <c r="C406" s="15" t="s">
        <v>853</v>
      </c>
    </row>
    <row r="407" spans="1:3" x14ac:dyDescent="0.25">
      <c r="A407" s="13" t="s">
        <v>854</v>
      </c>
      <c r="B407" s="37" t="str">
        <f t="shared" si="6"/>
        <v>9990 Higher Institute of Arts &amp; Tech</v>
      </c>
      <c r="C407" s="15" t="s">
        <v>855</v>
      </c>
    </row>
    <row r="408" spans="1:3" x14ac:dyDescent="0.25">
      <c r="A408" s="13" t="s">
        <v>856</v>
      </c>
      <c r="B408" s="37" t="str">
        <f t="shared" si="6"/>
        <v>9995 Excel Center - Shelbyville</v>
      </c>
      <c r="C408" s="15" t="s">
        <v>857</v>
      </c>
    </row>
  </sheetData>
  <conditionalFormatting sqref="A2:C346 A348:C408 B2:B408">
    <cfRule type="expression" dxfId="1" priority="2">
      <formula>MOD(ROW(),2)=1</formula>
    </cfRule>
  </conditionalFormatting>
  <conditionalFormatting sqref="A347:C347">
    <cfRule type="expression" dxfId="0" priority="1">
      <formula>MOD(ROW(),2)=1</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Manager/>
  <Company>State of Indiana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Barber</dc:creator>
  <cp:keywords/>
  <dc:description/>
  <cp:lastModifiedBy>Marshall, Dwayne A</cp:lastModifiedBy>
  <cp:revision/>
  <dcterms:created xsi:type="dcterms:W3CDTF">2016-10-12T14:55:01Z</dcterms:created>
  <dcterms:modified xsi:type="dcterms:W3CDTF">2022-06-23T16:54:58Z</dcterms:modified>
  <cp:category/>
  <cp:contentStatus/>
</cp:coreProperties>
</file>