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DOEDataVisualization/Shared Documents/Tyler/Assessment Reporting/IREAD/Historical/2013/"/>
    </mc:Choice>
  </mc:AlternateContent>
  <xr:revisionPtr revIDLastSave="0" documentId="8_{785443EF-9C4B-4476-9492-4BC6EBBFD6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wid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3" l="1"/>
  <c r="B22" i="3"/>
  <c r="D22" i="3" s="1"/>
</calcChain>
</file>

<file path=xl/sharedStrings.xml><?xml version="1.0" encoding="utf-8"?>
<sst xmlns="http://schemas.openxmlformats.org/spreadsheetml/2006/main" count="29" uniqueCount="26">
  <si>
    <t>Non-English Language Learner</t>
  </si>
  <si>
    <t>Paid meals</t>
  </si>
  <si>
    <t>General Education</t>
  </si>
  <si>
    <t>Female</t>
  </si>
  <si>
    <t>White</t>
  </si>
  <si>
    <t>Free/Reduced price meals</t>
  </si>
  <si>
    <t>Special Education</t>
  </si>
  <si>
    <t>English Language Learner</t>
  </si>
  <si>
    <t>Multiracial</t>
  </si>
  <si>
    <t>Native Hawaiian or Other Pacific Islander</t>
  </si>
  <si>
    <t>Asian</t>
  </si>
  <si>
    <t>Black</t>
  </si>
  <si>
    <t>Hispanic</t>
  </si>
  <si>
    <t>American Indian</t>
  </si>
  <si>
    <t>Male</t>
  </si>
  <si>
    <t>Student Demographic</t>
  </si>
  <si>
    <t>IREAD Pass %</t>
  </si>
  <si>
    <t>School Demographic</t>
  </si>
  <si>
    <t>Public</t>
  </si>
  <si>
    <t>Total</t>
  </si>
  <si>
    <t>*Totals may not match due to "Unknown" students</t>
  </si>
  <si>
    <t>Students are counted in the above totals once regardless of how many times they attempted the test.</t>
  </si>
  <si>
    <t>IREAD PASS N*</t>
  </si>
  <si>
    <t>IREAD TEST N</t>
  </si>
  <si>
    <t>Non-public</t>
  </si>
  <si>
    <t>SPRING &amp; SUMMER 2013 IREAD 3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</si>
</sst>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164" fontId="3" fillId="3" borderId="6" xfId="2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164" fontId="3" fillId="3" borderId="10" xfId="2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164" fontId="3" fillId="4" borderId="6" xfId="2" applyNumberFormat="1" applyFont="1" applyFill="1" applyBorder="1" applyAlignment="1">
      <alignment horizontal="center"/>
    </xf>
    <xf numFmtId="0" fontId="3" fillId="4" borderId="8" xfId="0" applyFont="1" applyFill="1" applyBorder="1" applyAlignment="1">
      <alignment horizontal="left"/>
    </xf>
    <xf numFmtId="164" fontId="3" fillId="4" borderId="10" xfId="2" applyNumberFormat="1" applyFont="1" applyFill="1" applyBorder="1" applyAlignment="1">
      <alignment horizontal="center"/>
    </xf>
    <xf numFmtId="164" fontId="3" fillId="3" borderId="3" xfId="2" applyNumberFormat="1" applyFont="1" applyFill="1" applyBorder="1" applyAlignment="1">
      <alignment horizontal="center"/>
    </xf>
    <xf numFmtId="164" fontId="3" fillId="4" borderId="3" xfId="2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right"/>
    </xf>
    <xf numFmtId="164" fontId="2" fillId="3" borderId="3" xfId="2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5" fontId="3" fillId="4" borderId="5" xfId="1" applyNumberFormat="1" applyFont="1" applyFill="1" applyBorder="1" applyAlignment="1">
      <alignment horizontal="center"/>
    </xf>
    <xf numFmtId="165" fontId="3" fillId="4" borderId="9" xfId="1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5" fontId="3" fillId="4" borderId="0" xfId="1" applyNumberFormat="1" applyFont="1" applyFill="1" applyBorder="1" applyAlignment="1">
      <alignment horizontal="center"/>
    </xf>
    <xf numFmtId="164" fontId="3" fillId="4" borderId="11" xfId="2" applyNumberFormat="1" applyFont="1" applyFill="1" applyBorder="1" applyAlignment="1">
      <alignment horizontal="center"/>
    </xf>
    <xf numFmtId="164" fontId="3" fillId="3" borderId="12" xfId="2" applyNumberFormat="1" applyFont="1" applyFill="1" applyBorder="1" applyAlignment="1">
      <alignment horizontal="center"/>
    </xf>
    <xf numFmtId="164" fontId="3" fillId="3" borderId="13" xfId="2" applyNumberFormat="1" applyFont="1" applyFill="1" applyBorder="1" applyAlignment="1">
      <alignment horizontal="center"/>
    </xf>
    <xf numFmtId="164" fontId="3" fillId="3" borderId="14" xfId="2" applyNumberFormat="1" applyFont="1" applyFill="1" applyBorder="1" applyAlignment="1">
      <alignment horizontal="center"/>
    </xf>
    <xf numFmtId="165" fontId="3" fillId="3" borderId="12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5" fontId="3" fillId="3" borderId="14" xfId="1" applyNumberFormat="1" applyFont="1" applyFill="1" applyBorder="1" applyAlignment="1">
      <alignment horizontal="center"/>
    </xf>
    <xf numFmtId="165" fontId="3" fillId="3" borderId="6" xfId="1" applyNumberFormat="1" applyFont="1" applyFill="1" applyBorder="1" applyAlignment="1">
      <alignment horizontal="center"/>
    </xf>
    <xf numFmtId="165" fontId="3" fillId="3" borderId="10" xfId="1" applyNumberFormat="1" applyFont="1" applyFill="1" applyBorder="1" applyAlignment="1">
      <alignment horizontal="center"/>
    </xf>
    <xf numFmtId="165" fontId="3" fillId="4" borderId="11" xfId="1" applyNumberFormat="1" applyFont="1" applyFill="1" applyBorder="1" applyAlignment="1">
      <alignment horizontal="center"/>
    </xf>
    <xf numFmtId="165" fontId="3" fillId="4" borderId="10" xfId="1" applyNumberFormat="1" applyFont="1" applyFill="1" applyBorder="1" applyAlignment="1">
      <alignment horizontal="center"/>
    </xf>
    <xf numFmtId="165" fontId="3" fillId="4" borderId="6" xfId="1" applyNumberFormat="1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center"/>
    </xf>
    <xf numFmtId="0" fontId="2" fillId="2" borderId="4" xfId="0" applyFont="1" applyFill="1" applyBorder="1"/>
    <xf numFmtId="0" fontId="3" fillId="4" borderId="7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165" fontId="3" fillId="4" borderId="14" xfId="1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A2" sqref="A2"/>
    </sheetView>
  </sheetViews>
  <sheetFormatPr defaultRowHeight="15" x14ac:dyDescent="0.25"/>
  <cols>
    <col min="1" max="1" width="39.28515625" customWidth="1"/>
    <col min="2" max="2" width="18" bestFit="1" customWidth="1"/>
    <col min="3" max="3" width="17.140625" bestFit="1" customWidth="1"/>
    <col min="4" max="4" width="16.5703125" bestFit="1" customWidth="1"/>
  </cols>
  <sheetData>
    <row r="1" spans="1:4" ht="37.15" customHeight="1" x14ac:dyDescent="0.3">
      <c r="A1" s="46" t="s">
        <v>25</v>
      </c>
      <c r="B1" s="46"/>
      <c r="C1" s="46"/>
      <c r="D1" s="46"/>
    </row>
    <row r="2" spans="1:4" ht="18.75" x14ac:dyDescent="0.3">
      <c r="A2" s="37" t="s">
        <v>15</v>
      </c>
      <c r="B2" s="20" t="s">
        <v>22</v>
      </c>
      <c r="C2" s="21" t="s">
        <v>23</v>
      </c>
      <c r="D2" s="22" t="s">
        <v>16</v>
      </c>
    </row>
    <row r="3" spans="1:4" ht="15.75" x14ac:dyDescent="0.25">
      <c r="A3" s="39" t="s">
        <v>13</v>
      </c>
      <c r="B3" s="28">
        <v>145</v>
      </c>
      <c r="C3" s="28">
        <v>162</v>
      </c>
      <c r="D3" s="25">
        <v>0.89506172838999998</v>
      </c>
    </row>
    <row r="4" spans="1:4" ht="15.75" x14ac:dyDescent="0.25">
      <c r="A4" s="40" t="s">
        <v>10</v>
      </c>
      <c r="B4" s="29">
        <v>1552</v>
      </c>
      <c r="C4" s="29">
        <v>1735</v>
      </c>
      <c r="D4" s="26">
        <v>0.89452449567000003</v>
      </c>
    </row>
    <row r="5" spans="1:4" ht="15.75" x14ac:dyDescent="0.25">
      <c r="A5" s="40" t="s">
        <v>11</v>
      </c>
      <c r="B5" s="29">
        <v>7638</v>
      </c>
      <c r="C5" s="29">
        <v>9507</v>
      </c>
      <c r="D5" s="26">
        <v>0.80340801514000004</v>
      </c>
    </row>
    <row r="6" spans="1:4" ht="15.75" x14ac:dyDescent="0.25">
      <c r="A6" s="40" t="s">
        <v>12</v>
      </c>
      <c r="B6" s="29">
        <v>8029</v>
      </c>
      <c r="C6" s="29">
        <v>9418</v>
      </c>
      <c r="D6" s="26">
        <v>0.85251645783999996</v>
      </c>
    </row>
    <row r="7" spans="1:4" ht="15.75" x14ac:dyDescent="0.25">
      <c r="A7" s="40" t="s">
        <v>8</v>
      </c>
      <c r="B7" s="29">
        <v>3588</v>
      </c>
      <c r="C7" s="29">
        <v>3936</v>
      </c>
      <c r="D7" s="26">
        <v>0.91158536585000005</v>
      </c>
    </row>
    <row r="8" spans="1:4" ht="15.75" x14ac:dyDescent="0.25">
      <c r="A8" s="40" t="s">
        <v>9</v>
      </c>
      <c r="B8" s="29">
        <v>48</v>
      </c>
      <c r="C8" s="29">
        <v>56</v>
      </c>
      <c r="D8" s="26">
        <v>0.85714285714000005</v>
      </c>
    </row>
    <row r="9" spans="1:4" ht="15.75" x14ac:dyDescent="0.25">
      <c r="A9" s="41" t="s">
        <v>4</v>
      </c>
      <c r="B9" s="30">
        <v>55592</v>
      </c>
      <c r="C9" s="30">
        <v>58977</v>
      </c>
      <c r="D9" s="27">
        <v>0.94260474421999996</v>
      </c>
    </row>
    <row r="10" spans="1:4" ht="15.75" x14ac:dyDescent="0.25">
      <c r="A10" s="38" t="s">
        <v>5</v>
      </c>
      <c r="B10" s="33">
        <v>34839</v>
      </c>
      <c r="C10" s="23">
        <v>40263</v>
      </c>
      <c r="D10" s="24">
        <v>0.86528574620999998</v>
      </c>
    </row>
    <row r="11" spans="1:4" ht="15.75" x14ac:dyDescent="0.25">
      <c r="A11" s="10" t="s">
        <v>1</v>
      </c>
      <c r="B11" s="34">
        <v>35490</v>
      </c>
      <c r="C11" s="19">
        <v>37071</v>
      </c>
      <c r="D11" s="11">
        <v>0.95735210811000004</v>
      </c>
    </row>
    <row r="12" spans="1:4" ht="15.75" x14ac:dyDescent="0.25">
      <c r="A12" s="4" t="s">
        <v>2</v>
      </c>
      <c r="B12" s="31">
        <v>67659</v>
      </c>
      <c r="C12" s="16">
        <v>70880</v>
      </c>
      <c r="D12" s="5">
        <v>0.95455699774000002</v>
      </c>
    </row>
    <row r="13" spans="1:4" ht="15.75" x14ac:dyDescent="0.25">
      <c r="A13" s="6" t="s">
        <v>6</v>
      </c>
      <c r="B13" s="32">
        <v>8935</v>
      </c>
      <c r="C13" s="17">
        <v>12900</v>
      </c>
      <c r="D13" s="7">
        <v>0.69263565891000001</v>
      </c>
    </row>
    <row r="14" spans="1:4" ht="15.75" x14ac:dyDescent="0.25">
      <c r="A14" s="8" t="s">
        <v>7</v>
      </c>
      <c r="B14" s="35">
        <v>3623</v>
      </c>
      <c r="C14" s="18">
        <v>4869</v>
      </c>
      <c r="D14" s="9">
        <v>0.74409529676999997</v>
      </c>
    </row>
    <row r="15" spans="1:4" ht="15.75" x14ac:dyDescent="0.25">
      <c r="A15" s="10" t="s">
        <v>0</v>
      </c>
      <c r="B15" s="34">
        <v>72970</v>
      </c>
      <c r="C15" s="19">
        <v>78910</v>
      </c>
      <c r="D15" s="11">
        <v>0.92472436953000003</v>
      </c>
    </row>
    <row r="16" spans="1:4" ht="15.75" x14ac:dyDescent="0.25">
      <c r="A16" s="4" t="s">
        <v>3</v>
      </c>
      <c r="B16" s="31">
        <v>37971</v>
      </c>
      <c r="C16" s="16">
        <v>40832</v>
      </c>
      <c r="D16" s="5">
        <v>0.92993240595000004</v>
      </c>
    </row>
    <row r="17" spans="1:4" ht="15.75" x14ac:dyDescent="0.25">
      <c r="A17" s="6" t="s">
        <v>14</v>
      </c>
      <c r="B17" s="32">
        <v>38624</v>
      </c>
      <c r="C17" s="17">
        <v>42964</v>
      </c>
      <c r="D17" s="7">
        <v>0.89898519690000001</v>
      </c>
    </row>
    <row r="19" spans="1:4" ht="18.75" x14ac:dyDescent="0.3">
      <c r="A19" s="43" t="s">
        <v>17</v>
      </c>
      <c r="B19" s="1" t="s">
        <v>22</v>
      </c>
      <c r="C19" s="2" t="s">
        <v>23</v>
      </c>
      <c r="D19" s="3" t="s">
        <v>16</v>
      </c>
    </row>
    <row r="20" spans="1:4" ht="15.75" x14ac:dyDescent="0.25">
      <c r="A20" s="44" t="s">
        <v>18</v>
      </c>
      <c r="B20" s="28">
        <v>70237</v>
      </c>
      <c r="C20" s="31">
        <v>77243</v>
      </c>
      <c r="D20" s="12">
        <v>0.90929922452</v>
      </c>
    </row>
    <row r="21" spans="1:4" ht="15.75" x14ac:dyDescent="0.25">
      <c r="A21" s="45" t="s">
        <v>24</v>
      </c>
      <c r="B21" s="42">
        <v>6358</v>
      </c>
      <c r="C21" s="34">
        <v>6553</v>
      </c>
      <c r="D21" s="13">
        <v>0.97024263696000002</v>
      </c>
    </row>
    <row r="22" spans="1:4" ht="18.75" x14ac:dyDescent="0.3">
      <c r="A22" s="14" t="s">
        <v>19</v>
      </c>
      <c r="B22" s="36">
        <f>SUM(B20:B21)</f>
        <v>76595</v>
      </c>
      <c r="C22" s="36">
        <f t="shared" ref="C22" si="0">SUM(C20:C21)</f>
        <v>83796</v>
      </c>
      <c r="D22" s="15">
        <f>B22/C22</f>
        <v>0.9140651105064681</v>
      </c>
    </row>
    <row r="23" spans="1:4" x14ac:dyDescent="0.25">
      <c r="A23" t="s">
        <v>20</v>
      </c>
    </row>
    <row r="24" spans="1:4" x14ac:dyDescent="0.25">
      <c r="A24" t="s">
        <v>21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  <TaxCatchAll xmlns="291ec28c-cc56-4ff9-b351-378275c0f0bc" xsi:nil="true"/>
    <_x0020_ xmlns="6e7abaab-4bfe-4b63-8dbf-3a9f49820f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548893-2077-48E8-9DE5-6223FE9AAB40}">
  <ds:schemaRefs>
    <ds:schemaRef ds:uri="http://schemas.microsoft.com/office/2006/metadata/properties"/>
    <ds:schemaRef ds:uri="http://schemas.microsoft.com/office/infopath/2007/PartnerControls"/>
    <ds:schemaRef ds:uri="6e7abaab-4bfe-4b63-8dbf-3a9f49820f38"/>
    <ds:schemaRef ds:uri="291ec28c-cc56-4ff9-b351-378275c0f0bc"/>
  </ds:schemaRefs>
</ds:datastoreItem>
</file>

<file path=customXml/itemProps2.xml><?xml version="1.0" encoding="utf-8"?>
<ds:datastoreItem xmlns:ds="http://schemas.openxmlformats.org/officeDocument/2006/customXml" ds:itemID="{59EAEEA3-95DE-441E-86D2-42EE9AEE5F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CD51DB-1379-4B4A-973F-289159054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Erbse</dc:creator>
  <cp:lastModifiedBy>Brown, Tyler</cp:lastModifiedBy>
  <dcterms:created xsi:type="dcterms:W3CDTF">2015-01-28T19:49:20Z</dcterms:created>
  <dcterms:modified xsi:type="dcterms:W3CDTF">2026-08-28T16:58:14Z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0x010100FC426F41AFD1F54F85A95C7AA0243844</vt:lpwstr>
  </property>
</Properties>
</file>