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autoCompressPictures="0" defaultThemeVersion="166925"/>
  <xr:revisionPtr revIDLastSave="0" documentId="13_ncr:1_{14FD8A3A-07A0-47EE-AE2E-28F2A0CC4CB2}" xr6:coauthVersionLast="47" xr6:coauthVersionMax="47" xr10:uidLastSave="{00000000-0000-0000-0000-000000000000}"/>
  <bookViews>
    <workbookView xWindow="-28920" yWindow="-120" windowWidth="29040" windowHeight="15840" tabRatio="764" activeTab="3" xr2:uid="{00000000-000D-0000-FFFF-FFFF00000000}"/>
  </bookViews>
  <sheets>
    <sheet name="Budget Example" sheetId="3" r:id="rId1"/>
    <sheet name="Budget Template" sheetId="4" r:id="rId2"/>
    <sheet name="Timeline Template" sheetId="2" r:id="rId3"/>
    <sheet name="Application Work Plan Template" sheetId="10" r:id="rId4"/>
    <sheet name="Application Work Plan Example" sheetId="11" r:id="rId5"/>
    <sheet name="Final Work Plan Example" sheetId="5" r:id="rId6"/>
    <sheet name="Final Work Plan Template" sheetId="9" r:id="rId7"/>
  </sheets>
  <definedNames>
    <definedName name="_xlnm.Print_Area" localSheetId="5">'Final Work Plan Example'!$B$2:$N$26</definedName>
    <definedName name="_xlnm.Print_Area" localSheetId="6">'Final Work Plan Template'!$B$2:$H$26</definedName>
    <definedName name="_xlnm.Print_Titles" localSheetId="5">'Final Work Plan Example'!$2:$3</definedName>
    <definedName name="_xlnm.Print_Titles" localSheetId="6">'Final Work Plan Template'!$2:$3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3" l="1"/>
  <c r="B6" i="4"/>
  <c r="B10" i="4"/>
  <c r="B14" i="4"/>
  <c r="B18" i="4"/>
  <c r="B23" i="4"/>
  <c r="B24" i="4"/>
  <c r="B6" i="3"/>
  <c r="B9" i="3"/>
  <c r="B13" i="3"/>
  <c r="B18" i="3"/>
  <c r="B19" i="3"/>
</calcChain>
</file>

<file path=xl/sharedStrings.xml><?xml version="1.0" encoding="utf-8"?>
<sst xmlns="http://schemas.openxmlformats.org/spreadsheetml/2006/main" count="165" uniqueCount="109">
  <si>
    <t>Item</t>
  </si>
  <si>
    <t>Administrative Personnel Costs</t>
  </si>
  <si>
    <t>Public Works Director (5 hours)</t>
  </si>
  <si>
    <t>Tree Inventory</t>
  </si>
  <si>
    <t>Signage</t>
  </si>
  <si>
    <t>Design</t>
  </si>
  <si>
    <t>Tree Planting</t>
  </si>
  <si>
    <t>GRAND TOTAL</t>
  </si>
  <si>
    <t>Project Timeline</t>
  </si>
  <si>
    <t>Date/Month</t>
  </si>
  <si>
    <t xml:space="preserve"> (Your Community/Org name + your project description here)</t>
  </si>
  <si>
    <t>Task</t>
  </si>
  <si>
    <t>Grant Project Close</t>
  </si>
  <si>
    <t>Final Accomplishment Report to CUF</t>
  </si>
  <si>
    <t>Final date to have all grant documentation submitted</t>
  </si>
  <si>
    <t>New Tree #</t>
  </si>
  <si>
    <t>Planting Address</t>
  </si>
  <si>
    <t>Planting Site Description</t>
  </si>
  <si>
    <t>Planting Date</t>
  </si>
  <si>
    <t>Common Name</t>
  </si>
  <si>
    <t>Replacement Tree Y/N</t>
  </si>
  <si>
    <t>Removed Tree #</t>
  </si>
  <si>
    <t>Removal Address</t>
  </si>
  <si>
    <t>Removal Date</t>
  </si>
  <si>
    <t xml:space="preserve">Work Plan for Townville - City Ash Removal and Replacement </t>
  </si>
  <si>
    <t>Ash Removal Information</t>
  </si>
  <si>
    <t>Utilities/Other Conflicts</t>
  </si>
  <si>
    <t xml:space="preserve"> Genus</t>
  </si>
  <si>
    <t>Notes</t>
  </si>
  <si>
    <t xml:space="preserve">Species Removed  </t>
  </si>
  <si>
    <t>1445 Tree Lane Rd</t>
  </si>
  <si>
    <t>Tree lawn/ROW - Arthur BLVD</t>
  </si>
  <si>
    <t>8' x 37'</t>
  </si>
  <si>
    <t>White Oak</t>
  </si>
  <si>
    <t>Yes</t>
  </si>
  <si>
    <t>B34-1998</t>
  </si>
  <si>
    <t>Green Ash</t>
  </si>
  <si>
    <t>102 Main St</t>
  </si>
  <si>
    <t>Public Library Lawn</t>
  </si>
  <si>
    <t>L</t>
  </si>
  <si>
    <t>Shingle Oak</t>
  </si>
  <si>
    <t>Bald Cypress</t>
  </si>
  <si>
    <t>104 Main St</t>
  </si>
  <si>
    <t>City Hall Plaza</t>
  </si>
  <si>
    <t>6' x 6'</t>
  </si>
  <si>
    <t>Basswood</t>
  </si>
  <si>
    <t>Near picnic benches for shade</t>
  </si>
  <si>
    <t>Y</t>
  </si>
  <si>
    <t>White Ash</t>
  </si>
  <si>
    <t>Park strip of old strip mall site</t>
  </si>
  <si>
    <t>N</t>
  </si>
  <si>
    <t>35 Macadamia Lane</t>
  </si>
  <si>
    <t>"</t>
  </si>
  <si>
    <t>37 Macadamia Lane</t>
  </si>
  <si>
    <t>39 Macadamia Lane</t>
  </si>
  <si>
    <t>26 Brook Rd</t>
  </si>
  <si>
    <t>Elementary School</t>
  </si>
  <si>
    <t>Lawn</t>
  </si>
  <si>
    <t>20' from overhead wires</t>
  </si>
  <si>
    <t xml:space="preserve">Homeowner requested large canopy tree site is large enough for 1 tree </t>
  </si>
  <si>
    <t>1st Accomplishment Report to CUF</t>
  </si>
  <si>
    <t>Remove or change any line items here which do not apply to your project.</t>
  </si>
  <si>
    <t>IMPORTANT NOTES ABOUT YOUR PROPOSED BUDGET:</t>
  </si>
  <si>
    <t>Grant Money</t>
  </si>
  <si>
    <t>Tree purchase (50 @ $250)</t>
  </si>
  <si>
    <t xml:space="preserve">Mulch &amp; Stakes </t>
  </si>
  <si>
    <t>Staff Forester/Arborist (20 hours)</t>
  </si>
  <si>
    <t>Sign fabrication</t>
  </si>
  <si>
    <r>
      <t>Itemized Budget</t>
    </r>
    <r>
      <rPr>
        <sz val="16"/>
        <color indexed="8"/>
        <rFont val="Calibri"/>
      </rPr>
      <t xml:space="preserve"> for (Your Community/Org name + your project description here)</t>
    </r>
  </si>
  <si>
    <t>Subtotals</t>
  </si>
  <si>
    <t>Itemized Budget for Townville - Inventory &amp; Nature Trail Development</t>
  </si>
  <si>
    <t>Contractor or staff planting costs 
(estimated @ $45/hour)</t>
  </si>
  <si>
    <t>Contractor Fees to Inventory trees (estimated $5/tree)</t>
  </si>
  <si>
    <t>Subtotals and Totals will calculate automatically. You will need to copy formulas into any new cells to ensure accuracy.</t>
  </si>
  <si>
    <t>.</t>
  </si>
  <si>
    <t>2nd Accomplishment Report to CUF</t>
  </si>
  <si>
    <t>Grant begin date or date you were informed of award.</t>
  </si>
  <si>
    <t>Scientific name (Genus species)</t>
  </si>
  <si>
    <t>Work Plan for  (Your Community/Org name)</t>
  </si>
  <si>
    <t>Planting Address or GPS location if there is no address</t>
  </si>
  <si>
    <t>(Suggested Work Plan Chart Fields)</t>
  </si>
  <si>
    <t>Quercus alba</t>
  </si>
  <si>
    <t>Quercus imbricaria</t>
  </si>
  <si>
    <t>Taxodium distichum</t>
  </si>
  <si>
    <t>Tilia americana</t>
  </si>
  <si>
    <r>
      <t>Planting Site Size (i.e. 8’x8’ or S,M,L)</t>
    </r>
    <r>
      <rPr>
        <sz val="14"/>
        <color rgb="FFFF0000"/>
        <rFont val="Calibri"/>
        <scheme val="minor"/>
      </rPr>
      <t xml:space="preserve"> </t>
    </r>
  </si>
  <si>
    <t>General area of proposed planting locations (a)</t>
  </si>
  <si>
    <t>Potential Planting Date</t>
  </si>
  <si>
    <t>Size of tree at planting</t>
  </si>
  <si>
    <t>Potential Planting Site Description (i.e. ROW, Park, Yard)</t>
  </si>
  <si>
    <r>
      <t>Potential Planting Site Size (i.e. 8’x8’ or S,M,L)</t>
    </r>
    <r>
      <rPr>
        <sz val="14"/>
        <color rgb="FFFF0000"/>
        <rFont val="Calibri"/>
        <scheme val="minor"/>
      </rPr>
      <t xml:space="preserve"> </t>
    </r>
  </si>
  <si>
    <t>ROW from 1000 Cherry Street to 4000 Cherry St</t>
  </si>
  <si>
    <t>NW section of Oak Park</t>
  </si>
  <si>
    <t>ROW from Police Station on Walnut St to the school on Poplar St</t>
  </si>
  <si>
    <t>ROW</t>
  </si>
  <si>
    <t>Park</t>
  </si>
  <si>
    <t>M</t>
  </si>
  <si>
    <t>S</t>
  </si>
  <si>
    <t>Fall 2024</t>
  </si>
  <si>
    <t>Cercis canadensis</t>
  </si>
  <si>
    <t>Eastern Redbud</t>
  </si>
  <si>
    <t>1.5"</t>
  </si>
  <si>
    <t>1"</t>
  </si>
  <si>
    <t>Some community members have already comitted to caring for trees if they are planted in front of their homes.</t>
  </si>
  <si>
    <t>Tree board members have volunteered to help with mulching and watering.</t>
  </si>
  <si>
    <t>Police officers have volunteered to help with this planting.</t>
  </si>
  <si>
    <t xml:space="preserve">(a) General area of proposed planting locations can be as broad as just locating a section of the community or it can be as specific as listing the exact address. </t>
  </si>
  <si>
    <t>Potential Planting Date (b)</t>
  </si>
  <si>
    <t>(b) Can be as general as Fall 202X or October 202X for example.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</si>
</sst>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[$-409]mmmm\ d\,\ yyyy;@"/>
    <numFmt numFmtId="165" formatCode="m/d/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</font>
    <font>
      <b/>
      <i/>
      <sz val="14"/>
      <color theme="1"/>
      <name val="Calibri"/>
    </font>
    <font>
      <sz val="14"/>
      <color theme="1"/>
      <name val="Calibri"/>
    </font>
    <font>
      <i/>
      <sz val="14"/>
      <color theme="1"/>
      <name val="Calibri"/>
    </font>
    <font>
      <sz val="14"/>
      <color rgb="FFFF000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4"/>
      <color theme="1"/>
      <name val="Calibri"/>
      <scheme val="minor"/>
    </font>
    <font>
      <sz val="14"/>
      <name val="Calibri"/>
      <scheme val="minor"/>
    </font>
    <font>
      <sz val="16"/>
      <color theme="1"/>
      <name val="Calibri"/>
    </font>
    <font>
      <sz val="16"/>
      <color indexed="8"/>
      <name val="Calibri"/>
    </font>
    <font>
      <sz val="10"/>
      <name val="Calibri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9" tint="-0.249977111117893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9" tint="-0.249977111117893"/>
      <name val="Calibri"/>
      <family val="2"/>
      <scheme val="minor"/>
    </font>
    <font>
      <sz val="16"/>
      <color theme="1"/>
      <name val="Calibri"/>
      <family val="2"/>
    </font>
    <font>
      <b/>
      <i/>
      <sz val="14"/>
      <color theme="1"/>
      <name val="Calibri"/>
      <family val="2"/>
    </font>
    <font>
      <i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4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42" fontId="0" fillId="0" borderId="0" xfId="0" applyNumberFormat="1"/>
    <xf numFmtId="0" fontId="7" fillId="0" borderId="4" xfId="0" applyFont="1" applyBorder="1" applyAlignment="1">
      <alignment wrapText="1" shrinkToFit="1"/>
    </xf>
    <xf numFmtId="0" fontId="7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shrinkToFit="1"/>
    </xf>
    <xf numFmtId="0" fontId="7" fillId="0" borderId="0" xfId="0" applyFont="1"/>
    <xf numFmtId="0" fontId="0" fillId="0" borderId="0" xfId="0" applyAlignment="1">
      <alignment shrinkToFit="1"/>
    </xf>
    <xf numFmtId="0" fontId="7" fillId="0" borderId="13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64" fontId="7" fillId="0" borderId="14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shrinkToFit="1"/>
    </xf>
    <xf numFmtId="0" fontId="7" fillId="0" borderId="15" xfId="0" applyFont="1" applyBorder="1" applyAlignment="1">
      <alignment horizontal="left" shrinkToFit="1"/>
    </xf>
    <xf numFmtId="0" fontId="7" fillId="0" borderId="15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shrinkToFit="1"/>
    </xf>
    <xf numFmtId="0" fontId="16" fillId="0" borderId="12" xfId="0" applyFont="1" applyBorder="1" applyAlignment="1">
      <alignment horizontal="center" shrinkToFit="1"/>
    </xf>
    <xf numFmtId="14" fontId="16" fillId="0" borderId="6" xfId="0" applyNumberFormat="1" applyFont="1" applyBorder="1" applyAlignment="1">
      <alignment horizontal="center" shrinkToFit="1"/>
    </xf>
    <xf numFmtId="0" fontId="19" fillId="0" borderId="12" xfId="0" applyFont="1" applyBorder="1" applyAlignment="1">
      <alignment wrapText="1" shrinkToFit="1"/>
    </xf>
    <xf numFmtId="14" fontId="7" fillId="0" borderId="3" xfId="0" applyNumberFormat="1" applyFont="1" applyBorder="1" applyAlignment="1">
      <alignment horizontal="center" shrinkToFit="1"/>
    </xf>
    <xf numFmtId="0" fontId="12" fillId="0" borderId="0" xfId="0" applyFont="1"/>
    <xf numFmtId="165" fontId="16" fillId="0" borderId="12" xfId="0" applyNumberFormat="1" applyFont="1" applyBorder="1" applyAlignment="1">
      <alignment horizontal="center" shrinkToFit="1"/>
    </xf>
    <xf numFmtId="0" fontId="6" fillId="0" borderId="2" xfId="0" applyFont="1" applyBorder="1"/>
    <xf numFmtId="0" fontId="0" fillId="0" borderId="2" xfId="0" applyBorder="1" applyAlignment="1">
      <alignment wrapText="1"/>
    </xf>
    <xf numFmtId="0" fontId="16" fillId="0" borderId="19" xfId="0" applyFont="1" applyBorder="1" applyAlignment="1">
      <alignment horizontal="left" shrinkToFit="1"/>
    </xf>
    <xf numFmtId="0" fontId="19" fillId="0" borderId="6" xfId="0" applyFont="1" applyBorder="1" applyAlignment="1">
      <alignment wrapText="1" shrinkToFit="1"/>
    </xf>
    <xf numFmtId="0" fontId="7" fillId="0" borderId="3" xfId="0" applyFont="1" applyBorder="1" applyAlignment="1">
      <alignment horizontal="left" shrinkToFit="1"/>
    </xf>
    <xf numFmtId="0" fontId="0" fillId="0" borderId="3" xfId="0" applyBorder="1"/>
    <xf numFmtId="14" fontId="16" fillId="0" borderId="19" xfId="0" applyNumberFormat="1" applyFont="1" applyBorder="1" applyAlignment="1">
      <alignment horizontal="center" shrinkToFit="1"/>
    </xf>
    <xf numFmtId="0" fontId="6" fillId="0" borderId="1" xfId="0" applyFont="1" applyBorder="1"/>
    <xf numFmtId="0" fontId="0" fillId="0" borderId="4" xfId="0" applyBorder="1" applyAlignment="1">
      <alignment wrapText="1"/>
    </xf>
    <xf numFmtId="0" fontId="7" fillId="0" borderId="2" xfId="0" applyFont="1" applyBorder="1" applyAlignment="1">
      <alignment wrapText="1" shrinkToFit="1"/>
    </xf>
    <xf numFmtId="0" fontId="7" fillId="3" borderId="20" xfId="0" applyFont="1" applyFill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19" fillId="0" borderId="15" xfId="0" applyFont="1" applyBorder="1" applyAlignment="1">
      <alignment wrapText="1" shrinkToFi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2" fillId="0" borderId="0" xfId="0" applyFont="1" applyAlignment="1">
      <alignment horizontal="left" indent="1"/>
    </xf>
    <xf numFmtId="0" fontId="24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7" fillId="0" borderId="15" xfId="0" applyFont="1" applyBorder="1" applyAlignment="1">
      <alignment horizontal="center" wrapText="1" shrinkToFit="1"/>
    </xf>
    <xf numFmtId="0" fontId="16" fillId="0" borderId="12" xfId="0" applyFont="1" applyBorder="1" applyAlignment="1">
      <alignment horizontal="left" wrapText="1" shrinkToFit="1"/>
    </xf>
    <xf numFmtId="0" fontId="7" fillId="0" borderId="15" xfId="0" applyFont="1" applyBorder="1" applyAlignment="1">
      <alignment horizontal="left" wrapText="1" shrinkToFit="1"/>
    </xf>
    <xf numFmtId="0" fontId="19" fillId="0" borderId="12" xfId="0" applyFont="1" applyBorder="1" applyAlignment="1">
      <alignment shrinkToFit="1"/>
    </xf>
    <xf numFmtId="0" fontId="20" fillId="0" borderId="12" xfId="0" applyFont="1" applyBorder="1" applyAlignment="1">
      <alignment wrapText="1" shrinkToFit="1"/>
    </xf>
    <xf numFmtId="0" fontId="20" fillId="0" borderId="12" xfId="0" applyFont="1" applyBorder="1" applyAlignment="1">
      <alignment shrinkToFit="1"/>
    </xf>
    <xf numFmtId="0" fontId="16" fillId="0" borderId="19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center" wrapText="1" shrinkToFit="1"/>
    </xf>
    <xf numFmtId="0" fontId="7" fillId="0" borderId="3" xfId="0" applyFont="1" applyBorder="1" applyAlignment="1">
      <alignment horizontal="center" wrapText="1" shrinkToFit="1"/>
    </xf>
    <xf numFmtId="0" fontId="8" fillId="2" borderId="22" xfId="0" applyFont="1" applyFill="1" applyBorder="1"/>
    <xf numFmtId="0" fontId="21" fillId="2" borderId="23" xfId="0" applyFont="1" applyFill="1" applyBorder="1" applyAlignment="1">
      <alignment horizontal="center" wrapText="1"/>
    </xf>
    <xf numFmtId="0" fontId="23" fillId="2" borderId="26" xfId="0" applyFont="1" applyFill="1" applyBorder="1"/>
    <xf numFmtId="42" fontId="10" fillId="2" borderId="27" xfId="0" applyNumberFormat="1" applyFont="1" applyFill="1" applyBorder="1"/>
    <xf numFmtId="0" fontId="10" fillId="2" borderId="28" xfId="0" applyFont="1" applyFill="1" applyBorder="1"/>
    <xf numFmtId="42" fontId="10" fillId="2" borderId="29" xfId="0" applyNumberFormat="1" applyFont="1" applyFill="1" applyBorder="1"/>
    <xf numFmtId="0" fontId="27" fillId="2" borderId="30" xfId="0" applyFont="1" applyFill="1" applyBorder="1" applyAlignment="1">
      <alignment horizontal="right"/>
    </xf>
    <xf numFmtId="42" fontId="11" fillId="2" borderId="31" xfId="0" applyNumberFormat="1" applyFont="1" applyFill="1" applyBorder="1"/>
    <xf numFmtId="0" fontId="23" fillId="2" borderId="28" xfId="0" applyFont="1" applyFill="1" applyBorder="1" applyAlignment="1">
      <alignment wrapText="1"/>
    </xf>
    <xf numFmtId="0" fontId="10" fillId="2" borderId="26" xfId="0" applyFont="1" applyFill="1" applyBorder="1"/>
    <xf numFmtId="42" fontId="10" fillId="0" borderId="27" xfId="0" applyNumberFormat="1" applyFont="1" applyBorder="1"/>
    <xf numFmtId="0" fontId="23" fillId="2" borderId="28" xfId="0" applyFont="1" applyFill="1" applyBorder="1"/>
    <xf numFmtId="42" fontId="10" fillId="0" borderId="29" xfId="0" applyNumberFormat="1" applyFont="1" applyBorder="1"/>
    <xf numFmtId="42" fontId="10" fillId="2" borderId="31" xfId="0" applyNumberFormat="1" applyFont="1" applyFill="1" applyBorder="1"/>
    <xf numFmtId="0" fontId="23" fillId="2" borderId="32" xfId="0" applyFont="1" applyFill="1" applyBorder="1"/>
    <xf numFmtId="42" fontId="10" fillId="2" borderId="33" xfId="0" applyNumberFormat="1" applyFont="1" applyFill="1" applyBorder="1"/>
    <xf numFmtId="0" fontId="23" fillId="2" borderId="26" xfId="0" applyFont="1" applyFill="1" applyBorder="1" applyAlignment="1">
      <alignment wrapText="1"/>
    </xf>
    <xf numFmtId="0" fontId="8" fillId="2" borderId="34" xfId="0" applyFont="1" applyFill="1" applyBorder="1" applyAlignment="1">
      <alignment vertical="center"/>
    </xf>
    <xf numFmtId="42" fontId="8" fillId="2" borderId="35" xfId="0" applyNumberFormat="1" applyFont="1" applyFill="1" applyBorder="1" applyAlignment="1">
      <alignment vertical="center"/>
    </xf>
    <xf numFmtId="0" fontId="8" fillId="2" borderId="36" xfId="0" applyFont="1" applyFill="1" applyBorder="1"/>
    <xf numFmtId="0" fontId="21" fillId="2" borderId="37" xfId="0" applyFont="1" applyFill="1" applyBorder="1" applyAlignment="1">
      <alignment horizontal="center"/>
    </xf>
    <xf numFmtId="0" fontId="10" fillId="2" borderId="26" xfId="0" applyFont="1" applyFill="1" applyBorder="1" applyAlignment="1">
      <alignment wrapText="1"/>
    </xf>
    <xf numFmtId="0" fontId="10" fillId="2" borderId="38" xfId="0" applyFont="1" applyFill="1" applyBorder="1" applyAlignment="1">
      <alignment wrapText="1"/>
    </xf>
    <xf numFmtId="42" fontId="10" fillId="2" borderId="39" xfId="0" applyNumberFormat="1" applyFont="1" applyFill="1" applyBorder="1"/>
    <xf numFmtId="0" fontId="10" fillId="2" borderId="32" xfId="0" applyFont="1" applyFill="1" applyBorder="1"/>
    <xf numFmtId="0" fontId="8" fillId="2" borderId="34" xfId="0" applyFont="1" applyFill="1" applyBorder="1"/>
    <xf numFmtId="42" fontId="8" fillId="2" borderId="35" xfId="0" applyNumberFormat="1" applyFont="1" applyFill="1" applyBorder="1"/>
    <xf numFmtId="164" fontId="7" fillId="0" borderId="11" xfId="0" applyNumberFormat="1" applyFont="1" applyBorder="1" applyAlignment="1">
      <alignment horizontal="left" vertical="center" wrapText="1"/>
    </xf>
    <xf numFmtId="14" fontId="7" fillId="0" borderId="15" xfId="0" applyNumberFormat="1" applyFont="1" applyBorder="1" applyAlignment="1">
      <alignment horizontal="center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5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0" fillId="0" borderId="15" xfId="0" applyBorder="1"/>
    <xf numFmtId="0" fontId="20" fillId="0" borderId="15" xfId="0" applyFont="1" applyBorder="1" applyAlignment="1">
      <alignment wrapText="1" shrinkToFi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left" vertical="top" wrapText="1"/>
    </xf>
    <xf numFmtId="0" fontId="9" fillId="3" borderId="24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9" fillId="3" borderId="32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left"/>
    </xf>
    <xf numFmtId="0" fontId="9" fillId="3" borderId="30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25" fillId="2" borderId="22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26" fillId="3" borderId="24" xfId="0" applyFont="1" applyFill="1" applyBorder="1" applyAlignment="1">
      <alignment horizontal="left"/>
    </xf>
    <xf numFmtId="0" fontId="7" fillId="0" borderId="0" xfId="0" applyFont="1" applyAlignment="1">
      <alignment horizontal="left" vertical="top" wrapText="1" shrinkToFit="1"/>
    </xf>
  </cellXfs>
  <cellStyles count="45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1" builtinId="8" hidden="1"/>
    <cellStyle name="Hyperlink" xfId="43" builtinId="8" hidden="1"/>
    <cellStyle name="Hyperlink" xfId="17" builtinId="8" hidden="1"/>
    <cellStyle name="Hyperlink" xfId="19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37" builtinId="8" hidden="1"/>
    <cellStyle name="Hyperlink" xfId="2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3" builtinId="8" hidden="1"/>
    <cellStyle name="Hyperlink" xfId="7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F25"/>
  <sheetViews>
    <sheetView zoomScale="75" zoomScaleNormal="75" workbookViewId="0">
      <selection activeCell="F9" sqref="F9"/>
    </sheetView>
  </sheetViews>
  <sheetFormatPr defaultColWidth="8.85546875" defaultRowHeight="15" x14ac:dyDescent="0.25"/>
  <cols>
    <col min="1" max="1" width="39.85546875" customWidth="1"/>
    <col min="2" max="2" width="13.42578125" customWidth="1"/>
    <col min="3" max="3" width="3" customWidth="1"/>
  </cols>
  <sheetData>
    <row r="1" spans="1:6" s="22" customFormat="1" ht="26.1" customHeight="1" thickBot="1" x14ac:dyDescent="0.3">
      <c r="A1" s="21" t="s">
        <v>70</v>
      </c>
    </row>
    <row r="2" spans="1:6" s="3" customFormat="1" ht="38.1" customHeight="1" x14ac:dyDescent="0.3">
      <c r="A2" s="68" t="s">
        <v>0</v>
      </c>
      <c r="B2" s="69" t="s">
        <v>63</v>
      </c>
    </row>
    <row r="3" spans="1:6" ht="18.75" x14ac:dyDescent="0.3">
      <c r="A3" s="104" t="s">
        <v>1</v>
      </c>
      <c r="B3" s="105"/>
      <c r="D3" s="55" t="s">
        <v>62</v>
      </c>
    </row>
    <row r="4" spans="1:6" ht="18.75" x14ac:dyDescent="0.3">
      <c r="A4" s="70" t="s">
        <v>66</v>
      </c>
      <c r="B4" s="71">
        <v>0</v>
      </c>
      <c r="D4" s="54"/>
    </row>
    <row r="5" spans="1:6" ht="18.75" x14ac:dyDescent="0.3">
      <c r="A5" s="72" t="s">
        <v>2</v>
      </c>
      <c r="B5" s="73">
        <v>0</v>
      </c>
      <c r="D5" s="54"/>
    </row>
    <row r="6" spans="1:6" ht="24" customHeight="1" x14ac:dyDescent="0.3">
      <c r="A6" s="74" t="s">
        <v>69</v>
      </c>
      <c r="B6" s="75">
        <f>SUM(B4:B5)</f>
        <v>0</v>
      </c>
      <c r="D6" s="54" t="s">
        <v>61</v>
      </c>
    </row>
    <row r="7" spans="1:6" s="3" customFormat="1" ht="18.75" x14ac:dyDescent="0.3">
      <c r="A7" s="106" t="s">
        <v>3</v>
      </c>
      <c r="B7" s="107"/>
      <c r="D7" s="54" t="s">
        <v>73</v>
      </c>
    </row>
    <row r="8" spans="1:6" ht="38.1" customHeight="1" x14ac:dyDescent="0.3">
      <c r="A8" s="76" t="s">
        <v>72</v>
      </c>
      <c r="B8" s="73">
        <v>10000</v>
      </c>
      <c r="D8" s="4"/>
    </row>
    <row r="9" spans="1:6" ht="26.1" customHeight="1" x14ac:dyDescent="0.3">
      <c r="A9" s="74" t="s">
        <v>69</v>
      </c>
      <c r="B9" s="75">
        <f>SUM(B8)</f>
        <v>10000</v>
      </c>
      <c r="F9" t="s">
        <v>74</v>
      </c>
    </row>
    <row r="10" spans="1:6" s="3" customFormat="1" ht="18.75" x14ac:dyDescent="0.3">
      <c r="A10" s="108" t="s">
        <v>4</v>
      </c>
      <c r="B10" s="109"/>
    </row>
    <row r="11" spans="1:6" ht="18.75" x14ac:dyDescent="0.3">
      <c r="A11" s="77" t="s">
        <v>5</v>
      </c>
      <c r="B11" s="78">
        <v>0</v>
      </c>
    </row>
    <row r="12" spans="1:6" ht="18.75" x14ac:dyDescent="0.3">
      <c r="A12" s="79" t="s">
        <v>67</v>
      </c>
      <c r="B12" s="80">
        <v>0</v>
      </c>
    </row>
    <row r="13" spans="1:6" ht="24" customHeight="1" x14ac:dyDescent="0.3">
      <c r="A13" s="74" t="s">
        <v>69</v>
      </c>
      <c r="B13" s="81">
        <f>SUM(B11:B12)</f>
        <v>0</v>
      </c>
    </row>
    <row r="14" spans="1:6" ht="18.75" x14ac:dyDescent="0.3">
      <c r="A14" s="108" t="s">
        <v>6</v>
      </c>
      <c r="B14" s="109"/>
    </row>
    <row r="15" spans="1:6" ht="18.75" x14ac:dyDescent="0.3">
      <c r="A15" s="82" t="s">
        <v>64</v>
      </c>
      <c r="B15" s="83">
        <f>250*40</f>
        <v>10000</v>
      </c>
    </row>
    <row r="16" spans="1:6" ht="37.5" x14ac:dyDescent="0.3">
      <c r="A16" s="84" t="s">
        <v>71</v>
      </c>
      <c r="B16" s="71">
        <v>0</v>
      </c>
    </row>
    <row r="17" spans="1:2" ht="18.75" x14ac:dyDescent="0.3">
      <c r="A17" s="79" t="s">
        <v>65</v>
      </c>
      <c r="B17" s="73">
        <v>0</v>
      </c>
    </row>
    <row r="18" spans="1:2" ht="24" customHeight="1" x14ac:dyDescent="0.3">
      <c r="A18" s="74" t="s">
        <v>69</v>
      </c>
      <c r="B18" s="75">
        <f>SUM(B15:B17)</f>
        <v>10000</v>
      </c>
    </row>
    <row r="19" spans="1:2" s="56" customFormat="1" ht="26.1" customHeight="1" thickBot="1" x14ac:dyDescent="0.3">
      <c r="A19" s="85" t="s">
        <v>7</v>
      </c>
      <c r="B19" s="86">
        <f>SUM(B6+B9+B13+B18)</f>
        <v>20000</v>
      </c>
    </row>
    <row r="20" spans="1:2" ht="18.75" x14ac:dyDescent="0.3">
      <c r="A20" s="57"/>
      <c r="B20" s="57"/>
    </row>
    <row r="21" spans="1:2" ht="15.95" customHeight="1" x14ac:dyDescent="0.25"/>
    <row r="22" spans="1:2" ht="15.95" customHeight="1" x14ac:dyDescent="0.25"/>
    <row r="23" spans="1:2" ht="44.1" customHeight="1" x14ac:dyDescent="0.25"/>
    <row r="24" spans="1:2" ht="14.1" customHeight="1" x14ac:dyDescent="0.25">
      <c r="A24" s="53"/>
      <c r="B24" s="53"/>
    </row>
    <row r="25" spans="1:2" x14ac:dyDescent="0.25">
      <c r="A25" s="53"/>
      <c r="B25" s="53"/>
    </row>
  </sheetData>
  <mergeCells count="4">
    <mergeCell ref="A3:B3"/>
    <mergeCell ref="A7:B7"/>
    <mergeCell ref="A10:B10"/>
    <mergeCell ref="A14:B14"/>
  </mergeCells>
  <phoneticPr fontId="5" type="noConversion"/>
  <pageMargins left="0.25" right="0.25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B28"/>
  <sheetViews>
    <sheetView zoomScale="75" zoomScaleNormal="75" workbookViewId="0">
      <selection activeCell="D2" sqref="D2"/>
    </sheetView>
  </sheetViews>
  <sheetFormatPr defaultColWidth="8.85546875" defaultRowHeight="15" x14ac:dyDescent="0.25"/>
  <cols>
    <col min="1" max="1" width="32.7109375" customWidth="1"/>
    <col min="2" max="2" width="26.85546875" customWidth="1"/>
  </cols>
  <sheetData>
    <row r="1" spans="1:2" s="22" customFormat="1" ht="66" customHeight="1" x14ac:dyDescent="0.25">
      <c r="A1" s="110" t="s">
        <v>68</v>
      </c>
      <c r="B1" s="111"/>
    </row>
    <row r="2" spans="1:2" ht="18.75" x14ac:dyDescent="0.3">
      <c r="A2" s="87" t="s">
        <v>0</v>
      </c>
      <c r="B2" s="88" t="s">
        <v>63</v>
      </c>
    </row>
    <row r="3" spans="1:2" ht="18.75" x14ac:dyDescent="0.3">
      <c r="A3" s="112"/>
      <c r="B3" s="105"/>
    </row>
    <row r="4" spans="1:2" ht="18.75" x14ac:dyDescent="0.3">
      <c r="A4" s="77"/>
      <c r="B4" s="71">
        <v>0</v>
      </c>
    </row>
    <row r="5" spans="1:2" ht="18.75" x14ac:dyDescent="0.3">
      <c r="A5" s="72"/>
      <c r="B5" s="73">
        <v>0</v>
      </c>
    </row>
    <row r="6" spans="1:2" ht="30" customHeight="1" x14ac:dyDescent="0.3">
      <c r="A6" s="74" t="s">
        <v>69</v>
      </c>
      <c r="B6" s="75">
        <f>SUM(B4:B5)</f>
        <v>0</v>
      </c>
    </row>
    <row r="7" spans="1:2" ht="18.75" x14ac:dyDescent="0.3">
      <c r="A7" s="106"/>
      <c r="B7" s="107"/>
    </row>
    <row r="8" spans="1:2" ht="18.75" x14ac:dyDescent="0.3">
      <c r="A8" s="89"/>
      <c r="B8" s="71">
        <v>0</v>
      </c>
    </row>
    <row r="9" spans="1:2" ht="18.75" x14ac:dyDescent="0.3">
      <c r="A9" s="90"/>
      <c r="B9" s="91">
        <v>0</v>
      </c>
    </row>
    <row r="10" spans="1:2" ht="30" customHeight="1" x14ac:dyDescent="0.3">
      <c r="A10" s="74" t="s">
        <v>69</v>
      </c>
      <c r="B10" s="75">
        <f>SUM(B8:B9)</f>
        <v>0</v>
      </c>
    </row>
    <row r="11" spans="1:2" ht="18.75" x14ac:dyDescent="0.3">
      <c r="A11" s="106"/>
      <c r="B11" s="107"/>
    </row>
    <row r="12" spans="1:2" ht="18.75" x14ac:dyDescent="0.3">
      <c r="A12" s="89"/>
      <c r="B12" s="71">
        <v>0</v>
      </c>
    </row>
    <row r="13" spans="1:2" ht="18.75" x14ac:dyDescent="0.3">
      <c r="A13" s="90"/>
      <c r="B13" s="91">
        <v>0</v>
      </c>
    </row>
    <row r="14" spans="1:2" ht="30" customHeight="1" x14ac:dyDescent="0.3">
      <c r="A14" s="74" t="s">
        <v>69</v>
      </c>
      <c r="B14" s="75">
        <f>SUM(B12:B13)</f>
        <v>0</v>
      </c>
    </row>
    <row r="15" spans="1:2" ht="18.75" x14ac:dyDescent="0.3">
      <c r="A15" s="108"/>
      <c r="B15" s="109"/>
    </row>
    <row r="16" spans="1:2" ht="18.75" x14ac:dyDescent="0.3">
      <c r="A16" s="77"/>
      <c r="B16" s="78">
        <v>0</v>
      </c>
    </row>
    <row r="17" spans="1:2" ht="18.75" x14ac:dyDescent="0.3">
      <c r="A17" s="72"/>
      <c r="B17" s="80">
        <v>0</v>
      </c>
    </row>
    <row r="18" spans="1:2" ht="27.95" customHeight="1" x14ac:dyDescent="0.3">
      <c r="A18" s="74" t="s">
        <v>69</v>
      </c>
      <c r="B18" s="75">
        <f>SUM(B16:B17)</f>
        <v>0</v>
      </c>
    </row>
    <row r="19" spans="1:2" ht="18.75" x14ac:dyDescent="0.3">
      <c r="A19" s="108"/>
      <c r="B19" s="109"/>
    </row>
    <row r="20" spans="1:2" ht="18.75" x14ac:dyDescent="0.3">
      <c r="A20" s="92"/>
      <c r="B20" s="83">
        <v>0</v>
      </c>
    </row>
    <row r="21" spans="1:2" ht="18.75" x14ac:dyDescent="0.3">
      <c r="A21" s="89"/>
      <c r="B21" s="71">
        <v>0</v>
      </c>
    </row>
    <row r="22" spans="1:2" ht="18.75" x14ac:dyDescent="0.3">
      <c r="A22" s="72"/>
      <c r="B22" s="73">
        <v>0</v>
      </c>
    </row>
    <row r="23" spans="1:2" ht="26.1" customHeight="1" x14ac:dyDescent="0.3">
      <c r="A23" s="74" t="s">
        <v>69</v>
      </c>
      <c r="B23" s="75">
        <f>SUM(B20:B22)</f>
        <v>0</v>
      </c>
    </row>
    <row r="24" spans="1:2" ht="26.1" customHeight="1" thickBot="1" x14ac:dyDescent="0.35">
      <c r="A24" s="93" t="s">
        <v>7</v>
      </c>
      <c r="B24" s="94">
        <f>SUM(B6+B10+B14+B18+B23)</f>
        <v>0</v>
      </c>
    </row>
    <row r="25" spans="1:2" ht="18.75" x14ac:dyDescent="0.3">
      <c r="A25" s="57"/>
      <c r="B25" s="57"/>
    </row>
    <row r="26" spans="1:2" ht="21" customHeight="1" x14ac:dyDescent="0.25"/>
    <row r="27" spans="1:2" s="22" customFormat="1" ht="18.75" customHeight="1" x14ac:dyDescent="0.25"/>
    <row r="28" spans="1:2" ht="21" customHeight="1" x14ac:dyDescent="0.25"/>
  </sheetData>
  <mergeCells count="6">
    <mergeCell ref="A19:B19"/>
    <mergeCell ref="A1:B1"/>
    <mergeCell ref="A3:B3"/>
    <mergeCell ref="A7:B7"/>
    <mergeCell ref="A11:B11"/>
    <mergeCell ref="A15:B1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F16"/>
  <sheetViews>
    <sheetView zoomScale="75" zoomScaleNormal="75" workbookViewId="0">
      <selection activeCell="E10" sqref="E10"/>
    </sheetView>
  </sheetViews>
  <sheetFormatPr defaultColWidth="8.85546875" defaultRowHeight="15" x14ac:dyDescent="0.25"/>
  <cols>
    <col min="1" max="1" width="23.42578125" bestFit="1" customWidth="1"/>
    <col min="2" max="2" width="78.42578125" customWidth="1"/>
  </cols>
  <sheetData>
    <row r="1" spans="1:6" ht="33" customHeight="1" thickBot="1" x14ac:dyDescent="0.4">
      <c r="A1" s="20" t="s">
        <v>8</v>
      </c>
      <c r="B1" s="21" t="s">
        <v>10</v>
      </c>
      <c r="C1" s="1"/>
      <c r="D1" s="2"/>
      <c r="E1" s="1"/>
      <c r="F1" s="2"/>
    </row>
    <row r="2" spans="1:6" s="11" customFormat="1" ht="19.5" thickBot="1" x14ac:dyDescent="0.35">
      <c r="A2" s="18" t="s">
        <v>9</v>
      </c>
      <c r="B2" s="19" t="s">
        <v>11</v>
      </c>
    </row>
    <row r="3" spans="1:6" s="11" customFormat="1" ht="18.75" x14ac:dyDescent="0.3">
      <c r="A3" s="95">
        <v>45534</v>
      </c>
      <c r="B3" s="13" t="s">
        <v>76</v>
      </c>
    </row>
    <row r="4" spans="1:6" s="11" customFormat="1" ht="18.75" x14ac:dyDescent="0.3">
      <c r="A4" s="15"/>
      <c r="B4" s="14"/>
    </row>
    <row r="5" spans="1:6" s="11" customFormat="1" ht="18.75" x14ac:dyDescent="0.3">
      <c r="A5" s="15"/>
      <c r="B5" s="14"/>
    </row>
    <row r="6" spans="1:6" s="11" customFormat="1" ht="18.75" x14ac:dyDescent="0.3">
      <c r="A6" s="15">
        <v>45657</v>
      </c>
      <c r="B6" s="14" t="s">
        <v>60</v>
      </c>
    </row>
    <row r="7" spans="1:6" s="11" customFormat="1" ht="18.75" x14ac:dyDescent="0.3">
      <c r="A7" s="15"/>
      <c r="B7" s="14"/>
    </row>
    <row r="8" spans="1:6" s="11" customFormat="1" ht="18.75" x14ac:dyDescent="0.3">
      <c r="A8" s="15"/>
      <c r="B8" s="14"/>
    </row>
    <row r="9" spans="1:6" s="11" customFormat="1" ht="18.75" x14ac:dyDescent="0.3">
      <c r="A9" s="15">
        <v>45838</v>
      </c>
      <c r="B9" s="14" t="s">
        <v>75</v>
      </c>
    </row>
    <row r="10" spans="1:6" s="11" customFormat="1" ht="18.75" x14ac:dyDescent="0.3">
      <c r="A10" s="15"/>
      <c r="B10" s="14"/>
    </row>
    <row r="11" spans="1:6" s="11" customFormat="1" ht="18.75" x14ac:dyDescent="0.3">
      <c r="A11" s="15"/>
      <c r="B11" s="14"/>
    </row>
    <row r="12" spans="1:6" s="11" customFormat="1" ht="18.75" x14ac:dyDescent="0.3">
      <c r="A12" s="15"/>
      <c r="B12" s="14"/>
    </row>
    <row r="13" spans="1:6" s="11" customFormat="1" ht="18.75" x14ac:dyDescent="0.3">
      <c r="A13" s="15"/>
      <c r="B13" s="14"/>
    </row>
    <row r="14" spans="1:6" s="11" customFormat="1" ht="18.75" x14ac:dyDescent="0.3">
      <c r="A14" s="15">
        <v>46752</v>
      </c>
      <c r="B14" s="14" t="s">
        <v>12</v>
      </c>
    </row>
    <row r="15" spans="1:6" s="11" customFormat="1" ht="18.75" x14ac:dyDescent="0.3">
      <c r="A15" s="15">
        <v>46782</v>
      </c>
      <c r="B15" s="14" t="s">
        <v>13</v>
      </c>
    </row>
    <row r="16" spans="1:6" s="11" customFormat="1" ht="19.5" thickBot="1" x14ac:dyDescent="0.35">
      <c r="A16" s="16">
        <v>46996</v>
      </c>
      <c r="B16" s="17" t="s">
        <v>14</v>
      </c>
    </row>
  </sheetData>
  <phoneticPr fontId="5" type="noConversion"/>
  <printOptions horizontalCentered="1"/>
  <pageMargins left="0.5" right="0.5" top="0.75" bottom="0.75" header="0.3" footer="0.3"/>
  <pageSetup scale="84" orientation="portrait"/>
  <headerFooter>
    <oddHeader>&amp;L&amp;"Calibri,Regular"&amp;K000000CUF-A Grant 2020 Project Timeline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352C-B00D-47F7-910F-04879EF535F7}">
  <sheetPr>
    <tabColor theme="9" tint="0.59999389629810485"/>
  </sheetPr>
  <dimension ref="A1:M28"/>
  <sheetViews>
    <sheetView tabSelected="1" zoomScale="90" zoomScaleNormal="90" workbookViewId="0">
      <selection activeCell="B27" sqref="B27"/>
    </sheetView>
  </sheetViews>
  <sheetFormatPr defaultColWidth="8.85546875" defaultRowHeight="15" x14ac:dyDescent="0.25"/>
  <cols>
    <col min="1" max="1" width="56.85546875" style="12" bestFit="1" customWidth="1"/>
    <col min="2" max="2" width="27.140625" style="12" customWidth="1"/>
    <col min="3" max="3" width="21.42578125" style="12" bestFit="1" customWidth="1"/>
    <col min="4" max="4" width="12.7109375" style="12" customWidth="1"/>
    <col min="5" max="5" width="16.140625" style="12" bestFit="1" customWidth="1"/>
    <col min="6" max="7" width="18" style="12" customWidth="1"/>
    <col min="8" max="8" width="35.42578125" customWidth="1"/>
    <col min="9" max="9" width="15.7109375" style="12" customWidth="1"/>
    <col min="10" max="10" width="12" customWidth="1"/>
    <col min="11" max="11" width="28.140625" customWidth="1"/>
    <col min="12" max="12" width="11.7109375" style="12" customWidth="1"/>
    <col min="13" max="13" width="13.85546875" style="12" customWidth="1"/>
  </cols>
  <sheetData>
    <row r="1" spans="1:13" s="2" customFormat="1" ht="29.1" customHeight="1" x14ac:dyDescent="0.35">
      <c r="A1" s="21" t="s">
        <v>78</v>
      </c>
      <c r="B1" s="23"/>
      <c r="C1" s="23"/>
      <c r="D1" s="23"/>
      <c r="E1" s="23"/>
      <c r="F1" s="23"/>
      <c r="G1" s="23"/>
      <c r="I1" s="23"/>
      <c r="L1" s="23"/>
      <c r="M1" s="23"/>
    </row>
    <row r="2" spans="1:13" s="7" customFormat="1" ht="29.25" customHeight="1" x14ac:dyDescent="0.3">
      <c r="A2" s="44" t="s">
        <v>80</v>
      </c>
      <c r="B2" s="5"/>
      <c r="C2" s="5"/>
      <c r="D2" s="5"/>
      <c r="E2" s="5"/>
      <c r="F2" s="5"/>
      <c r="G2" s="5"/>
      <c r="H2" s="6"/>
    </row>
    <row r="3" spans="1:13" s="8" customFormat="1" ht="59.1" customHeight="1" thickBot="1" x14ac:dyDescent="0.3">
      <c r="A3" s="27" t="s">
        <v>86</v>
      </c>
      <c r="B3" s="27" t="s">
        <v>89</v>
      </c>
      <c r="C3" s="27" t="s">
        <v>90</v>
      </c>
      <c r="D3" s="27" t="s">
        <v>107</v>
      </c>
      <c r="E3" s="27" t="s">
        <v>77</v>
      </c>
      <c r="F3" s="27" t="s">
        <v>19</v>
      </c>
      <c r="G3" s="97" t="s">
        <v>88</v>
      </c>
      <c r="H3" s="98" t="s">
        <v>28</v>
      </c>
    </row>
    <row r="4" spans="1:13" s="9" customFormat="1" ht="18" customHeight="1" x14ac:dyDescent="0.3">
      <c r="A4" s="30"/>
      <c r="B4" s="31"/>
      <c r="C4" s="31"/>
      <c r="D4" s="30"/>
      <c r="E4" s="30"/>
      <c r="F4" s="33"/>
      <c r="G4" s="50"/>
      <c r="H4" s="99"/>
    </row>
    <row r="5" spans="1:13" ht="18.75" x14ac:dyDescent="0.3">
      <c r="A5" s="24"/>
      <c r="B5" s="25"/>
      <c r="C5" s="25"/>
      <c r="D5" s="24"/>
      <c r="E5" s="24"/>
      <c r="F5" s="33"/>
      <c r="G5" s="50"/>
      <c r="H5" s="100"/>
      <c r="I5"/>
      <c r="L5"/>
      <c r="M5"/>
    </row>
    <row r="6" spans="1:13" ht="18.75" x14ac:dyDescent="0.3">
      <c r="A6" s="24"/>
      <c r="B6" s="25"/>
      <c r="C6" s="25"/>
      <c r="D6" s="24"/>
      <c r="E6" s="24"/>
      <c r="F6" s="33"/>
      <c r="G6" s="50"/>
      <c r="H6" s="100"/>
      <c r="I6"/>
      <c r="L6"/>
      <c r="M6"/>
    </row>
    <row r="7" spans="1:13" ht="18.75" x14ac:dyDescent="0.3">
      <c r="A7" s="24"/>
      <c r="B7" s="25"/>
      <c r="C7" s="25"/>
      <c r="D7" s="24"/>
      <c r="E7" s="24"/>
      <c r="F7" s="33"/>
      <c r="G7" s="50"/>
      <c r="H7" s="100"/>
      <c r="I7"/>
      <c r="L7"/>
      <c r="M7"/>
    </row>
    <row r="8" spans="1:13" ht="18.75" x14ac:dyDescent="0.3">
      <c r="A8" s="24"/>
      <c r="B8" s="25"/>
      <c r="C8" s="25"/>
      <c r="D8" s="24"/>
      <c r="E8" s="24"/>
      <c r="F8" s="33"/>
      <c r="G8" s="50"/>
      <c r="H8" s="100"/>
      <c r="I8"/>
      <c r="L8"/>
      <c r="M8"/>
    </row>
    <row r="9" spans="1:13" ht="18.75" x14ac:dyDescent="0.3">
      <c r="A9" s="24"/>
      <c r="B9" s="25"/>
      <c r="C9" s="25"/>
      <c r="D9" s="24"/>
      <c r="E9" s="24"/>
      <c r="F9" s="33"/>
      <c r="G9" s="50"/>
      <c r="H9" s="100"/>
      <c r="I9"/>
      <c r="L9"/>
      <c r="M9"/>
    </row>
    <row r="10" spans="1:13" ht="18.75" x14ac:dyDescent="0.3">
      <c r="A10" s="24"/>
      <c r="B10" s="25"/>
      <c r="C10" s="25"/>
      <c r="D10" s="24"/>
      <c r="E10" s="24"/>
      <c r="F10" s="33"/>
      <c r="G10" s="50"/>
      <c r="H10" s="100"/>
      <c r="I10"/>
      <c r="L10"/>
      <c r="M10"/>
    </row>
    <row r="11" spans="1:13" ht="18.75" x14ac:dyDescent="0.3">
      <c r="A11" s="24"/>
      <c r="B11" s="25"/>
      <c r="C11" s="25"/>
      <c r="D11" s="24"/>
      <c r="E11" s="24"/>
      <c r="F11" s="33"/>
      <c r="G11" s="50"/>
      <c r="H11" s="100"/>
      <c r="I11"/>
      <c r="L11"/>
      <c r="M11"/>
    </row>
    <row r="12" spans="1:13" ht="18.75" x14ac:dyDescent="0.3">
      <c r="A12" s="24"/>
      <c r="B12" s="25"/>
      <c r="C12" s="25"/>
      <c r="D12" s="24"/>
      <c r="E12" s="24"/>
      <c r="F12" s="33"/>
      <c r="G12" s="50"/>
      <c r="H12" s="100"/>
      <c r="I12"/>
      <c r="L12"/>
      <c r="M12"/>
    </row>
    <row r="13" spans="1:13" ht="18.75" x14ac:dyDescent="0.3">
      <c r="A13" s="24"/>
      <c r="B13" s="25"/>
      <c r="C13" s="25"/>
      <c r="D13" s="24"/>
      <c r="E13" s="24"/>
      <c r="F13" s="33"/>
      <c r="G13" s="50"/>
      <c r="H13" s="100"/>
      <c r="I13"/>
      <c r="L13"/>
      <c r="M13"/>
    </row>
    <row r="14" spans="1:13" ht="18.75" x14ac:dyDescent="0.3">
      <c r="A14" s="24"/>
      <c r="B14" s="25"/>
      <c r="C14" s="25"/>
      <c r="D14" s="24"/>
      <c r="E14" s="24"/>
      <c r="F14" s="33"/>
      <c r="G14" s="50"/>
      <c r="H14" s="100"/>
      <c r="I14"/>
      <c r="L14"/>
      <c r="M14"/>
    </row>
    <row r="15" spans="1:13" ht="18.75" x14ac:dyDescent="0.3">
      <c r="A15" s="24"/>
      <c r="B15" s="25"/>
      <c r="C15" s="25"/>
      <c r="D15" s="24"/>
      <c r="E15" s="24"/>
      <c r="F15" s="33"/>
      <c r="G15" s="50"/>
      <c r="H15" s="100"/>
      <c r="I15"/>
      <c r="L15"/>
      <c r="M15"/>
    </row>
    <row r="16" spans="1:13" ht="18.75" x14ac:dyDescent="0.3">
      <c r="A16" s="24"/>
      <c r="B16" s="25"/>
      <c r="C16" s="25"/>
      <c r="D16" s="24"/>
      <c r="E16" s="24"/>
      <c r="F16" s="33"/>
      <c r="G16" s="50"/>
      <c r="H16" s="100"/>
      <c r="I16"/>
      <c r="L16"/>
      <c r="M16"/>
    </row>
    <row r="17" spans="1:13" ht="18.75" x14ac:dyDescent="0.3">
      <c r="A17" s="24"/>
      <c r="B17" s="25"/>
      <c r="C17" s="25"/>
      <c r="D17" s="24"/>
      <c r="E17" s="24"/>
      <c r="F17" s="33"/>
      <c r="G17" s="50"/>
      <c r="H17" s="100"/>
      <c r="I17"/>
      <c r="L17"/>
      <c r="M17"/>
    </row>
    <row r="18" spans="1:13" ht="18.75" x14ac:dyDescent="0.3">
      <c r="A18" s="24"/>
      <c r="B18" s="25"/>
      <c r="C18" s="25"/>
      <c r="D18" s="24"/>
      <c r="E18" s="24"/>
      <c r="F18" s="33"/>
      <c r="G18" s="50"/>
      <c r="H18" s="100"/>
      <c r="I18"/>
      <c r="L18"/>
      <c r="M18"/>
    </row>
    <row r="19" spans="1:13" ht="18.75" x14ac:dyDescent="0.3">
      <c r="A19" s="24"/>
      <c r="B19" s="25"/>
      <c r="C19" s="25"/>
      <c r="D19" s="24"/>
      <c r="E19" s="24"/>
      <c r="F19" s="33"/>
      <c r="G19" s="50"/>
      <c r="H19" s="100"/>
      <c r="I19"/>
      <c r="L19"/>
      <c r="M19"/>
    </row>
    <row r="20" spans="1:13" ht="18.75" x14ac:dyDescent="0.3">
      <c r="A20" s="24"/>
      <c r="B20" s="25"/>
      <c r="C20" s="25"/>
      <c r="D20" s="24"/>
      <c r="E20" s="24"/>
      <c r="F20" s="33"/>
      <c r="G20" s="50"/>
      <c r="H20" s="100"/>
      <c r="I20"/>
      <c r="L20"/>
      <c r="M20"/>
    </row>
    <row r="21" spans="1:13" ht="18.75" x14ac:dyDescent="0.3">
      <c r="A21" s="24"/>
      <c r="B21" s="25"/>
      <c r="C21" s="25"/>
      <c r="D21" s="24"/>
      <c r="E21" s="24"/>
      <c r="F21" s="33"/>
      <c r="G21" s="50"/>
      <c r="H21" s="100"/>
      <c r="I21"/>
      <c r="L21"/>
      <c r="M21"/>
    </row>
    <row r="22" spans="1:13" ht="18.75" x14ac:dyDescent="0.3">
      <c r="A22" s="24"/>
      <c r="B22" s="25"/>
      <c r="C22" s="25"/>
      <c r="D22" s="24"/>
      <c r="E22" s="24"/>
      <c r="F22" s="33"/>
      <c r="G22" s="50"/>
      <c r="H22" s="100"/>
      <c r="I22"/>
      <c r="L22"/>
      <c r="M22"/>
    </row>
    <row r="23" spans="1:13" ht="18.75" x14ac:dyDescent="0.3">
      <c r="A23" s="24"/>
      <c r="B23" s="25"/>
      <c r="C23" s="25"/>
      <c r="D23" s="24"/>
      <c r="E23" s="24"/>
      <c r="F23" s="33"/>
      <c r="G23" s="50"/>
      <c r="H23" s="100"/>
      <c r="I23"/>
      <c r="L23"/>
      <c r="M23"/>
    </row>
    <row r="24" spans="1:13" ht="18.75" x14ac:dyDescent="0.3">
      <c r="A24" s="24"/>
      <c r="B24" s="25"/>
      <c r="C24" s="25"/>
      <c r="D24" s="24"/>
      <c r="E24" s="24"/>
      <c r="F24" s="33"/>
      <c r="G24" s="50"/>
      <c r="H24" s="100"/>
      <c r="I24"/>
      <c r="L24"/>
      <c r="M24"/>
    </row>
    <row r="25" spans="1:13" ht="18.75" x14ac:dyDescent="0.3">
      <c r="A25" s="24"/>
      <c r="B25" s="25"/>
      <c r="C25" s="25"/>
      <c r="D25" s="24"/>
      <c r="E25" s="24"/>
      <c r="F25" s="50"/>
      <c r="G25" s="50"/>
      <c r="H25" s="100"/>
      <c r="I25"/>
      <c r="L25"/>
      <c r="M25"/>
    </row>
    <row r="26" spans="1:13" ht="18.75" x14ac:dyDescent="0.3">
      <c r="A26" s="10"/>
      <c r="B26" s="10"/>
      <c r="C26" s="10"/>
      <c r="D26" s="10"/>
      <c r="E26" s="10"/>
      <c r="F26" s="10"/>
      <c r="G26" s="10"/>
      <c r="H26" s="11"/>
      <c r="I26"/>
      <c r="L26"/>
      <c r="M26"/>
    </row>
    <row r="27" spans="1:13" ht="75" x14ac:dyDescent="0.3">
      <c r="A27" s="113" t="s">
        <v>106</v>
      </c>
      <c r="B27" s="10"/>
      <c r="D27" s="10"/>
      <c r="E27" s="10"/>
      <c r="F27" s="10"/>
      <c r="G27" s="10"/>
      <c r="H27" s="11"/>
      <c r="I27" s="10"/>
      <c r="J27" s="11"/>
      <c r="K27" s="11"/>
      <c r="L27" s="10"/>
      <c r="M27" s="10"/>
    </row>
    <row r="28" spans="1:13" ht="37.5" x14ac:dyDescent="0.25">
      <c r="A28" s="113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5F21-B2B6-4CBE-B07D-9AEF01E583E5}">
  <sheetPr>
    <tabColor theme="9" tint="0.59999389629810485"/>
  </sheetPr>
  <dimension ref="A1:M27"/>
  <sheetViews>
    <sheetView zoomScale="90" zoomScaleNormal="90" workbookViewId="0">
      <selection activeCell="I6" sqref="I6"/>
    </sheetView>
  </sheetViews>
  <sheetFormatPr defaultColWidth="8.85546875" defaultRowHeight="15" x14ac:dyDescent="0.25"/>
  <cols>
    <col min="1" max="1" width="75.28515625" style="12" bestFit="1" customWidth="1"/>
    <col min="2" max="2" width="27.140625" style="12" customWidth="1"/>
    <col min="3" max="3" width="21.42578125" style="12" bestFit="1" customWidth="1"/>
    <col min="4" max="4" width="12.7109375" style="12" customWidth="1"/>
    <col min="5" max="5" width="21" style="12" bestFit="1" customWidth="1"/>
    <col min="6" max="6" width="18.85546875" style="12" bestFit="1" customWidth="1"/>
    <col min="7" max="7" width="18" style="12" customWidth="1"/>
    <col min="8" max="8" width="43.42578125" customWidth="1"/>
    <col min="9" max="9" width="15.7109375" style="12" customWidth="1"/>
    <col min="10" max="10" width="12" customWidth="1"/>
    <col min="11" max="11" width="28.140625" customWidth="1"/>
    <col min="12" max="12" width="11.7109375" style="12" customWidth="1"/>
    <col min="13" max="13" width="13.85546875" style="12" customWidth="1"/>
  </cols>
  <sheetData>
    <row r="1" spans="1:13" s="2" customFormat="1" ht="29.1" customHeight="1" x14ac:dyDescent="0.35">
      <c r="A1" s="21" t="s">
        <v>78</v>
      </c>
      <c r="B1" s="23"/>
      <c r="C1" s="23"/>
      <c r="D1" s="23"/>
      <c r="E1" s="23"/>
      <c r="F1" s="23"/>
      <c r="G1" s="23"/>
      <c r="I1" s="23"/>
      <c r="L1" s="23"/>
      <c r="M1" s="23"/>
    </row>
    <row r="2" spans="1:13" s="7" customFormat="1" ht="29.25" customHeight="1" x14ac:dyDescent="0.3">
      <c r="A2" s="44" t="s">
        <v>80</v>
      </c>
      <c r="B2" s="5"/>
      <c r="C2" s="5"/>
      <c r="D2" s="5"/>
      <c r="E2" s="5"/>
      <c r="F2" s="5"/>
      <c r="G2" s="5"/>
      <c r="H2" s="6"/>
    </row>
    <row r="3" spans="1:13" s="8" customFormat="1" ht="59.1" customHeight="1" thickBot="1" x14ac:dyDescent="0.3">
      <c r="A3" s="27" t="s">
        <v>86</v>
      </c>
      <c r="B3" s="27" t="s">
        <v>89</v>
      </c>
      <c r="C3" s="27" t="s">
        <v>90</v>
      </c>
      <c r="D3" s="27" t="s">
        <v>87</v>
      </c>
      <c r="E3" s="27" t="s">
        <v>77</v>
      </c>
      <c r="F3" s="27" t="s">
        <v>19</v>
      </c>
      <c r="G3" s="97" t="s">
        <v>88</v>
      </c>
      <c r="H3" s="98" t="s">
        <v>28</v>
      </c>
    </row>
    <row r="4" spans="1:13" s="9" customFormat="1" ht="44.25" customHeight="1" x14ac:dyDescent="0.3">
      <c r="A4" s="30" t="s">
        <v>91</v>
      </c>
      <c r="B4" s="31" t="s">
        <v>94</v>
      </c>
      <c r="C4" s="31" t="s">
        <v>96</v>
      </c>
      <c r="D4" s="30" t="s">
        <v>98</v>
      </c>
      <c r="E4" s="30" t="s">
        <v>99</v>
      </c>
      <c r="F4" s="62" t="s">
        <v>100</v>
      </c>
      <c r="G4" s="101" t="s">
        <v>101</v>
      </c>
      <c r="H4" s="103" t="s">
        <v>103</v>
      </c>
    </row>
    <row r="5" spans="1:13" ht="30.75" x14ac:dyDescent="0.3">
      <c r="A5" s="24" t="s">
        <v>92</v>
      </c>
      <c r="B5" s="25" t="s">
        <v>95</v>
      </c>
      <c r="C5" s="25" t="s">
        <v>39</v>
      </c>
      <c r="D5" s="24" t="s">
        <v>98</v>
      </c>
      <c r="E5" s="24" t="s">
        <v>81</v>
      </c>
      <c r="F5" s="62" t="s">
        <v>33</v>
      </c>
      <c r="G5" s="101" t="s">
        <v>102</v>
      </c>
      <c r="H5" s="102" t="s">
        <v>104</v>
      </c>
      <c r="I5"/>
      <c r="L5"/>
      <c r="M5"/>
    </row>
    <row r="6" spans="1:13" ht="30.75" x14ac:dyDescent="0.3">
      <c r="A6" s="24" t="s">
        <v>93</v>
      </c>
      <c r="B6" s="25" t="s">
        <v>94</v>
      </c>
      <c r="C6" s="25" t="s">
        <v>97</v>
      </c>
      <c r="D6" s="24" t="s">
        <v>98</v>
      </c>
      <c r="E6" s="24" t="s">
        <v>99</v>
      </c>
      <c r="F6" s="62" t="s">
        <v>100</v>
      </c>
      <c r="G6" s="101" t="s">
        <v>101</v>
      </c>
      <c r="H6" s="102" t="s">
        <v>105</v>
      </c>
      <c r="I6"/>
      <c r="L6"/>
      <c r="M6"/>
    </row>
    <row r="7" spans="1:13" ht="18.75" x14ac:dyDescent="0.3">
      <c r="A7" s="24"/>
      <c r="B7" s="25"/>
      <c r="C7" s="25"/>
      <c r="D7" s="24"/>
      <c r="E7" s="24"/>
      <c r="F7" s="33"/>
      <c r="G7" s="50"/>
      <c r="H7" s="100"/>
      <c r="I7"/>
      <c r="L7"/>
      <c r="M7"/>
    </row>
    <row r="8" spans="1:13" ht="18.75" x14ac:dyDescent="0.3">
      <c r="A8" s="24"/>
      <c r="B8" s="25"/>
      <c r="C8" s="25"/>
      <c r="D8" s="24"/>
      <c r="E8" s="24"/>
      <c r="F8" s="33"/>
      <c r="G8" s="50"/>
      <c r="H8" s="100"/>
      <c r="I8"/>
      <c r="L8"/>
      <c r="M8"/>
    </row>
    <row r="9" spans="1:13" ht="18.75" x14ac:dyDescent="0.3">
      <c r="A9" s="24"/>
      <c r="B9" s="25"/>
      <c r="C9" s="25"/>
      <c r="D9" s="24"/>
      <c r="E9" s="24"/>
      <c r="F9" s="33"/>
      <c r="G9" s="50"/>
      <c r="H9" s="100"/>
      <c r="I9"/>
      <c r="L9"/>
      <c r="M9"/>
    </row>
    <row r="10" spans="1:13" ht="18.75" x14ac:dyDescent="0.3">
      <c r="A10" s="24"/>
      <c r="B10" s="25"/>
      <c r="C10" s="25"/>
      <c r="D10" s="24"/>
      <c r="E10" s="24"/>
      <c r="F10" s="33"/>
      <c r="G10" s="50"/>
      <c r="H10" s="100"/>
      <c r="I10"/>
      <c r="L10"/>
      <c r="M10"/>
    </row>
    <row r="11" spans="1:13" ht="18.75" x14ac:dyDescent="0.3">
      <c r="A11" s="24"/>
      <c r="B11" s="25"/>
      <c r="C11" s="25"/>
      <c r="D11" s="24"/>
      <c r="E11" s="24"/>
      <c r="F11" s="33"/>
      <c r="G11" s="50"/>
      <c r="H11" s="100"/>
      <c r="I11"/>
      <c r="L11"/>
      <c r="M11"/>
    </row>
    <row r="12" spans="1:13" ht="18.75" x14ac:dyDescent="0.3">
      <c r="A12" s="24"/>
      <c r="B12" s="25"/>
      <c r="C12" s="25"/>
      <c r="D12" s="24"/>
      <c r="E12" s="24"/>
      <c r="F12" s="33"/>
      <c r="G12" s="50"/>
      <c r="H12" s="100"/>
      <c r="I12"/>
      <c r="L12"/>
      <c r="M12"/>
    </row>
    <row r="13" spans="1:13" ht="18.75" x14ac:dyDescent="0.3">
      <c r="A13" s="24"/>
      <c r="B13" s="25"/>
      <c r="C13" s="25"/>
      <c r="D13" s="24"/>
      <c r="E13" s="24"/>
      <c r="F13" s="33"/>
      <c r="G13" s="50"/>
      <c r="H13" s="100"/>
      <c r="I13"/>
      <c r="L13"/>
      <c r="M13"/>
    </row>
    <row r="14" spans="1:13" ht="18.75" x14ac:dyDescent="0.3">
      <c r="A14" s="24"/>
      <c r="B14" s="25"/>
      <c r="C14" s="25"/>
      <c r="D14" s="24"/>
      <c r="E14" s="24"/>
      <c r="F14" s="33"/>
      <c r="G14" s="50"/>
      <c r="H14" s="100"/>
      <c r="I14"/>
      <c r="L14"/>
      <c r="M14"/>
    </row>
    <row r="15" spans="1:13" ht="18.75" x14ac:dyDescent="0.3">
      <c r="A15" s="24"/>
      <c r="B15" s="25"/>
      <c r="C15" s="25"/>
      <c r="D15" s="24"/>
      <c r="E15" s="24"/>
      <c r="F15" s="33"/>
      <c r="G15" s="50"/>
      <c r="H15" s="100"/>
      <c r="I15"/>
      <c r="L15"/>
      <c r="M15"/>
    </row>
    <row r="16" spans="1:13" ht="18.75" x14ac:dyDescent="0.3">
      <c r="A16" s="24"/>
      <c r="B16" s="25"/>
      <c r="C16" s="25"/>
      <c r="D16" s="24"/>
      <c r="E16" s="24"/>
      <c r="F16" s="33"/>
      <c r="G16" s="50"/>
      <c r="H16" s="100"/>
      <c r="I16"/>
      <c r="L16"/>
      <c r="M16"/>
    </row>
    <row r="17" spans="1:13" ht="18.75" x14ac:dyDescent="0.3">
      <c r="A17" s="24"/>
      <c r="B17" s="25"/>
      <c r="C17" s="25"/>
      <c r="D17" s="24"/>
      <c r="E17" s="24"/>
      <c r="F17" s="33"/>
      <c r="G17" s="50"/>
      <c r="H17" s="100"/>
      <c r="I17"/>
      <c r="L17"/>
      <c r="M17"/>
    </row>
    <row r="18" spans="1:13" ht="18.75" x14ac:dyDescent="0.3">
      <c r="A18" s="24"/>
      <c r="B18" s="25"/>
      <c r="C18" s="25"/>
      <c r="D18" s="24"/>
      <c r="E18" s="24"/>
      <c r="F18" s="33"/>
      <c r="G18" s="50"/>
      <c r="H18" s="100"/>
      <c r="I18"/>
      <c r="L18"/>
      <c r="M18"/>
    </row>
    <row r="19" spans="1:13" ht="18.75" x14ac:dyDescent="0.3">
      <c r="A19" s="24"/>
      <c r="B19" s="25"/>
      <c r="C19" s="25"/>
      <c r="D19" s="24"/>
      <c r="E19" s="24"/>
      <c r="F19" s="33"/>
      <c r="G19" s="50"/>
      <c r="H19" s="100"/>
      <c r="I19"/>
      <c r="L19"/>
      <c r="M19"/>
    </row>
    <row r="20" spans="1:13" ht="18.75" x14ac:dyDescent="0.3">
      <c r="A20" s="24"/>
      <c r="B20" s="25"/>
      <c r="C20" s="25"/>
      <c r="D20" s="24"/>
      <c r="E20" s="24"/>
      <c r="F20" s="33"/>
      <c r="G20" s="50"/>
      <c r="H20" s="100"/>
      <c r="I20"/>
      <c r="L20"/>
      <c r="M20"/>
    </row>
    <row r="21" spans="1:13" ht="18.75" x14ac:dyDescent="0.3">
      <c r="A21" s="24"/>
      <c r="B21" s="25"/>
      <c r="C21" s="25"/>
      <c r="D21" s="24"/>
      <c r="E21" s="24"/>
      <c r="F21" s="33"/>
      <c r="G21" s="50"/>
      <c r="H21" s="100"/>
      <c r="I21"/>
      <c r="L21"/>
      <c r="M21"/>
    </row>
    <row r="22" spans="1:13" ht="18.75" x14ac:dyDescent="0.3">
      <c r="A22" s="24"/>
      <c r="B22" s="25"/>
      <c r="C22" s="25"/>
      <c r="D22" s="24"/>
      <c r="E22" s="24"/>
      <c r="F22" s="33"/>
      <c r="G22" s="50"/>
      <c r="H22" s="100"/>
      <c r="I22"/>
      <c r="L22"/>
      <c r="M22"/>
    </row>
    <row r="23" spans="1:13" ht="18.75" x14ac:dyDescent="0.3">
      <c r="A23" s="24"/>
      <c r="B23" s="25"/>
      <c r="C23" s="25"/>
      <c r="D23" s="24"/>
      <c r="E23" s="24"/>
      <c r="F23" s="33"/>
      <c r="G23" s="50"/>
      <c r="H23" s="100"/>
      <c r="I23"/>
      <c r="L23"/>
      <c r="M23"/>
    </row>
    <row r="24" spans="1:13" ht="18.75" x14ac:dyDescent="0.3">
      <c r="A24" s="24"/>
      <c r="B24" s="25"/>
      <c r="C24" s="25"/>
      <c r="D24" s="24"/>
      <c r="E24" s="24"/>
      <c r="F24" s="33"/>
      <c r="G24" s="50"/>
      <c r="H24" s="100"/>
      <c r="I24"/>
      <c r="L24"/>
      <c r="M24"/>
    </row>
    <row r="25" spans="1:13" ht="18.75" x14ac:dyDescent="0.3">
      <c r="A25" s="24"/>
      <c r="B25" s="25"/>
      <c r="C25" s="25"/>
      <c r="D25" s="24"/>
      <c r="E25" s="24"/>
      <c r="F25" s="50"/>
      <c r="G25" s="50"/>
      <c r="H25" s="100"/>
      <c r="I25"/>
      <c r="L25"/>
      <c r="M25"/>
    </row>
    <row r="26" spans="1:13" ht="18.75" x14ac:dyDescent="0.3">
      <c r="A26" s="10"/>
      <c r="B26" s="10"/>
      <c r="C26" s="10"/>
      <c r="D26" s="10"/>
      <c r="E26" s="10"/>
      <c r="F26" s="10"/>
      <c r="G26" s="10"/>
      <c r="H26" s="11"/>
      <c r="I26"/>
      <c r="L26"/>
      <c r="M26"/>
    </row>
    <row r="27" spans="1:13" ht="18.75" x14ac:dyDescent="0.3">
      <c r="A27" s="10"/>
      <c r="B27" s="10"/>
      <c r="D27" s="10"/>
      <c r="E27" s="10"/>
      <c r="F27" s="10"/>
      <c r="G27" s="10"/>
      <c r="H27" s="11"/>
      <c r="I27" s="10"/>
      <c r="J27" s="11"/>
      <c r="K27" s="11"/>
      <c r="L27" s="10"/>
      <c r="M27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N27"/>
  <sheetViews>
    <sheetView zoomScale="75" zoomScaleNormal="75" workbookViewId="0">
      <selection activeCell="D21" sqref="D21"/>
    </sheetView>
  </sheetViews>
  <sheetFormatPr defaultColWidth="8.85546875" defaultRowHeight="15" x14ac:dyDescent="0.25"/>
  <cols>
    <col min="1" max="1" width="7.7109375" style="12" customWidth="1"/>
    <col min="2" max="2" width="25.85546875" style="12" customWidth="1"/>
    <col min="3" max="3" width="27.140625" style="12" customWidth="1"/>
    <col min="4" max="5" width="18.140625" style="12" customWidth="1"/>
    <col min="6" max="6" width="12.7109375" style="12" customWidth="1"/>
    <col min="7" max="7" width="24.85546875" style="12" customWidth="1"/>
    <col min="8" max="8" width="16.42578125" style="12" customWidth="1"/>
    <col min="9" max="9" width="35.42578125" customWidth="1"/>
    <col min="10" max="10" width="13.42578125" style="12" customWidth="1"/>
    <col min="11" max="11" width="12" customWidth="1"/>
    <col min="12" max="12" width="28.140625" customWidth="1"/>
    <col min="13" max="13" width="13.5703125" style="12" customWidth="1"/>
    <col min="14" max="14" width="13.85546875" style="12" customWidth="1"/>
  </cols>
  <sheetData>
    <row r="1" spans="1:14" s="2" customFormat="1" ht="29.1" customHeight="1" x14ac:dyDescent="0.35">
      <c r="A1" s="21" t="s">
        <v>24</v>
      </c>
      <c r="C1" s="23"/>
      <c r="D1" s="23"/>
      <c r="E1" s="23"/>
      <c r="F1" s="35"/>
      <c r="G1" s="23"/>
      <c r="H1" s="23"/>
      <c r="J1" s="23"/>
      <c r="M1" s="23"/>
      <c r="N1" s="23"/>
    </row>
    <row r="2" spans="1:14" s="7" customFormat="1" ht="29.25" customHeight="1" x14ac:dyDescent="0.3">
      <c r="A2" s="44" t="s">
        <v>80</v>
      </c>
      <c r="B2" s="45"/>
      <c r="C2" s="5"/>
      <c r="D2" s="5"/>
      <c r="E2" s="5"/>
      <c r="F2" s="5"/>
      <c r="G2" s="5"/>
      <c r="H2" s="46"/>
      <c r="I2" s="6"/>
      <c r="J2" s="37" t="s">
        <v>25</v>
      </c>
      <c r="K2" s="38"/>
      <c r="L2" s="38"/>
      <c r="M2" s="38"/>
      <c r="N2" s="42"/>
    </row>
    <row r="3" spans="1:14" s="8" customFormat="1" ht="59.1" customHeight="1" thickBot="1" x14ac:dyDescent="0.3">
      <c r="A3" s="47" t="s">
        <v>15</v>
      </c>
      <c r="B3" s="27" t="s">
        <v>16</v>
      </c>
      <c r="C3" s="27" t="s">
        <v>17</v>
      </c>
      <c r="D3" s="27" t="s">
        <v>85</v>
      </c>
      <c r="E3" s="27" t="s">
        <v>26</v>
      </c>
      <c r="F3" s="27" t="s">
        <v>18</v>
      </c>
      <c r="G3" s="27" t="s">
        <v>27</v>
      </c>
      <c r="H3" s="27" t="s">
        <v>19</v>
      </c>
      <c r="I3" s="29" t="s">
        <v>28</v>
      </c>
      <c r="J3" s="28" t="s">
        <v>20</v>
      </c>
      <c r="K3" s="51" t="s">
        <v>21</v>
      </c>
      <c r="L3" s="52" t="s">
        <v>22</v>
      </c>
      <c r="M3" s="28" t="s">
        <v>29</v>
      </c>
      <c r="N3" s="28" t="s">
        <v>23</v>
      </c>
    </row>
    <row r="4" spans="1:14" s="9" customFormat="1" ht="65.25" customHeight="1" x14ac:dyDescent="0.3">
      <c r="A4" s="48">
        <v>201</v>
      </c>
      <c r="B4" s="30" t="s">
        <v>30</v>
      </c>
      <c r="C4" s="59" t="s">
        <v>31</v>
      </c>
      <c r="D4" s="31" t="s">
        <v>32</v>
      </c>
      <c r="E4" s="31"/>
      <c r="F4" s="36">
        <v>44652</v>
      </c>
      <c r="G4" s="30" t="s">
        <v>81</v>
      </c>
      <c r="H4" s="59" t="s">
        <v>33</v>
      </c>
      <c r="I4" s="62" t="s">
        <v>59</v>
      </c>
      <c r="J4" s="43" t="s">
        <v>34</v>
      </c>
      <c r="K4" s="64" t="s">
        <v>35</v>
      </c>
      <c r="L4" s="39" t="s">
        <v>30</v>
      </c>
      <c r="M4" s="66" t="s">
        <v>36</v>
      </c>
      <c r="N4" s="32">
        <v>43753</v>
      </c>
    </row>
    <row r="5" spans="1:14" ht="18.75" x14ac:dyDescent="0.3">
      <c r="A5" s="49">
        <v>202</v>
      </c>
      <c r="B5" s="24" t="s">
        <v>37</v>
      </c>
      <c r="C5" s="24" t="s">
        <v>38</v>
      </c>
      <c r="D5" s="25" t="s">
        <v>39</v>
      </c>
      <c r="E5" s="25"/>
      <c r="F5" s="36">
        <v>44653</v>
      </c>
      <c r="G5" s="24" t="s">
        <v>82</v>
      </c>
      <c r="H5" s="60" t="s">
        <v>40</v>
      </c>
      <c r="I5" s="61"/>
      <c r="J5" s="26"/>
      <c r="K5" s="65"/>
      <c r="L5" s="40"/>
      <c r="M5" s="67"/>
      <c r="N5" s="26"/>
    </row>
    <row r="6" spans="1:14" ht="18.75" x14ac:dyDescent="0.3">
      <c r="A6" s="49">
        <v>203</v>
      </c>
      <c r="B6" s="24" t="s">
        <v>37</v>
      </c>
      <c r="C6" s="24" t="s">
        <v>38</v>
      </c>
      <c r="D6" s="25" t="s">
        <v>39</v>
      </c>
      <c r="E6" s="25"/>
      <c r="F6" s="36">
        <v>44654</v>
      </c>
      <c r="G6" s="24" t="s">
        <v>83</v>
      </c>
      <c r="H6" s="60" t="s">
        <v>41</v>
      </c>
      <c r="I6" s="61"/>
      <c r="J6" s="26"/>
      <c r="K6" s="65"/>
      <c r="L6" s="40"/>
      <c r="M6" s="67"/>
      <c r="N6" s="26"/>
    </row>
    <row r="7" spans="1:14" ht="18.75" x14ac:dyDescent="0.3">
      <c r="A7" s="49">
        <v>204</v>
      </c>
      <c r="B7" s="24" t="s">
        <v>42</v>
      </c>
      <c r="C7" s="24" t="s">
        <v>43</v>
      </c>
      <c r="D7" s="25" t="s">
        <v>44</v>
      </c>
      <c r="E7" s="25"/>
      <c r="F7" s="36">
        <v>44655</v>
      </c>
      <c r="G7" s="24" t="s">
        <v>84</v>
      </c>
      <c r="H7" s="60" t="s">
        <v>45</v>
      </c>
      <c r="I7" s="63" t="s">
        <v>46</v>
      </c>
      <c r="J7" s="26" t="s">
        <v>47</v>
      </c>
      <c r="K7" s="65">
        <v>224</v>
      </c>
      <c r="L7" s="41" t="s">
        <v>42</v>
      </c>
      <c r="M7" s="67" t="s">
        <v>48</v>
      </c>
      <c r="N7" s="34">
        <v>43905</v>
      </c>
    </row>
    <row r="8" spans="1:14" ht="18.75" x14ac:dyDescent="0.3">
      <c r="A8" s="49"/>
      <c r="B8" s="24"/>
      <c r="C8" s="24"/>
      <c r="D8" s="25"/>
      <c r="E8" s="25"/>
      <c r="F8" s="25"/>
      <c r="G8" s="24"/>
      <c r="H8" s="60"/>
      <c r="I8" s="63" t="s">
        <v>49</v>
      </c>
      <c r="J8" s="26" t="s">
        <v>50</v>
      </c>
      <c r="K8" s="65">
        <v>1</v>
      </c>
      <c r="L8" s="41" t="s">
        <v>51</v>
      </c>
      <c r="M8" s="67" t="s">
        <v>36</v>
      </c>
      <c r="N8" s="34">
        <v>43905</v>
      </c>
    </row>
    <row r="9" spans="1:14" ht="18.75" x14ac:dyDescent="0.3">
      <c r="A9" s="49"/>
      <c r="B9" s="24"/>
      <c r="C9" s="24"/>
      <c r="D9" s="25"/>
      <c r="E9" s="25"/>
      <c r="F9" s="25"/>
      <c r="G9" s="24"/>
      <c r="H9" s="60"/>
      <c r="I9" s="63" t="s">
        <v>52</v>
      </c>
      <c r="J9" s="26" t="s">
        <v>50</v>
      </c>
      <c r="K9" s="65">
        <v>2</v>
      </c>
      <c r="L9" s="41" t="s">
        <v>53</v>
      </c>
      <c r="M9" s="67" t="s">
        <v>36</v>
      </c>
      <c r="N9" s="34">
        <v>43905</v>
      </c>
    </row>
    <row r="10" spans="1:14" ht="18.75" x14ac:dyDescent="0.3">
      <c r="A10" s="49"/>
      <c r="B10" s="24"/>
      <c r="C10" s="24"/>
      <c r="D10" s="25"/>
      <c r="E10" s="25"/>
      <c r="F10" s="25"/>
      <c r="G10" s="24"/>
      <c r="H10" s="60"/>
      <c r="I10" s="63" t="s">
        <v>52</v>
      </c>
      <c r="J10" s="26" t="s">
        <v>50</v>
      </c>
      <c r="K10" s="65">
        <v>3</v>
      </c>
      <c r="L10" s="41" t="s">
        <v>54</v>
      </c>
      <c r="M10" s="67" t="s">
        <v>36</v>
      </c>
      <c r="N10" s="34">
        <v>43905</v>
      </c>
    </row>
    <row r="11" spans="1:14" ht="36.75" customHeight="1" x14ac:dyDescent="0.3">
      <c r="A11" s="49">
        <v>205</v>
      </c>
      <c r="B11" s="24" t="s">
        <v>55</v>
      </c>
      <c r="C11" s="24" t="s">
        <v>56</v>
      </c>
      <c r="D11" s="25" t="s">
        <v>57</v>
      </c>
      <c r="E11" s="58" t="s">
        <v>58</v>
      </c>
      <c r="F11" s="96">
        <v>44655</v>
      </c>
      <c r="G11" s="24" t="s">
        <v>84</v>
      </c>
      <c r="H11" s="60" t="s">
        <v>45</v>
      </c>
      <c r="I11" s="63"/>
      <c r="J11" s="26" t="s">
        <v>50</v>
      </c>
      <c r="K11" s="65"/>
      <c r="L11" s="41"/>
      <c r="M11" s="67"/>
      <c r="N11" s="34"/>
    </row>
    <row r="12" spans="1:14" ht="18.75" x14ac:dyDescent="0.3">
      <c r="A12" s="49"/>
      <c r="B12" s="24"/>
      <c r="C12" s="24"/>
      <c r="D12" s="25"/>
      <c r="E12" s="25"/>
      <c r="F12" s="25"/>
      <c r="G12" s="24"/>
      <c r="H12" s="60"/>
      <c r="I12" s="61"/>
      <c r="J12" s="26"/>
      <c r="K12" s="41"/>
      <c r="L12" s="41"/>
      <c r="M12" s="26"/>
      <c r="N12" s="34"/>
    </row>
    <row r="13" spans="1:14" ht="18.75" x14ac:dyDescent="0.3">
      <c r="A13" s="49"/>
      <c r="B13" s="24"/>
      <c r="C13" s="24"/>
      <c r="D13" s="25"/>
      <c r="E13" s="25"/>
      <c r="F13" s="25"/>
      <c r="G13" s="24"/>
      <c r="H13" s="60"/>
      <c r="I13" s="61"/>
      <c r="J13" s="26"/>
      <c r="K13" s="41"/>
      <c r="L13" s="41"/>
      <c r="M13" s="26"/>
      <c r="N13" s="34"/>
    </row>
    <row r="14" spans="1:14" ht="18.75" x14ac:dyDescent="0.3">
      <c r="A14" s="49"/>
      <c r="B14" s="24"/>
      <c r="C14" s="24"/>
      <c r="D14" s="25"/>
      <c r="E14" s="25"/>
      <c r="F14" s="25"/>
      <c r="G14" s="24"/>
      <c r="H14" s="60"/>
      <c r="I14" s="61"/>
      <c r="J14" s="26"/>
      <c r="K14" s="41"/>
      <c r="L14" s="41"/>
      <c r="M14" s="26"/>
      <c r="N14" s="34"/>
    </row>
    <row r="15" spans="1:14" ht="18.75" x14ac:dyDescent="0.3">
      <c r="A15" s="49"/>
      <c r="B15" s="24"/>
      <c r="C15" s="24"/>
      <c r="D15" s="25"/>
      <c r="E15" s="25"/>
      <c r="F15" s="25"/>
      <c r="G15" s="24"/>
      <c r="H15" s="25"/>
      <c r="I15" s="33"/>
      <c r="J15" s="26"/>
      <c r="K15" s="41"/>
      <c r="L15" s="41"/>
      <c r="M15" s="26"/>
      <c r="N15" s="34"/>
    </row>
    <row r="16" spans="1:14" ht="18.75" x14ac:dyDescent="0.3">
      <c r="A16" s="49"/>
      <c r="B16" s="24"/>
      <c r="C16" s="24"/>
      <c r="D16" s="25"/>
      <c r="E16" s="25"/>
      <c r="F16" s="25"/>
      <c r="G16" s="24"/>
      <c r="H16" s="25"/>
      <c r="I16" s="33"/>
      <c r="J16" s="26"/>
      <c r="K16" s="41"/>
      <c r="L16" s="41"/>
      <c r="M16" s="26"/>
      <c r="N16" s="34"/>
    </row>
    <row r="17" spans="1:14" ht="18.75" x14ac:dyDescent="0.3">
      <c r="A17" s="49"/>
      <c r="B17" s="24"/>
      <c r="C17" s="24"/>
      <c r="D17" s="25"/>
      <c r="E17" s="25"/>
      <c r="F17" s="25"/>
      <c r="G17" s="24"/>
      <c r="H17" s="25"/>
      <c r="I17" s="33"/>
      <c r="J17" s="26"/>
      <c r="K17" s="41"/>
      <c r="L17" s="41"/>
      <c r="M17" s="26"/>
      <c r="N17" s="34"/>
    </row>
    <row r="18" spans="1:14" ht="18.75" x14ac:dyDescent="0.3">
      <c r="A18" s="49"/>
      <c r="B18" s="24"/>
      <c r="C18" s="24"/>
      <c r="D18" s="25"/>
      <c r="E18" s="25"/>
      <c r="F18" s="25"/>
      <c r="G18" s="24"/>
      <c r="H18" s="25"/>
      <c r="I18" s="33"/>
      <c r="J18" s="26"/>
      <c r="K18" s="41"/>
      <c r="L18" s="41"/>
      <c r="M18" s="26"/>
      <c r="N18" s="34"/>
    </row>
    <row r="19" spans="1:14" ht="18.75" x14ac:dyDescent="0.3">
      <c r="A19" s="49"/>
      <c r="B19" s="24"/>
      <c r="C19" s="24"/>
      <c r="D19" s="25"/>
      <c r="E19" s="25"/>
      <c r="F19" s="25"/>
      <c r="G19" s="24"/>
      <c r="H19" s="25"/>
      <c r="I19" s="33"/>
      <c r="J19" s="26"/>
      <c r="K19" s="41"/>
      <c r="L19" s="41"/>
      <c r="M19" s="26"/>
      <c r="N19" s="34"/>
    </row>
    <row r="20" spans="1:14" ht="18.75" x14ac:dyDescent="0.3">
      <c r="A20" s="49"/>
      <c r="B20" s="24"/>
      <c r="C20" s="24"/>
      <c r="D20" s="25"/>
      <c r="E20" s="25"/>
      <c r="F20" s="25"/>
      <c r="G20" s="24"/>
      <c r="H20" s="25"/>
      <c r="I20" s="33"/>
      <c r="J20" s="26"/>
      <c r="K20" s="41"/>
      <c r="L20" s="41"/>
      <c r="M20" s="26"/>
      <c r="N20" s="34"/>
    </row>
    <row r="21" spans="1:14" ht="18.75" x14ac:dyDescent="0.3">
      <c r="A21" s="49"/>
      <c r="B21" s="24"/>
      <c r="C21" s="24"/>
      <c r="D21" s="25"/>
      <c r="E21" s="25"/>
      <c r="F21" s="25"/>
      <c r="G21" s="24"/>
      <c r="H21" s="25"/>
      <c r="I21" s="33"/>
      <c r="J21" s="26"/>
      <c r="K21" s="41"/>
      <c r="L21" s="41"/>
      <c r="M21" s="26"/>
      <c r="N21" s="34"/>
    </row>
    <row r="22" spans="1:14" ht="18.75" x14ac:dyDescent="0.3">
      <c r="A22" s="49"/>
      <c r="B22" s="24"/>
      <c r="C22" s="24"/>
      <c r="D22" s="25"/>
      <c r="E22" s="25"/>
      <c r="F22" s="25"/>
      <c r="G22" s="24"/>
      <c r="H22" s="25"/>
      <c r="I22" s="33"/>
      <c r="J22" s="26"/>
      <c r="K22" s="41"/>
      <c r="L22" s="41"/>
      <c r="M22" s="26"/>
      <c r="N22" s="34"/>
    </row>
    <row r="23" spans="1:14" ht="18.75" x14ac:dyDescent="0.3">
      <c r="A23" s="49"/>
      <c r="B23" s="24"/>
      <c r="C23" s="24"/>
      <c r="D23" s="25"/>
      <c r="E23" s="25"/>
      <c r="F23" s="25"/>
      <c r="G23" s="24"/>
      <c r="H23" s="25"/>
      <c r="I23" s="33"/>
      <c r="J23" s="26"/>
      <c r="K23" s="41"/>
      <c r="L23" s="41"/>
      <c r="M23" s="26"/>
      <c r="N23" s="34"/>
    </row>
    <row r="24" spans="1:14" ht="18.75" x14ac:dyDescent="0.3">
      <c r="A24" s="49"/>
      <c r="B24" s="24"/>
      <c r="C24" s="24"/>
      <c r="D24" s="25"/>
      <c r="E24" s="25"/>
      <c r="F24" s="25"/>
      <c r="G24" s="24"/>
      <c r="H24" s="25"/>
      <c r="I24" s="33"/>
      <c r="J24" s="26"/>
      <c r="K24" s="41"/>
      <c r="L24" s="41"/>
      <c r="M24" s="26"/>
      <c r="N24" s="34"/>
    </row>
    <row r="25" spans="1:14" ht="18.75" x14ac:dyDescent="0.3">
      <c r="A25" s="49"/>
      <c r="B25" s="24"/>
      <c r="C25" s="24"/>
      <c r="D25" s="25"/>
      <c r="E25" s="25"/>
      <c r="F25" s="25"/>
      <c r="G25" s="24"/>
      <c r="H25" s="25"/>
      <c r="I25" s="50"/>
      <c r="J25" s="26"/>
      <c r="K25" s="41"/>
      <c r="L25" s="41"/>
      <c r="M25" s="26"/>
      <c r="N25" s="34"/>
    </row>
    <row r="26" spans="1:14" ht="18.75" x14ac:dyDescent="0.3">
      <c r="A26" s="10"/>
      <c r="B26" s="10"/>
      <c r="C26" s="10"/>
      <c r="D26" s="10"/>
      <c r="E26" s="10"/>
      <c r="F26" s="10"/>
      <c r="G26" s="10"/>
      <c r="H26" s="10"/>
      <c r="I26" s="11"/>
      <c r="J26" s="10"/>
      <c r="K26" s="11"/>
      <c r="L26" s="11"/>
      <c r="M26" s="10"/>
      <c r="N26" s="10"/>
    </row>
    <row r="27" spans="1:14" ht="18.75" x14ac:dyDescent="0.3">
      <c r="A27" s="10"/>
      <c r="C27" s="10"/>
      <c r="F27" s="10"/>
      <c r="G27" s="10"/>
      <c r="H27" s="10"/>
      <c r="I27" s="11"/>
      <c r="J27" s="10"/>
      <c r="K27" s="11"/>
      <c r="L27" s="11"/>
      <c r="M27" s="10"/>
      <c r="N27" s="10"/>
    </row>
  </sheetData>
  <phoneticPr fontId="5" type="noConversion"/>
  <printOptions horizontalCentered="1"/>
  <pageMargins left="0.25" right="0.25" top="0.5" bottom="0.5" header="0.3" footer="0"/>
  <pageSetup paperSize="17" scale="59" orientation="landscape"/>
  <headerFooter>
    <oddHeader>&amp;L&amp;12IDNR Community and Urban Forestry Assisitance Grant - Work Plan Chart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  <pageSetUpPr fitToPage="1"/>
  </sheetPr>
  <dimension ref="A1:M27"/>
  <sheetViews>
    <sheetView zoomScale="75" zoomScaleNormal="75" workbookViewId="0">
      <selection activeCell="J31" sqref="J31"/>
    </sheetView>
  </sheetViews>
  <sheetFormatPr defaultColWidth="8.85546875" defaultRowHeight="15" x14ac:dyDescent="0.25"/>
  <cols>
    <col min="1" max="1" width="7.7109375" style="12" customWidth="1"/>
    <col min="2" max="2" width="27.140625" style="12" customWidth="1"/>
    <col min="3" max="4" width="18.140625" style="12" customWidth="1"/>
    <col min="5" max="5" width="12.7109375" style="12" customWidth="1"/>
    <col min="6" max="6" width="13.85546875" style="12" customWidth="1"/>
    <col min="7" max="7" width="18" style="12" customWidth="1"/>
    <col min="8" max="8" width="35.42578125" customWidth="1"/>
    <col min="9" max="9" width="15.7109375" style="12" customWidth="1"/>
    <col min="10" max="10" width="12" customWidth="1"/>
    <col min="11" max="11" width="28.140625" customWidth="1"/>
    <col min="12" max="12" width="11.7109375" style="12" customWidth="1"/>
    <col min="13" max="13" width="13.85546875" style="12" customWidth="1"/>
  </cols>
  <sheetData>
    <row r="1" spans="1:13" s="2" customFormat="1" ht="29.1" customHeight="1" x14ac:dyDescent="0.35">
      <c r="A1" s="21" t="s">
        <v>78</v>
      </c>
      <c r="B1" s="23"/>
      <c r="C1" s="23"/>
      <c r="D1" s="23"/>
      <c r="E1" s="23"/>
      <c r="F1" s="23"/>
      <c r="G1" s="23"/>
      <c r="I1" s="23"/>
      <c r="L1" s="23"/>
      <c r="M1" s="23"/>
    </row>
    <row r="2" spans="1:13" s="7" customFormat="1" ht="29.25" customHeight="1" x14ac:dyDescent="0.3">
      <c r="A2" s="44" t="s">
        <v>80</v>
      </c>
      <c r="B2" s="5"/>
      <c r="C2" s="5"/>
      <c r="D2" s="5"/>
      <c r="E2" s="5"/>
      <c r="F2" s="5"/>
      <c r="G2" s="5"/>
      <c r="H2" s="6"/>
    </row>
    <row r="3" spans="1:13" s="8" customFormat="1" ht="59.1" customHeight="1" thickBot="1" x14ac:dyDescent="0.3">
      <c r="A3" s="47" t="s">
        <v>15</v>
      </c>
      <c r="B3" s="27" t="s">
        <v>79</v>
      </c>
      <c r="C3" s="27" t="s">
        <v>17</v>
      </c>
      <c r="D3" s="27" t="s">
        <v>85</v>
      </c>
      <c r="E3" s="27" t="s">
        <v>26</v>
      </c>
      <c r="F3" s="27" t="s">
        <v>18</v>
      </c>
      <c r="G3" s="27" t="s">
        <v>77</v>
      </c>
      <c r="H3" s="27" t="s">
        <v>19</v>
      </c>
      <c r="I3" s="29" t="s">
        <v>28</v>
      </c>
    </row>
    <row r="4" spans="1:13" s="9" customFormat="1" ht="18" customHeight="1" x14ac:dyDescent="0.3">
      <c r="A4" s="48"/>
      <c r="B4" s="30"/>
      <c r="C4" s="31"/>
      <c r="D4" s="31"/>
      <c r="E4" s="36"/>
      <c r="F4" s="30"/>
      <c r="G4" s="30"/>
      <c r="H4" s="33"/>
    </row>
    <row r="5" spans="1:13" ht="18.75" x14ac:dyDescent="0.3">
      <c r="A5" s="49"/>
      <c r="B5" s="24"/>
      <c r="C5" s="25"/>
      <c r="D5" s="25"/>
      <c r="E5" s="25"/>
      <c r="F5" s="24"/>
      <c r="G5" s="24"/>
      <c r="H5" s="33"/>
      <c r="I5"/>
      <c r="L5"/>
      <c r="M5"/>
    </row>
    <row r="6" spans="1:13" ht="18.75" x14ac:dyDescent="0.3">
      <c r="A6" s="49"/>
      <c r="B6" s="24"/>
      <c r="C6" s="25"/>
      <c r="D6" s="25"/>
      <c r="E6" s="25"/>
      <c r="F6" s="24"/>
      <c r="G6" s="24"/>
      <c r="H6" s="33"/>
      <c r="I6"/>
      <c r="L6"/>
      <c r="M6"/>
    </row>
    <row r="7" spans="1:13" ht="18.75" x14ac:dyDescent="0.3">
      <c r="A7" s="49"/>
      <c r="B7" s="24"/>
      <c r="C7" s="25"/>
      <c r="D7" s="25"/>
      <c r="E7" s="25"/>
      <c r="F7" s="24"/>
      <c r="G7" s="24"/>
      <c r="H7" s="33"/>
      <c r="I7"/>
      <c r="L7"/>
      <c r="M7"/>
    </row>
    <row r="8" spans="1:13" ht="18.75" x14ac:dyDescent="0.3">
      <c r="A8" s="49"/>
      <c r="B8" s="24"/>
      <c r="C8" s="25"/>
      <c r="D8" s="25"/>
      <c r="E8" s="25"/>
      <c r="F8" s="24"/>
      <c r="G8" s="24"/>
      <c r="H8" s="33"/>
      <c r="I8"/>
      <c r="L8"/>
      <c r="M8"/>
    </row>
    <row r="9" spans="1:13" ht="18.75" x14ac:dyDescent="0.3">
      <c r="A9" s="49"/>
      <c r="B9" s="24"/>
      <c r="C9" s="25"/>
      <c r="D9" s="25"/>
      <c r="E9" s="25"/>
      <c r="F9" s="24"/>
      <c r="G9" s="24"/>
      <c r="H9" s="33"/>
      <c r="I9"/>
      <c r="L9"/>
      <c r="M9"/>
    </row>
    <row r="10" spans="1:13" ht="18.75" x14ac:dyDescent="0.3">
      <c r="A10" s="49"/>
      <c r="B10" s="24"/>
      <c r="C10" s="25"/>
      <c r="D10" s="25"/>
      <c r="E10" s="25"/>
      <c r="F10" s="24"/>
      <c r="G10" s="24"/>
      <c r="H10" s="33"/>
      <c r="I10"/>
      <c r="L10"/>
      <c r="M10"/>
    </row>
    <row r="11" spans="1:13" ht="18.75" x14ac:dyDescent="0.3">
      <c r="A11" s="49"/>
      <c r="B11" s="24"/>
      <c r="C11" s="25"/>
      <c r="D11" s="25"/>
      <c r="E11" s="25"/>
      <c r="F11" s="24"/>
      <c r="G11" s="24"/>
      <c r="H11" s="33"/>
      <c r="I11"/>
      <c r="L11"/>
      <c r="M11"/>
    </row>
    <row r="12" spans="1:13" ht="18.75" x14ac:dyDescent="0.3">
      <c r="A12" s="49"/>
      <c r="B12" s="24"/>
      <c r="C12" s="25"/>
      <c r="D12" s="25"/>
      <c r="E12" s="25"/>
      <c r="F12" s="24"/>
      <c r="G12" s="24"/>
      <c r="H12" s="33"/>
      <c r="I12"/>
      <c r="L12"/>
      <c r="M12"/>
    </row>
    <row r="13" spans="1:13" ht="18.75" x14ac:dyDescent="0.3">
      <c r="A13" s="49"/>
      <c r="B13" s="24"/>
      <c r="C13" s="25"/>
      <c r="D13" s="25"/>
      <c r="E13" s="25"/>
      <c r="F13" s="24"/>
      <c r="G13" s="24"/>
      <c r="H13" s="33"/>
      <c r="I13"/>
      <c r="L13"/>
      <c r="M13"/>
    </row>
    <row r="14" spans="1:13" ht="18.75" x14ac:dyDescent="0.3">
      <c r="A14" s="49"/>
      <c r="B14" s="24"/>
      <c r="C14" s="25"/>
      <c r="D14" s="25"/>
      <c r="E14" s="25"/>
      <c r="F14" s="24"/>
      <c r="G14" s="24"/>
      <c r="H14" s="33"/>
      <c r="I14"/>
      <c r="L14"/>
      <c r="M14"/>
    </row>
    <row r="15" spans="1:13" ht="18.75" x14ac:dyDescent="0.3">
      <c r="A15" s="49"/>
      <c r="B15" s="24"/>
      <c r="C15" s="25"/>
      <c r="D15" s="25"/>
      <c r="E15" s="25"/>
      <c r="F15" s="24"/>
      <c r="G15" s="24"/>
      <c r="H15" s="33"/>
      <c r="I15"/>
      <c r="L15"/>
      <c r="M15"/>
    </row>
    <row r="16" spans="1:13" ht="18.75" x14ac:dyDescent="0.3">
      <c r="A16" s="49"/>
      <c r="B16" s="24"/>
      <c r="C16" s="25"/>
      <c r="D16" s="25"/>
      <c r="E16" s="25"/>
      <c r="F16" s="24"/>
      <c r="G16" s="24"/>
      <c r="H16" s="33"/>
      <c r="I16"/>
      <c r="L16"/>
      <c r="M16"/>
    </row>
    <row r="17" spans="1:13" ht="18.75" x14ac:dyDescent="0.3">
      <c r="A17" s="49"/>
      <c r="B17" s="24"/>
      <c r="C17" s="25"/>
      <c r="D17" s="25"/>
      <c r="E17" s="25"/>
      <c r="F17" s="24"/>
      <c r="G17" s="24"/>
      <c r="H17" s="33"/>
      <c r="I17"/>
      <c r="L17"/>
      <c r="M17"/>
    </row>
    <row r="18" spans="1:13" ht="18.75" x14ac:dyDescent="0.3">
      <c r="A18" s="49"/>
      <c r="B18" s="24"/>
      <c r="C18" s="25"/>
      <c r="D18" s="25"/>
      <c r="E18" s="25"/>
      <c r="F18" s="24"/>
      <c r="G18" s="24"/>
      <c r="H18" s="33"/>
      <c r="I18"/>
      <c r="L18"/>
      <c r="M18"/>
    </row>
    <row r="19" spans="1:13" ht="18.75" x14ac:dyDescent="0.3">
      <c r="A19" s="49"/>
      <c r="B19" s="24"/>
      <c r="C19" s="25"/>
      <c r="D19" s="25"/>
      <c r="E19" s="25"/>
      <c r="F19" s="24"/>
      <c r="G19" s="24"/>
      <c r="H19" s="33"/>
      <c r="I19"/>
      <c r="L19"/>
      <c r="M19"/>
    </row>
    <row r="20" spans="1:13" ht="18.75" x14ac:dyDescent="0.3">
      <c r="A20" s="49"/>
      <c r="B20" s="24"/>
      <c r="C20" s="25"/>
      <c r="D20" s="25"/>
      <c r="E20" s="25"/>
      <c r="F20" s="24"/>
      <c r="G20" s="24"/>
      <c r="H20" s="33"/>
      <c r="I20"/>
      <c r="L20"/>
      <c r="M20"/>
    </row>
    <row r="21" spans="1:13" ht="18.75" x14ac:dyDescent="0.3">
      <c r="A21" s="49"/>
      <c r="B21" s="24"/>
      <c r="C21" s="25"/>
      <c r="D21" s="25"/>
      <c r="E21" s="25"/>
      <c r="F21" s="24"/>
      <c r="G21" s="24"/>
      <c r="H21" s="33"/>
      <c r="I21"/>
      <c r="L21"/>
      <c r="M21"/>
    </row>
    <row r="22" spans="1:13" ht="18.75" x14ac:dyDescent="0.3">
      <c r="A22" s="49"/>
      <c r="B22" s="24"/>
      <c r="C22" s="25"/>
      <c r="D22" s="25"/>
      <c r="E22" s="25"/>
      <c r="F22" s="24"/>
      <c r="G22" s="24"/>
      <c r="H22" s="33"/>
      <c r="I22"/>
      <c r="L22"/>
      <c r="M22"/>
    </row>
    <row r="23" spans="1:13" ht="18.75" x14ac:dyDescent="0.3">
      <c r="A23" s="49"/>
      <c r="B23" s="24"/>
      <c r="C23" s="25"/>
      <c r="D23" s="25"/>
      <c r="E23" s="25"/>
      <c r="F23" s="24"/>
      <c r="G23" s="24"/>
      <c r="H23" s="33"/>
      <c r="I23"/>
      <c r="L23"/>
      <c r="M23"/>
    </row>
    <row r="24" spans="1:13" ht="18.75" x14ac:dyDescent="0.3">
      <c r="A24" s="49"/>
      <c r="B24" s="24"/>
      <c r="C24" s="25"/>
      <c r="D24" s="25"/>
      <c r="E24" s="25"/>
      <c r="F24" s="24"/>
      <c r="G24" s="24"/>
      <c r="H24" s="33"/>
      <c r="I24"/>
      <c r="L24"/>
      <c r="M24"/>
    </row>
    <row r="25" spans="1:13" ht="18.75" x14ac:dyDescent="0.3">
      <c r="A25" s="49"/>
      <c r="B25" s="24"/>
      <c r="C25" s="25"/>
      <c r="D25" s="25"/>
      <c r="E25" s="25"/>
      <c r="F25" s="24"/>
      <c r="G25" s="24"/>
      <c r="H25" s="50"/>
      <c r="I25"/>
      <c r="L25"/>
      <c r="M25"/>
    </row>
    <row r="26" spans="1:13" ht="18.75" x14ac:dyDescent="0.3">
      <c r="A26" s="10"/>
      <c r="B26" s="10"/>
      <c r="C26" s="10"/>
      <c r="D26" s="10"/>
      <c r="E26" s="10"/>
      <c r="F26" s="10"/>
      <c r="G26" s="10"/>
      <c r="H26" s="11"/>
      <c r="I26"/>
      <c r="L26"/>
      <c r="M26"/>
    </row>
    <row r="27" spans="1:13" ht="18.75" x14ac:dyDescent="0.3">
      <c r="A27" s="10"/>
      <c r="B27" s="10"/>
      <c r="E27" s="10"/>
      <c r="F27" s="10"/>
      <c r="G27" s="10"/>
      <c r="H27" s="11"/>
      <c r="I27" s="10"/>
      <c r="J27" s="11"/>
      <c r="K27" s="11"/>
      <c r="L27" s="10"/>
      <c r="M27" s="10"/>
    </row>
  </sheetData>
  <printOptions horizontalCentered="1"/>
  <pageMargins left="0.25" right="0.25" top="0.5" bottom="0.5" header="0.3" footer="0"/>
  <pageSetup paperSize="17" scale="59" orientation="landscape"/>
  <headerFooter>
    <oddHeader>&amp;L&amp;12IDNR Community and Urban Forestry Assisitance Grant - Work Plan Chart</oddHeader>
  </headerFooter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7E8DC27C1424B920C2C268FC61F2B" ma:contentTypeVersion="10" ma:contentTypeDescription="Create a new document." ma:contentTypeScope="" ma:versionID="671caafd813e9c88815e611ceab4b042">
  <xsd:schema xmlns:xsd="http://www.w3.org/2001/XMLSchema" xmlns:xs="http://www.w3.org/2001/XMLSchema" xmlns:p="http://schemas.microsoft.com/office/2006/metadata/properties" xmlns:ns2="19f9304c-805d-4861-baca-e08d89417028" xmlns:ns3="a1ae6fbb-4e2c-48b7-8c7c-b89e86a0d2ee" targetNamespace="http://schemas.microsoft.com/office/2006/metadata/properties" ma:root="true" ma:fieldsID="51cb9aa0407d773050766de685872166" ns2:_="" ns3:_="">
    <xsd:import namespace="19f9304c-805d-4861-baca-e08d89417028"/>
    <xsd:import namespace="a1ae6fbb-4e2c-48b7-8c7c-b89e86a0d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9304c-805d-4861-baca-e08d89417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e6fbb-4e2c-48b7-8c7c-b89e86a0d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9B1236-46DA-4291-B761-78AE65A9A5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98659-2743-46F2-923C-00445722F3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06F572-810A-411D-8E6E-5E4DDA03D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9304c-805d-4861-baca-e08d89417028"/>
    <ds:schemaRef ds:uri="a1ae6fbb-4e2c-48b7-8c7c-b89e86a0d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Budget Example</vt:lpstr>
      <vt:lpstr>Budget Template</vt:lpstr>
      <vt:lpstr>Timeline Template</vt:lpstr>
      <vt:lpstr>Application Work Plan Template</vt:lpstr>
      <vt:lpstr>Application Work Plan Example</vt:lpstr>
      <vt:lpstr>Final Work Plan Example</vt:lpstr>
      <vt:lpstr>Final Work Plan Template</vt:lpstr>
      <vt:lpstr>'Final Work Plan Example'!Print_Area</vt:lpstr>
      <vt:lpstr>'Final Work Plan Template'!Print_Area</vt:lpstr>
      <vt:lpstr>'Final Work Plan Example'!Print_Titles</vt:lpstr>
      <vt:lpstr>'Final Work Plan Template'!Print_Titles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2024-06-26T17:34:10Z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0x010100B0F7E8DC27C1424B920C2C268FC61F2B</vt:lpwstr>
  </property>
</Properties>
</file>