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autoCompressPictures="0" defaultThemeVersion="166925"/>
  <xr:revisionPtr revIDLastSave="0" documentId="13_ncr:1_{A1096DB5-E57F-4BB0-9511-4D171571FEA6}" xr6:coauthVersionLast="47" xr6:coauthVersionMax="47" xr10:uidLastSave="{00000000-0000-0000-0000-000000000000}"/>
  <bookViews>
    <workbookView xWindow="-28920" yWindow="-120" windowWidth="29040" windowHeight="15840" tabRatio="764" activeTab="2" xr2:uid="{00000000-000D-0000-FFFF-FFFF00000000}"/>
  </bookViews>
  <sheets>
    <sheet name="Budget Example" sheetId="3" r:id="rId1"/>
    <sheet name="Budget Template" sheetId="4" r:id="rId2"/>
    <sheet name="Timeline Template" sheetId="2" r:id="rId3"/>
    <sheet name="Work Plan Chart Fields" sheetId="8" r:id="rId4"/>
    <sheet name="Work Plan Example" sheetId="5" r:id="rId5"/>
    <sheet name="Work Plan Template" sheetId="9" r:id="rId6"/>
  </sheets>
  <definedNames>
    <definedName name="_xlnm.Print_Area" localSheetId="4">'Work Plan Example'!$B$2:$O$26</definedName>
    <definedName name="_xlnm.Print_Area" localSheetId="5">'Work Plan Template'!$B$2:$J$26</definedName>
    <definedName name="_xlnm.Print_Titles" localSheetId="4">'Work Plan Example'!$2:$3</definedName>
    <definedName name="_xlnm.Print_Titles" localSheetId="5">'Work Plan Template'!$2:$3</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5" i="3" l="1"/>
  <c r="B6" i="4"/>
  <c r="B10" i="4"/>
  <c r="B14" i="4"/>
  <c r="B18" i="4"/>
  <c r="B23" i="4"/>
  <c r="B24" i="4"/>
  <c r="B6" i="3"/>
  <c r="B9" i="3"/>
  <c r="B13" i="3"/>
  <c r="B18" i="3"/>
  <c r="B19" i="3"/>
</calcChain>
</file>

<file path=xl/sharedStrings.xml><?xml version="1.0" encoding="utf-8"?>
<sst xmlns="http://schemas.openxmlformats.org/spreadsheetml/2006/main" count="155" uniqueCount="108">
  <si>
    <t>Item</t>
  </si>
  <si>
    <t>Administrative Personnel Costs</t>
  </si>
  <si>
    <t>Public Works Director (5 hours)</t>
  </si>
  <si>
    <t>Tree Inventory</t>
  </si>
  <si>
    <t>Signage</t>
  </si>
  <si>
    <t>Design</t>
  </si>
  <si>
    <t>Tree Planting</t>
  </si>
  <si>
    <t>GRAND TOTAL</t>
  </si>
  <si>
    <t>Project Timeline</t>
  </si>
  <si>
    <t>Date/Month</t>
  </si>
  <si>
    <t xml:space="preserve"> (Your Community/Org name + your project description here)</t>
  </si>
  <si>
    <t>Task</t>
  </si>
  <si>
    <t>Grant Project Close</t>
  </si>
  <si>
    <t>Final Accomplishment Report to CUF</t>
  </si>
  <si>
    <t>Final date to have all grant documentation submitted</t>
  </si>
  <si>
    <t>REQUIRED INFORMATION</t>
  </si>
  <si>
    <t>New Tree #</t>
  </si>
  <si>
    <t>Planting Address</t>
  </si>
  <si>
    <t>Planting Site Description</t>
  </si>
  <si>
    <t>How would you describe the location of the tree? Common examples include: park, lawn, right-of-way between street &amp; sidewalk, median, tree pit, etc. This information is intended to help provide a general sense of growing conditions and possible potential conflicts.</t>
  </si>
  <si>
    <t>Planting Site Size</t>
  </si>
  <si>
    <t>Utilities or Other Potential Conflicts</t>
  </si>
  <si>
    <t>Planting Date</t>
  </si>
  <si>
    <t>Genus</t>
  </si>
  <si>
    <t>Species</t>
  </si>
  <si>
    <t>Common Name</t>
  </si>
  <si>
    <t>Additional Notes</t>
  </si>
  <si>
    <t>Replacement Tree Y/N</t>
  </si>
  <si>
    <t>Removed Tree #</t>
  </si>
  <si>
    <t>Removal Address</t>
  </si>
  <si>
    <t>Removal Date</t>
  </si>
  <si>
    <t xml:space="preserve">Work Plan for Townville - City Ash Removal and Replacement </t>
  </si>
  <si>
    <t>Required Information</t>
  </si>
  <si>
    <t>Ash Removal Information</t>
  </si>
  <si>
    <r>
      <t>Planting Site Size (i.e. 8’x8’ or S,M,L)</t>
    </r>
    <r>
      <rPr>
        <sz val="14"/>
        <color rgb="FFFF0000"/>
        <rFont val="Calibri"/>
        <scheme val="minor"/>
      </rPr>
      <t xml:space="preserve"> *</t>
    </r>
  </si>
  <si>
    <t>Utilities/Other Conflicts</t>
  </si>
  <si>
    <t xml:space="preserve"> Genus</t>
  </si>
  <si>
    <t>Notes</t>
  </si>
  <si>
    <t xml:space="preserve">Species Removed  </t>
  </si>
  <si>
    <t>1445 Tree Lane Rd</t>
  </si>
  <si>
    <t>Tree lawn/ROW - Arthur BLVD</t>
  </si>
  <si>
    <t>8' x 37'</t>
  </si>
  <si>
    <t>Quercus</t>
  </si>
  <si>
    <t>alba</t>
  </si>
  <si>
    <t>White Oak</t>
  </si>
  <si>
    <t>Yes</t>
  </si>
  <si>
    <t>B34-1998</t>
  </si>
  <si>
    <t>Green Ash</t>
  </si>
  <si>
    <t>102 Main St</t>
  </si>
  <si>
    <t>Public Library Lawn</t>
  </si>
  <si>
    <t>L</t>
  </si>
  <si>
    <t>imbricaria</t>
  </si>
  <si>
    <t>Shingle Oak</t>
  </si>
  <si>
    <t>Taxodium</t>
  </si>
  <si>
    <t>distichum</t>
  </si>
  <si>
    <t>Bald Cypress</t>
  </si>
  <si>
    <t>104 Main St</t>
  </si>
  <si>
    <t>City Hall Plaza</t>
  </si>
  <si>
    <t>6' x 6'</t>
  </si>
  <si>
    <t>Tilia</t>
  </si>
  <si>
    <t>americana</t>
  </si>
  <si>
    <t>Basswood</t>
  </si>
  <si>
    <t>Near picnic benches for shade</t>
  </si>
  <si>
    <t>Y</t>
  </si>
  <si>
    <t>White Ash</t>
  </si>
  <si>
    <t>Park strip of old strip mall site</t>
  </si>
  <si>
    <t>N</t>
  </si>
  <si>
    <t>35 Macadamia Lane</t>
  </si>
  <si>
    <t>"</t>
  </si>
  <si>
    <t>37 Macadamia Lane</t>
  </si>
  <si>
    <t>39 Macadamia Lane</t>
  </si>
  <si>
    <t>26 Brook Rd</t>
  </si>
  <si>
    <t>Elementary School</t>
  </si>
  <si>
    <t>Lawn</t>
  </si>
  <si>
    <t>20' from overhead wires</t>
  </si>
  <si>
    <t>* Please see Addendum A for minimum S, M, L rooting widths</t>
  </si>
  <si>
    <t>Work Plan for  (Your Community/Org name + your project description here)</t>
  </si>
  <si>
    <t xml:space="preserve">Homeowner requested large canopy tree site is large enough for 1 tree </t>
  </si>
  <si>
    <r>
      <t xml:space="preserve">A Work Plan Chart is a required part of your Grant Application. This workbook includes a Work Plan Chart template that you can use. </t>
    </r>
    <r>
      <rPr>
        <b/>
        <i/>
        <sz val="11"/>
        <color theme="1"/>
        <rFont val="Calibri"/>
        <family val="2"/>
        <scheme val="minor"/>
      </rPr>
      <t>We don't require you to use this template but the following information must appear in your submitted Work Plan Chart.</t>
    </r>
    <r>
      <rPr>
        <sz val="11"/>
        <color theme="1"/>
        <rFont val="Calibri"/>
        <family val="2"/>
        <scheme val="minor"/>
      </rPr>
      <t xml:space="preserve"> Below are explanations of the chart fields and the information that members of the review panel will be looking for in your Work Plan Chart.</t>
    </r>
  </si>
  <si>
    <t>Information Required in Your Work Plan Chart</t>
  </si>
  <si>
    <r>
      <t xml:space="preserve">A </t>
    </r>
    <r>
      <rPr>
        <b/>
        <i/>
        <sz val="12"/>
        <color theme="1"/>
        <rFont val="Calibri"/>
        <scheme val="minor"/>
      </rPr>
      <t>unique</t>
    </r>
    <r>
      <rPr>
        <sz val="12"/>
        <color theme="1"/>
        <rFont val="Calibri"/>
        <family val="2"/>
        <scheme val="minor"/>
      </rPr>
      <t xml:space="preserve"> identifier for each tree to be planted in the plan. This can be the ID code used in the community inventory or as simple as labeling the first tree in the Work Plan Chart as 1 and proceeding numerically. The intended purpose is to easily have a way to communicate trees with specific notes during the review &amp; inspection processes.</t>
    </r>
    <r>
      <rPr>
        <b/>
        <i/>
        <sz val="12"/>
        <color theme="1"/>
        <rFont val="Calibri"/>
        <scheme val="minor"/>
      </rPr>
      <t xml:space="preserve"> If this tree is a replacement for a removed ash tree, you must also enter the removed tree's information on the same line.</t>
    </r>
  </si>
  <si>
    <t>This information should enable someone to find the general vicinity of a specific tree without using a map that has precise planting locations. If trees are along roads, a common method is to use the corresponding street address of the nearest building. If trees are within a park, use an identifying feature if available. For example: "North side of Red Trail" or "East of soccer field."</t>
  </si>
  <si>
    <t>Be sure to include both above ground and below ground utilities. This information helps justify why you have chosen to plant a particular tree in a particular spot to reviewers (yes, they examine your species choices!). For example, you may choose to plant a smaller stature species in a site that has the rooting space to support a larger species because there are powerlines present.</t>
  </si>
  <si>
    <t>This does NOT need to be an exact date. Season and year are sufficient. Example: Spring 2021</t>
  </si>
  <si>
    <r>
      <t xml:space="preserve">The second part of the scientific name. Example: Liriodendron </t>
    </r>
    <r>
      <rPr>
        <b/>
        <sz val="12"/>
        <color theme="1"/>
        <rFont val="Calibri"/>
        <family val="2"/>
        <scheme val="minor"/>
      </rPr>
      <t>tulipifera</t>
    </r>
  </si>
  <si>
    <r>
      <t xml:space="preserve">The generic name, the first part of the tree's scientific name. Example: </t>
    </r>
    <r>
      <rPr>
        <b/>
        <sz val="12"/>
        <color theme="1"/>
        <rFont val="Calibri"/>
        <family val="2"/>
        <scheme val="minor"/>
      </rPr>
      <t>Liriodendron</t>
    </r>
    <r>
      <rPr>
        <sz val="12"/>
        <color theme="1"/>
        <rFont val="Calibri"/>
        <family val="2"/>
        <scheme val="minor"/>
      </rPr>
      <t xml:space="preserve"> tulipifera</t>
    </r>
  </si>
  <si>
    <r>
      <t xml:space="preserve">The non-scientific or Latin name of the tree. Example: </t>
    </r>
    <r>
      <rPr>
        <b/>
        <sz val="12"/>
        <color theme="1"/>
        <rFont val="Calibri"/>
        <family val="2"/>
        <scheme val="minor"/>
      </rPr>
      <t>tulip poplar</t>
    </r>
  </si>
  <si>
    <t>Any other information that might be pertinent to the reviewers or provide clarification on species selection. Examples: the name of the cultivar if being used, area of park that commonly floods, previous homeowner complaints about trees with nuts or large seed pods, etc.</t>
  </si>
  <si>
    <t>fall 2022</t>
  </si>
  <si>
    <t>1st Accomplishment Report to CUF</t>
  </si>
  <si>
    <t>Remove or change any line items here which do not apply to your project.</t>
  </si>
  <si>
    <t>IMPORTANT NOTES ABOUT YOUR PROPOSED BUDGET:</t>
  </si>
  <si>
    <t>Grant Money</t>
  </si>
  <si>
    <t>Tree purchase (50 @ $250)</t>
  </si>
  <si>
    <t xml:space="preserve">Mulch &amp; Stakes </t>
  </si>
  <si>
    <t>Staff Forester/Arborist (20 hours)</t>
  </si>
  <si>
    <t>Sign fabrication</t>
  </si>
  <si>
    <r>
      <t>Itemized Budget</t>
    </r>
    <r>
      <rPr>
        <sz val="16"/>
        <color indexed="8"/>
        <rFont val="Calibri"/>
      </rPr>
      <t xml:space="preserve"> for (Your Community/Org name + your project description here)</t>
    </r>
  </si>
  <si>
    <t>Subtotals</t>
  </si>
  <si>
    <t>Itemized Budget for Townville - Inventory &amp; Nature Trail Development</t>
  </si>
  <si>
    <t>Contractor or staff planting costs 
(estimated @ $45/hour)</t>
  </si>
  <si>
    <t>Contractor Fees to Inventory trees (estimated $5/tree)</t>
  </si>
  <si>
    <t>Subtotals and Totals will calculate automatically. You will need to copy formulas into any new cells to ensure accuracy.</t>
  </si>
  <si>
    <t>.</t>
  </si>
  <si>
    <t>2nd Accomplishment Report to CUF</t>
  </si>
  <si>
    <t>Grant begin date or date you were informed of award.</t>
  </si>
  <si>
    <r>
      <t xml:space="preserve">How much rooting space is available for the tree? Specific site measurements can be provided for each tree or sites can be sorted into broader categories. </t>
    </r>
    <r>
      <rPr>
        <b/>
        <i/>
        <sz val="12"/>
        <color theme="1"/>
        <rFont val="Calibri"/>
        <scheme val="minor"/>
      </rPr>
      <t>If using categories be sure to provide a key that lists the measurement range for each.</t>
    </r>
    <r>
      <rPr>
        <sz val="12"/>
        <color theme="1"/>
        <rFont val="Calibri"/>
        <family val="2"/>
        <scheme val="minor"/>
      </rPr>
      <t xml:space="preserve"> Example categories: small, medium, large, open. </t>
    </r>
  </si>
  <si>
    <t>GPS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</si>
</sst>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409]mmmm\ d\,\ yyyy;@"/>
    <numFmt numFmtId="165" formatCode="m/d/yyyy;@"/>
  </numFmts>
  <fonts count="32" x14ac:knownFonts="1">
    <font>
      <sz val="11"/>
      <color theme="1"/>
      <name val="Calibri"/>
      <family val="2"/>
      <scheme val="minor"/>
    </font>
    <font>
      <sz val="12"/>
      <color theme="1"/>
      <name val="Calibri"/>
      <family val="2"/>
      <scheme val="minor"/>
    </font>
    <font>
      <b/>
      <sz val="11"/>
      <color theme="1"/>
      <name val="Calibri"/>
      <family val="2"/>
      <scheme val="minor"/>
    </font>
    <font>
      <sz val="10"/>
      <color theme="1"/>
      <name val="Calibri"/>
      <family val="2"/>
      <scheme val="minor"/>
    </font>
    <font>
      <sz val="16"/>
      <color theme="1"/>
      <name val="Calibri"/>
      <family val="2"/>
      <scheme val="minor"/>
    </font>
    <font>
      <i/>
      <sz val="11"/>
      <color theme="1"/>
      <name val="Calibri"/>
      <family val="2"/>
      <scheme val="minor"/>
    </font>
    <font>
      <sz val="8"/>
      <name val="Calibri"/>
      <family val="2"/>
      <scheme val="minor"/>
    </font>
    <font>
      <b/>
      <sz val="14"/>
      <color theme="1"/>
      <name val="Calibri"/>
      <family val="2"/>
      <scheme val="minor"/>
    </font>
    <font>
      <sz val="14"/>
      <color theme="1"/>
      <name val="Calibri"/>
      <family val="2"/>
      <scheme val="minor"/>
    </font>
    <font>
      <b/>
      <sz val="14"/>
      <color theme="1"/>
      <name val="Calibri"/>
    </font>
    <font>
      <b/>
      <i/>
      <sz val="14"/>
      <color theme="1"/>
      <name val="Calibri"/>
    </font>
    <font>
      <sz val="14"/>
      <color theme="1"/>
      <name val="Calibri"/>
    </font>
    <font>
      <i/>
      <sz val="14"/>
      <color theme="1"/>
      <name val="Calibri"/>
    </font>
    <font>
      <sz val="14"/>
      <color rgb="FFFF0000"/>
      <name val="Calibri"/>
      <scheme val="minor"/>
    </font>
    <font>
      <u/>
      <sz val="11"/>
      <color theme="10"/>
      <name val="Calibri"/>
      <family val="2"/>
      <scheme val="minor"/>
    </font>
    <font>
      <u/>
      <sz val="11"/>
      <color theme="11"/>
      <name val="Calibri"/>
      <family val="2"/>
      <scheme val="minor"/>
    </font>
    <font>
      <b/>
      <i/>
      <sz val="14"/>
      <color theme="1"/>
      <name val="Calibri"/>
      <scheme val="minor"/>
    </font>
    <font>
      <sz val="14"/>
      <name val="Calibri"/>
      <scheme val="minor"/>
    </font>
    <font>
      <sz val="16"/>
      <color theme="1"/>
      <name val="Calibri"/>
    </font>
    <font>
      <sz val="16"/>
      <color indexed="8"/>
      <name val="Calibri"/>
    </font>
    <font>
      <sz val="10"/>
      <name val="Calibri"/>
      <scheme val="minor"/>
    </font>
    <font>
      <b/>
      <sz val="12"/>
      <color theme="1"/>
      <name val="Calibri"/>
      <family val="2"/>
      <scheme val="minor"/>
    </font>
    <font>
      <b/>
      <i/>
      <sz val="11"/>
      <color theme="1"/>
      <name val="Calibri"/>
      <family val="2"/>
      <scheme val="minor"/>
    </font>
    <font>
      <b/>
      <i/>
      <sz val="12"/>
      <color theme="1"/>
      <name val="Calibri"/>
      <scheme val="minor"/>
    </font>
    <font>
      <sz val="14"/>
      <name val="Calibri"/>
      <family val="2"/>
      <scheme val="minor"/>
    </font>
    <font>
      <b/>
      <sz val="14"/>
      <color theme="1"/>
      <name val="Calibri"/>
      <family val="2"/>
    </font>
    <font>
      <sz val="14"/>
      <color theme="9" tint="-0.249977111117893"/>
      <name val="Calibri"/>
      <family val="2"/>
      <scheme val="minor"/>
    </font>
    <font>
      <sz val="14"/>
      <color theme="1"/>
      <name val="Calibri"/>
      <family val="2"/>
    </font>
    <font>
      <b/>
      <sz val="14"/>
      <color theme="9" tint="-0.249977111117893"/>
      <name val="Calibri"/>
      <family val="2"/>
      <scheme val="minor"/>
    </font>
    <font>
      <sz val="16"/>
      <color theme="1"/>
      <name val="Calibri"/>
      <family val="2"/>
    </font>
    <font>
      <b/>
      <i/>
      <sz val="14"/>
      <color theme="1"/>
      <name val="Calibri"/>
      <family val="2"/>
    </font>
    <font>
      <i/>
      <sz val="14"/>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thin">
        <color auto="1"/>
      </bottom>
      <diagonal/>
    </border>
    <border>
      <left/>
      <right style="medium">
        <color indexed="64"/>
      </right>
      <top style="hair">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hair">
        <color auto="1"/>
      </bottom>
      <diagonal/>
    </border>
    <border>
      <left/>
      <right style="medium">
        <color indexed="64"/>
      </right>
      <top/>
      <bottom style="hair">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right style="medium">
        <color indexed="64"/>
      </right>
      <top/>
      <bottom style="thin">
        <color auto="1"/>
      </bottom>
      <diagonal/>
    </border>
  </borders>
  <cellStyleXfs count="4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16">
    <xf numFmtId="0" fontId="0" fillId="0" borderId="0" xfId="0"/>
    <xf numFmtId="0" fontId="4" fillId="0" borderId="0" xfId="0" applyFont="1" applyAlignment="1">
      <alignment horizontal="right"/>
    </xf>
    <xf numFmtId="0" fontId="4" fillId="0" borderId="0" xfId="0" applyFont="1"/>
    <xf numFmtId="0" fontId="2" fillId="0" borderId="0" xfId="0" applyFont="1"/>
    <xf numFmtId="42" fontId="0" fillId="0" borderId="0" xfId="0" applyNumberFormat="1"/>
    <xf numFmtId="0" fontId="8" fillId="0" borderId="4" xfId="0" applyFont="1" applyBorder="1" applyAlignment="1">
      <alignment wrapText="1" shrinkToFit="1"/>
    </xf>
    <xf numFmtId="0" fontId="8" fillId="0" borderId="5" xfId="0" applyFont="1" applyBorder="1" applyAlignment="1">
      <alignment wrapText="1"/>
    </xf>
    <xf numFmtId="0" fontId="0" fillId="0" borderId="0" xfId="0" applyAlignment="1">
      <alignment wrapText="1"/>
    </xf>
    <xf numFmtId="0" fontId="0" fillId="0" borderId="0" xfId="0" applyAlignment="1">
      <alignment horizontal="center" vertical="center" wrapText="1"/>
    </xf>
    <xf numFmtId="0" fontId="5" fillId="0" borderId="0" xfId="0" applyFont="1"/>
    <xf numFmtId="0" fontId="8" fillId="0" borderId="0" xfId="0" applyFont="1" applyAlignment="1">
      <alignment shrinkToFit="1"/>
    </xf>
    <xf numFmtId="0" fontId="8" fillId="0" borderId="0" xfId="0" applyFont="1"/>
    <xf numFmtId="0" fontId="0" fillId="0" borderId="0" xfId="0" applyAlignment="1">
      <alignment shrinkToFit="1"/>
    </xf>
    <xf numFmtId="0" fontId="8" fillId="0" borderId="13" xfId="0" applyFont="1" applyBorder="1" applyAlignment="1">
      <alignment vertical="center" wrapText="1"/>
    </xf>
    <xf numFmtId="0" fontId="8" fillId="0" borderId="16" xfId="0" applyFont="1" applyBorder="1" applyAlignment="1">
      <alignment vertical="center" wrapText="1"/>
    </xf>
    <xf numFmtId="164" fontId="8" fillId="0" borderId="14" xfId="0" applyNumberFormat="1" applyFont="1" applyBorder="1" applyAlignment="1">
      <alignment horizontal="left" vertical="center" wrapText="1"/>
    </xf>
    <xf numFmtId="164" fontId="8" fillId="0" borderId="7" xfId="0" applyNumberFormat="1" applyFont="1" applyBorder="1" applyAlignment="1">
      <alignment horizontal="left" vertical="center" wrapText="1"/>
    </xf>
    <xf numFmtId="0" fontId="8" fillId="0" borderId="9" xfId="0" applyFont="1" applyBorder="1" applyAlignment="1">
      <alignment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0" xfId="0" applyFont="1" applyAlignment="1">
      <alignment shrinkToFit="1"/>
    </xf>
    <xf numFmtId="0" fontId="8" fillId="0" borderId="15" xfId="0" applyFont="1" applyBorder="1" applyAlignment="1">
      <alignment horizontal="left" shrinkToFit="1"/>
    </xf>
    <xf numFmtId="0" fontId="8" fillId="0" borderId="15" xfId="0" applyFont="1" applyBorder="1" applyAlignment="1">
      <alignment horizontal="center" shrinkToFit="1"/>
    </xf>
    <xf numFmtId="0" fontId="8" fillId="0" borderId="3" xfId="0" applyFont="1" applyBorder="1" applyAlignment="1">
      <alignment horizontal="center" shrinkToFit="1"/>
    </xf>
    <xf numFmtId="0" fontId="8" fillId="3" borderId="8" xfId="0" applyFont="1" applyFill="1" applyBorder="1" applyAlignment="1">
      <alignment horizontal="center" vertical="center" wrapText="1" shrinkToFit="1"/>
    </xf>
    <xf numFmtId="0" fontId="8" fillId="3" borderId="10" xfId="0" applyFont="1" applyFill="1" applyBorder="1" applyAlignment="1">
      <alignment horizontal="center" vertical="center" wrapText="1" shrinkToFit="1"/>
    </xf>
    <xf numFmtId="0" fontId="8" fillId="3" borderId="10" xfId="0" applyFont="1" applyFill="1" applyBorder="1" applyAlignment="1">
      <alignment horizontal="center" vertical="center" wrapText="1"/>
    </xf>
    <xf numFmtId="0" fontId="17" fillId="0" borderId="12" xfId="0" applyFont="1" applyBorder="1" applyAlignment="1">
      <alignment horizontal="left" shrinkToFit="1"/>
    </xf>
    <xf numFmtId="0" fontId="17" fillId="0" borderId="12" xfId="0" applyFont="1" applyBorder="1" applyAlignment="1">
      <alignment horizontal="center" shrinkToFit="1"/>
    </xf>
    <xf numFmtId="14" fontId="17" fillId="0" borderId="6" xfId="0" applyNumberFormat="1" applyFont="1" applyBorder="1" applyAlignment="1">
      <alignment horizontal="center" shrinkToFit="1"/>
    </xf>
    <xf numFmtId="0" fontId="20" fillId="0" borderId="12" xfId="0" applyFont="1" applyBorder="1" applyAlignment="1">
      <alignment wrapText="1" shrinkToFit="1"/>
    </xf>
    <xf numFmtId="14" fontId="8" fillId="0" borderId="3" xfId="0" applyNumberFormat="1" applyFont="1" applyBorder="1" applyAlignment="1">
      <alignment horizontal="center" shrinkToFit="1"/>
    </xf>
    <xf numFmtId="0" fontId="13" fillId="0" borderId="0" xfId="0" applyFont="1"/>
    <xf numFmtId="165" fontId="17" fillId="0" borderId="12" xfId="0" applyNumberFormat="1" applyFont="1" applyBorder="1" applyAlignment="1">
      <alignment horizontal="center" shrinkToFit="1"/>
    </xf>
    <xf numFmtId="0" fontId="7" fillId="0" borderId="2" xfId="0" applyFont="1" applyBorder="1"/>
    <xf numFmtId="0" fontId="0" fillId="0" borderId="2" xfId="0" applyBorder="1" applyAlignment="1">
      <alignment wrapText="1"/>
    </xf>
    <xf numFmtId="0" fontId="17" fillId="0" borderId="19" xfId="0" applyFont="1" applyBorder="1" applyAlignment="1">
      <alignment horizontal="left" shrinkToFit="1"/>
    </xf>
    <xf numFmtId="0" fontId="20" fillId="0" borderId="6" xfId="0" applyFont="1" applyBorder="1" applyAlignment="1">
      <alignment wrapText="1" shrinkToFit="1"/>
    </xf>
    <xf numFmtId="0" fontId="8" fillId="0" borderId="3" xfId="0" applyFont="1" applyBorder="1" applyAlignment="1">
      <alignment horizontal="left" shrinkToFit="1"/>
    </xf>
    <xf numFmtId="0" fontId="0" fillId="0" borderId="3" xfId="0" applyBorder="1"/>
    <xf numFmtId="14" fontId="17" fillId="0" borderId="19" xfId="0" applyNumberFormat="1" applyFont="1" applyBorder="1" applyAlignment="1">
      <alignment horizontal="center" shrinkToFit="1"/>
    </xf>
    <xf numFmtId="0" fontId="7" fillId="0" borderId="1" xfId="0" applyFont="1" applyBorder="1"/>
    <xf numFmtId="0" fontId="0" fillId="0" borderId="4" xfId="0" applyBorder="1" applyAlignment="1">
      <alignment wrapText="1"/>
    </xf>
    <xf numFmtId="0" fontId="8" fillId="0" borderId="2" xfId="0" applyFont="1" applyBorder="1" applyAlignment="1">
      <alignment wrapText="1" shrinkToFit="1"/>
    </xf>
    <xf numFmtId="0" fontId="8" fillId="3" borderId="20" xfId="0" applyFont="1" applyFill="1" applyBorder="1" applyAlignment="1">
      <alignment horizontal="center" vertical="center" wrapText="1" shrinkToFit="1"/>
    </xf>
    <xf numFmtId="0" fontId="17" fillId="0" borderId="21" xfId="0" applyFont="1" applyBorder="1" applyAlignment="1">
      <alignment horizontal="center" shrinkToFit="1"/>
    </xf>
    <xf numFmtId="0" fontId="8" fillId="0" borderId="1" xfId="0" applyFont="1" applyBorder="1" applyAlignment="1">
      <alignment horizontal="center" shrinkToFit="1"/>
    </xf>
    <xf numFmtId="0" fontId="20" fillId="0" borderId="15" xfId="0" applyFont="1" applyBorder="1" applyAlignment="1">
      <alignment wrapText="1" shrinkToFit="1"/>
    </xf>
    <xf numFmtId="0" fontId="8" fillId="3" borderId="2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0" borderId="0" xfId="0" applyFont="1" applyAlignment="1">
      <alignment wrapText="1"/>
    </xf>
    <xf numFmtId="0" fontId="26" fillId="0" borderId="0" xfId="0" applyFont="1" applyAlignment="1">
      <alignment horizontal="left" indent="1"/>
    </xf>
    <xf numFmtId="0" fontId="28" fillId="0" borderId="0" xfId="0" applyFont="1"/>
    <xf numFmtId="0" fontId="2" fillId="0" borderId="0" xfId="0" applyFont="1" applyAlignment="1">
      <alignment vertical="center"/>
    </xf>
    <xf numFmtId="0" fontId="11" fillId="0" borderId="0" xfId="0" applyFont="1"/>
    <xf numFmtId="0" fontId="8" fillId="0" borderId="15" xfId="0" applyFont="1" applyBorder="1" applyAlignment="1">
      <alignment horizontal="center" wrapText="1" shrinkToFit="1"/>
    </xf>
    <xf numFmtId="0" fontId="17" fillId="0" borderId="12" xfId="0" applyFont="1" applyBorder="1" applyAlignment="1">
      <alignment horizontal="left" wrapText="1" shrinkToFit="1"/>
    </xf>
    <xf numFmtId="0" fontId="8" fillId="0" borderId="15" xfId="0" applyFont="1" applyBorder="1" applyAlignment="1">
      <alignment horizontal="left" wrapText="1" shrinkToFit="1"/>
    </xf>
    <xf numFmtId="0" fontId="20" fillId="0" borderId="12" xfId="0" applyFont="1" applyBorder="1" applyAlignment="1">
      <alignment shrinkToFit="1"/>
    </xf>
    <xf numFmtId="0" fontId="24" fillId="0" borderId="12" xfId="0" applyFont="1" applyBorder="1" applyAlignment="1">
      <alignment wrapText="1" shrinkToFit="1"/>
    </xf>
    <xf numFmtId="0" fontId="24" fillId="0" borderId="12" xfId="0" applyFont="1" applyBorder="1" applyAlignment="1">
      <alignment shrinkToFit="1"/>
    </xf>
    <xf numFmtId="0" fontId="17" fillId="0" borderId="19" xfId="0" applyFont="1" applyBorder="1" applyAlignment="1">
      <alignment horizontal="left" vertical="center" shrinkToFit="1"/>
    </xf>
    <xf numFmtId="0" fontId="8" fillId="0" borderId="3" xfId="0" applyFont="1" applyBorder="1" applyAlignment="1">
      <alignment horizontal="left" vertical="center" shrinkToFit="1"/>
    </xf>
    <xf numFmtId="0" fontId="17" fillId="0" borderId="6" xfId="0" applyFont="1" applyBorder="1" applyAlignment="1">
      <alignment horizontal="center" wrapText="1" shrinkToFit="1"/>
    </xf>
    <xf numFmtId="0" fontId="8" fillId="0" borderId="3" xfId="0" applyFont="1" applyBorder="1" applyAlignment="1">
      <alignment horizontal="center" wrapText="1" shrinkToFit="1"/>
    </xf>
    <xf numFmtId="0" fontId="9" fillId="2" borderId="22" xfId="0" applyFont="1" applyFill="1" applyBorder="1"/>
    <xf numFmtId="0" fontId="25" fillId="2" borderId="23" xfId="0" applyFont="1" applyFill="1" applyBorder="1" applyAlignment="1">
      <alignment horizontal="center" wrapText="1"/>
    </xf>
    <xf numFmtId="0" fontId="27" fillId="2" borderId="26" xfId="0" applyFont="1" applyFill="1" applyBorder="1"/>
    <xf numFmtId="42" fontId="11" fillId="2" borderId="27" xfId="0" applyNumberFormat="1" applyFont="1" applyFill="1" applyBorder="1"/>
    <xf numFmtId="0" fontId="11" fillId="2" borderId="28" xfId="0" applyFont="1" applyFill="1" applyBorder="1"/>
    <xf numFmtId="42" fontId="11" fillId="2" borderId="29" xfId="0" applyNumberFormat="1" applyFont="1" applyFill="1" applyBorder="1"/>
    <xf numFmtId="0" fontId="31" fillId="2" borderId="30" xfId="0" applyFont="1" applyFill="1" applyBorder="1" applyAlignment="1">
      <alignment horizontal="right"/>
    </xf>
    <xf numFmtId="42" fontId="12" fillId="2" borderId="31" xfId="0" applyNumberFormat="1" applyFont="1" applyFill="1" applyBorder="1"/>
    <xf numFmtId="0" fontId="27" fillId="2" borderId="28" xfId="0" applyFont="1" applyFill="1" applyBorder="1" applyAlignment="1">
      <alignment wrapText="1"/>
    </xf>
    <xf numFmtId="0" fontId="11" fillId="2" borderId="26" xfId="0" applyFont="1" applyFill="1" applyBorder="1"/>
    <xf numFmtId="42" fontId="11" fillId="0" borderId="27" xfId="0" applyNumberFormat="1" applyFont="1" applyBorder="1"/>
    <xf numFmtId="0" fontId="27" fillId="2" borderId="28" xfId="0" applyFont="1" applyFill="1" applyBorder="1"/>
    <xf numFmtId="42" fontId="11" fillId="0" borderId="29" xfId="0" applyNumberFormat="1" applyFont="1" applyBorder="1"/>
    <xf numFmtId="42" fontId="11" fillId="2" borderId="31" xfId="0" applyNumberFormat="1" applyFont="1" applyFill="1" applyBorder="1"/>
    <xf numFmtId="0" fontId="27" fillId="2" borderId="32" xfId="0" applyFont="1" applyFill="1" applyBorder="1"/>
    <xf numFmtId="42" fontId="11" fillId="2" borderId="33" xfId="0" applyNumberFormat="1" applyFont="1" applyFill="1" applyBorder="1"/>
    <xf numFmtId="0" fontId="27" fillId="2" borderId="26" xfId="0" applyFont="1" applyFill="1" applyBorder="1" applyAlignment="1">
      <alignment wrapText="1"/>
    </xf>
    <xf numFmtId="0" fontId="9" fillId="2" borderId="34" xfId="0" applyFont="1" applyFill="1" applyBorder="1" applyAlignment="1">
      <alignment vertical="center"/>
    </xf>
    <xf numFmtId="42" fontId="9" fillId="2" borderId="35" xfId="0" applyNumberFormat="1" applyFont="1" applyFill="1" applyBorder="1" applyAlignment="1">
      <alignment vertical="center"/>
    </xf>
    <xf numFmtId="0" fontId="9" fillId="2" borderId="36" xfId="0" applyFont="1" applyFill="1" applyBorder="1"/>
    <xf numFmtId="0" fontId="25" fillId="2" borderId="37" xfId="0" applyFont="1" applyFill="1" applyBorder="1" applyAlignment="1">
      <alignment horizontal="center"/>
    </xf>
    <xf numFmtId="0" fontId="11" fillId="2" borderId="26" xfId="0" applyFont="1" applyFill="1" applyBorder="1" applyAlignment="1">
      <alignment wrapText="1"/>
    </xf>
    <xf numFmtId="0" fontId="11" fillId="2" borderId="38" xfId="0" applyFont="1" applyFill="1" applyBorder="1" applyAlignment="1">
      <alignment wrapText="1"/>
    </xf>
    <xf numFmtId="42" fontId="11" fillId="2" borderId="39" xfId="0" applyNumberFormat="1" applyFont="1" applyFill="1" applyBorder="1"/>
    <xf numFmtId="0" fontId="11" fillId="2" borderId="32" xfId="0" applyFont="1" applyFill="1" applyBorder="1"/>
    <xf numFmtId="0" fontId="9" fillId="2" borderId="34" xfId="0" applyFont="1" applyFill="1" applyBorder="1"/>
    <xf numFmtId="42" fontId="9" fillId="2" borderId="35" xfId="0" applyNumberFormat="1" applyFont="1" applyFill="1" applyBorder="1"/>
    <xf numFmtId="164" fontId="8" fillId="0" borderId="11" xfId="0" applyNumberFormat="1" applyFont="1" applyBorder="1" applyAlignment="1">
      <alignment horizontal="left" vertical="center" wrapText="1"/>
    </xf>
    <xf numFmtId="0" fontId="10" fillId="3" borderId="24" xfId="0" applyFont="1" applyFill="1" applyBorder="1" applyAlignment="1">
      <alignment horizontal="left"/>
    </xf>
    <xf numFmtId="0" fontId="10" fillId="3" borderId="25" xfId="0" applyFont="1" applyFill="1" applyBorder="1" applyAlignment="1">
      <alignment horizontal="left"/>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30" xfId="0" applyFont="1" applyFill="1" applyBorder="1" applyAlignment="1">
      <alignment horizontal="left"/>
    </xf>
    <xf numFmtId="0" fontId="10" fillId="3" borderId="31" xfId="0" applyFont="1" applyFill="1" applyBorder="1" applyAlignment="1">
      <alignment horizontal="left"/>
    </xf>
    <xf numFmtId="0" fontId="29" fillId="2" borderId="22"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30" fillId="3" borderId="24" xfId="0" applyFont="1" applyFill="1" applyBorder="1" applyAlignment="1">
      <alignment horizontal="left"/>
    </xf>
    <xf numFmtId="0" fontId="21" fillId="0" borderId="15" xfId="0" applyFont="1" applyBorder="1" applyAlignment="1">
      <alignment horizontal="left" vertical="center" wrapText="1"/>
    </xf>
    <xf numFmtId="0" fontId="1" fillId="0" borderId="15" xfId="0" applyFont="1" applyBorder="1" applyAlignment="1">
      <alignment horizontal="left" vertical="center" wrapText="1"/>
    </xf>
    <xf numFmtId="0" fontId="1" fillId="0" borderId="15" xfId="0" applyFont="1" applyBorder="1" applyAlignment="1">
      <alignment horizontal="left" vertical="center"/>
    </xf>
    <xf numFmtId="0" fontId="7" fillId="0" borderId="0" xfId="0" applyFont="1" applyAlignment="1">
      <alignment horizontal="left"/>
    </xf>
    <xf numFmtId="0" fontId="0" fillId="0" borderId="0" xfId="0" applyAlignment="1">
      <alignment horizontal="left" vertical="center" wrapText="1"/>
    </xf>
    <xf numFmtId="0" fontId="21" fillId="3" borderId="15" xfId="0" applyFont="1" applyFill="1" applyBorder="1" applyAlignment="1">
      <alignment horizontal="center"/>
    </xf>
    <xf numFmtId="0" fontId="21" fillId="0" borderId="1" xfId="0" applyFont="1" applyBorder="1" applyAlignment="1">
      <alignment horizontal="left" vertical="center" wrapText="1"/>
    </xf>
    <xf numFmtId="0" fontId="21" fillId="0" borderId="3"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45">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2" builtinId="9" hidden="1"/>
    <cellStyle name="Followed Hyperlink" xfId="44"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41" builtinId="8" hidden="1"/>
    <cellStyle name="Hyperlink" xfId="43" builtinId="8" hidden="1"/>
    <cellStyle name="Hyperlink" xfId="17" builtinId="8" hidden="1"/>
    <cellStyle name="Hyperlink" xfId="19"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9" builtinId="8" hidden="1"/>
    <cellStyle name="Hyperlink" xfId="37" builtinId="8" hidden="1"/>
    <cellStyle name="Hyperlink" xfId="21" builtinId="8" hidden="1"/>
    <cellStyle name="Hyperlink" xfId="9" builtinId="8" hidden="1"/>
    <cellStyle name="Hyperlink" xfId="11" builtinId="8" hidden="1"/>
    <cellStyle name="Hyperlink" xfId="13" builtinId="8" hidden="1"/>
    <cellStyle name="Hyperlink" xfId="15" builtinId="8" hidden="1"/>
    <cellStyle name="Hyperlink" xfId="3" builtinId="8" hidden="1"/>
    <cellStyle name="Hyperlink" xfId="7" builtinId="8" hidden="1"/>
    <cellStyle name="Hyperlink" xfId="5" builtinId="8" hidden="1"/>
    <cellStyle name="Hyperlink" xfId="1"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F25"/>
  <sheetViews>
    <sheetView zoomScale="75" zoomScaleNormal="75" workbookViewId="0">
      <selection activeCell="F9" sqref="F9"/>
    </sheetView>
  </sheetViews>
  <sheetFormatPr defaultColWidth="8.85546875" defaultRowHeight="15" x14ac:dyDescent="0.25"/>
  <cols>
    <col min="1" max="1" width="39.85546875" customWidth="1"/>
    <col min="2" max="2" width="13.42578125" customWidth="1"/>
    <col min="3" max="3" width="3" customWidth="1"/>
  </cols>
  <sheetData>
    <row r="1" spans="1:6" s="22" customFormat="1" ht="26.1" customHeight="1" thickBot="1" x14ac:dyDescent="0.3">
      <c r="A1" s="21" t="s">
        <v>99</v>
      </c>
    </row>
    <row r="2" spans="1:6" s="3" customFormat="1" ht="38.1" customHeight="1" x14ac:dyDescent="0.3">
      <c r="A2" s="68" t="s">
        <v>0</v>
      </c>
      <c r="B2" s="69" t="s">
        <v>92</v>
      </c>
    </row>
    <row r="3" spans="1:6" ht="18.75" x14ac:dyDescent="0.3">
      <c r="A3" s="96" t="s">
        <v>1</v>
      </c>
      <c r="B3" s="97"/>
      <c r="D3" s="55" t="s">
        <v>91</v>
      </c>
    </row>
    <row r="4" spans="1:6" ht="18.75" x14ac:dyDescent="0.3">
      <c r="A4" s="70" t="s">
        <v>95</v>
      </c>
      <c r="B4" s="71">
        <v>0</v>
      </c>
      <c r="D4" s="54"/>
    </row>
    <row r="5" spans="1:6" ht="18.75" x14ac:dyDescent="0.3">
      <c r="A5" s="72" t="s">
        <v>2</v>
      </c>
      <c r="B5" s="73">
        <v>0</v>
      </c>
      <c r="D5" s="54"/>
    </row>
    <row r="6" spans="1:6" ht="24" customHeight="1" x14ac:dyDescent="0.3">
      <c r="A6" s="74" t="s">
        <v>98</v>
      </c>
      <c r="B6" s="75">
        <f>SUM(B4:B5)</f>
        <v>0</v>
      </c>
      <c r="D6" s="54" t="s">
        <v>90</v>
      </c>
    </row>
    <row r="7" spans="1:6" s="3" customFormat="1" ht="18.75" x14ac:dyDescent="0.3">
      <c r="A7" s="98" t="s">
        <v>3</v>
      </c>
      <c r="B7" s="99"/>
      <c r="D7" s="54" t="s">
        <v>102</v>
      </c>
    </row>
    <row r="8" spans="1:6" ht="38.1" customHeight="1" x14ac:dyDescent="0.3">
      <c r="A8" s="76" t="s">
        <v>101</v>
      </c>
      <c r="B8" s="73">
        <v>10000</v>
      </c>
      <c r="D8" s="4"/>
    </row>
    <row r="9" spans="1:6" ht="26.1" customHeight="1" x14ac:dyDescent="0.3">
      <c r="A9" s="74" t="s">
        <v>98</v>
      </c>
      <c r="B9" s="75">
        <f>SUM(B8)</f>
        <v>10000</v>
      </c>
      <c r="F9" t="s">
        <v>103</v>
      </c>
    </row>
    <row r="10" spans="1:6" s="3" customFormat="1" ht="18.75" x14ac:dyDescent="0.3">
      <c r="A10" s="100" t="s">
        <v>4</v>
      </c>
      <c r="B10" s="101"/>
    </row>
    <row r="11" spans="1:6" ht="18.75" x14ac:dyDescent="0.3">
      <c r="A11" s="77" t="s">
        <v>5</v>
      </c>
      <c r="B11" s="78">
        <v>0</v>
      </c>
    </row>
    <row r="12" spans="1:6" ht="18.75" x14ac:dyDescent="0.3">
      <c r="A12" s="79" t="s">
        <v>96</v>
      </c>
      <c r="B12" s="80">
        <v>0</v>
      </c>
    </row>
    <row r="13" spans="1:6" ht="24" customHeight="1" x14ac:dyDescent="0.3">
      <c r="A13" s="74" t="s">
        <v>98</v>
      </c>
      <c r="B13" s="81">
        <f>SUM(B11:B12)</f>
        <v>0</v>
      </c>
    </row>
    <row r="14" spans="1:6" ht="18.75" x14ac:dyDescent="0.3">
      <c r="A14" s="100" t="s">
        <v>6</v>
      </c>
      <c r="B14" s="101"/>
    </row>
    <row r="15" spans="1:6" ht="18.75" x14ac:dyDescent="0.3">
      <c r="A15" s="82" t="s">
        <v>93</v>
      </c>
      <c r="B15" s="83">
        <f>250*40</f>
        <v>10000</v>
      </c>
    </row>
    <row r="16" spans="1:6" ht="37.5" x14ac:dyDescent="0.3">
      <c r="A16" s="84" t="s">
        <v>100</v>
      </c>
      <c r="B16" s="71">
        <v>0</v>
      </c>
    </row>
    <row r="17" spans="1:2" ht="18.75" x14ac:dyDescent="0.3">
      <c r="A17" s="79" t="s">
        <v>94</v>
      </c>
      <c r="B17" s="73">
        <v>0</v>
      </c>
    </row>
    <row r="18" spans="1:2" ht="24" customHeight="1" x14ac:dyDescent="0.3">
      <c r="A18" s="74" t="s">
        <v>98</v>
      </c>
      <c r="B18" s="75">
        <f>SUM(B15:B17)</f>
        <v>10000</v>
      </c>
    </row>
    <row r="19" spans="1:2" s="56" customFormat="1" ht="26.1" customHeight="1" thickBot="1" x14ac:dyDescent="0.3">
      <c r="A19" s="85" t="s">
        <v>7</v>
      </c>
      <c r="B19" s="86">
        <f>SUM(B6+B9+B13+B18)</f>
        <v>20000</v>
      </c>
    </row>
    <row r="20" spans="1:2" ht="18.75" x14ac:dyDescent="0.3">
      <c r="A20" s="57"/>
      <c r="B20" s="57"/>
    </row>
    <row r="21" spans="1:2" ht="15.95" customHeight="1" x14ac:dyDescent="0.25"/>
    <row r="22" spans="1:2" ht="15.95" customHeight="1" x14ac:dyDescent="0.25"/>
    <row r="23" spans="1:2" ht="44.1" customHeight="1" x14ac:dyDescent="0.25"/>
    <row r="24" spans="1:2" ht="14.1" customHeight="1" x14ac:dyDescent="0.25">
      <c r="A24" s="53"/>
      <c r="B24" s="53"/>
    </row>
    <row r="25" spans="1:2" x14ac:dyDescent="0.25">
      <c r="A25" s="53"/>
      <c r="B25" s="53"/>
    </row>
  </sheetData>
  <mergeCells count="4">
    <mergeCell ref="A3:B3"/>
    <mergeCell ref="A7:B7"/>
    <mergeCell ref="A10:B10"/>
    <mergeCell ref="A14:B14"/>
  </mergeCells>
  <phoneticPr fontId="6" type="noConversion"/>
  <pageMargins left="0.25" right="0.25"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28"/>
  <sheetViews>
    <sheetView zoomScale="75" zoomScaleNormal="75" workbookViewId="0">
      <selection activeCell="D2" sqref="D2"/>
    </sheetView>
  </sheetViews>
  <sheetFormatPr defaultColWidth="8.85546875" defaultRowHeight="15" x14ac:dyDescent="0.25"/>
  <cols>
    <col min="1" max="1" width="32.7109375" customWidth="1"/>
    <col min="2" max="2" width="26.85546875" customWidth="1"/>
  </cols>
  <sheetData>
    <row r="1" spans="1:2" s="22" customFormat="1" ht="66" customHeight="1" x14ac:dyDescent="0.25">
      <c r="A1" s="102" t="s">
        <v>97</v>
      </c>
      <c r="B1" s="103"/>
    </row>
    <row r="2" spans="1:2" ht="18.75" x14ac:dyDescent="0.3">
      <c r="A2" s="87" t="s">
        <v>0</v>
      </c>
      <c r="B2" s="88" t="s">
        <v>92</v>
      </c>
    </row>
    <row r="3" spans="1:2" ht="18.75" x14ac:dyDescent="0.3">
      <c r="A3" s="104"/>
      <c r="B3" s="97"/>
    </row>
    <row r="4" spans="1:2" ht="18.75" x14ac:dyDescent="0.3">
      <c r="A4" s="77"/>
      <c r="B4" s="71">
        <v>0</v>
      </c>
    </row>
    <row r="5" spans="1:2" ht="18.75" x14ac:dyDescent="0.3">
      <c r="A5" s="72"/>
      <c r="B5" s="73">
        <v>0</v>
      </c>
    </row>
    <row r="6" spans="1:2" ht="30" customHeight="1" x14ac:dyDescent="0.3">
      <c r="A6" s="74" t="s">
        <v>98</v>
      </c>
      <c r="B6" s="75">
        <f>SUM(B4:B5)</f>
        <v>0</v>
      </c>
    </row>
    <row r="7" spans="1:2" ht="18.75" x14ac:dyDescent="0.3">
      <c r="A7" s="98"/>
      <c r="B7" s="99"/>
    </row>
    <row r="8" spans="1:2" ht="18.75" x14ac:dyDescent="0.3">
      <c r="A8" s="89"/>
      <c r="B8" s="71">
        <v>0</v>
      </c>
    </row>
    <row r="9" spans="1:2" ht="18.75" x14ac:dyDescent="0.3">
      <c r="A9" s="90"/>
      <c r="B9" s="91">
        <v>0</v>
      </c>
    </row>
    <row r="10" spans="1:2" ht="30" customHeight="1" x14ac:dyDescent="0.3">
      <c r="A10" s="74" t="s">
        <v>98</v>
      </c>
      <c r="B10" s="75">
        <f>SUM(B8:B9)</f>
        <v>0</v>
      </c>
    </row>
    <row r="11" spans="1:2" ht="18.75" x14ac:dyDescent="0.3">
      <c r="A11" s="98"/>
      <c r="B11" s="99"/>
    </row>
    <row r="12" spans="1:2" ht="18.75" x14ac:dyDescent="0.3">
      <c r="A12" s="89"/>
      <c r="B12" s="71">
        <v>0</v>
      </c>
    </row>
    <row r="13" spans="1:2" ht="18.75" x14ac:dyDescent="0.3">
      <c r="A13" s="90"/>
      <c r="B13" s="91">
        <v>0</v>
      </c>
    </row>
    <row r="14" spans="1:2" ht="30" customHeight="1" x14ac:dyDescent="0.3">
      <c r="A14" s="74" t="s">
        <v>98</v>
      </c>
      <c r="B14" s="75">
        <f>SUM(B12:B13)</f>
        <v>0</v>
      </c>
    </row>
    <row r="15" spans="1:2" ht="18.75" x14ac:dyDescent="0.3">
      <c r="A15" s="100"/>
      <c r="B15" s="101"/>
    </row>
    <row r="16" spans="1:2" ht="18.75" x14ac:dyDescent="0.3">
      <c r="A16" s="77"/>
      <c r="B16" s="78">
        <v>0</v>
      </c>
    </row>
    <row r="17" spans="1:2" ht="18.75" x14ac:dyDescent="0.3">
      <c r="A17" s="72"/>
      <c r="B17" s="80">
        <v>0</v>
      </c>
    </row>
    <row r="18" spans="1:2" ht="27.95" customHeight="1" x14ac:dyDescent="0.3">
      <c r="A18" s="74" t="s">
        <v>98</v>
      </c>
      <c r="B18" s="75">
        <f>SUM(B16:B17)</f>
        <v>0</v>
      </c>
    </row>
    <row r="19" spans="1:2" ht="18.75" x14ac:dyDescent="0.3">
      <c r="A19" s="100"/>
      <c r="B19" s="101"/>
    </row>
    <row r="20" spans="1:2" ht="18.75" x14ac:dyDescent="0.3">
      <c r="A20" s="92"/>
      <c r="B20" s="83">
        <v>0</v>
      </c>
    </row>
    <row r="21" spans="1:2" ht="18.75" x14ac:dyDescent="0.3">
      <c r="A21" s="89"/>
      <c r="B21" s="71">
        <v>0</v>
      </c>
    </row>
    <row r="22" spans="1:2" ht="18.75" x14ac:dyDescent="0.3">
      <c r="A22" s="72"/>
      <c r="B22" s="73">
        <v>0</v>
      </c>
    </row>
    <row r="23" spans="1:2" ht="26.1" customHeight="1" x14ac:dyDescent="0.3">
      <c r="A23" s="74" t="s">
        <v>98</v>
      </c>
      <c r="B23" s="75">
        <f>SUM(B20:B22)</f>
        <v>0</v>
      </c>
    </row>
    <row r="24" spans="1:2" ht="26.1" customHeight="1" thickBot="1" x14ac:dyDescent="0.35">
      <c r="A24" s="93" t="s">
        <v>7</v>
      </c>
      <c r="B24" s="94">
        <f>SUM(B6+B10+B14+B18+B23)</f>
        <v>0</v>
      </c>
    </row>
    <row r="25" spans="1:2" ht="18.75" x14ac:dyDescent="0.3">
      <c r="A25" s="57"/>
      <c r="B25" s="57"/>
    </row>
    <row r="26" spans="1:2" ht="21" customHeight="1" x14ac:dyDescent="0.25"/>
    <row r="27" spans="1:2" s="22" customFormat="1" ht="18.75" customHeight="1" x14ac:dyDescent="0.25"/>
    <row r="28" spans="1:2" ht="21" customHeight="1" x14ac:dyDescent="0.25"/>
  </sheetData>
  <mergeCells count="6">
    <mergeCell ref="A19:B19"/>
    <mergeCell ref="A1:B1"/>
    <mergeCell ref="A3:B3"/>
    <mergeCell ref="A7:B7"/>
    <mergeCell ref="A11:B11"/>
    <mergeCell ref="A15:B15"/>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F16"/>
  <sheetViews>
    <sheetView tabSelected="1" zoomScale="75" zoomScaleNormal="75" workbookViewId="0">
      <selection activeCell="E10" sqref="E10"/>
    </sheetView>
  </sheetViews>
  <sheetFormatPr defaultColWidth="8.85546875" defaultRowHeight="15" x14ac:dyDescent="0.25"/>
  <cols>
    <col min="1" max="1" width="23.42578125" bestFit="1" customWidth="1"/>
    <col min="2" max="2" width="78.42578125" customWidth="1"/>
  </cols>
  <sheetData>
    <row r="1" spans="1:6" ht="33" customHeight="1" thickBot="1" x14ac:dyDescent="0.4">
      <c r="A1" s="20" t="s">
        <v>8</v>
      </c>
      <c r="B1" s="21" t="s">
        <v>10</v>
      </c>
      <c r="C1" s="1"/>
      <c r="D1" s="2"/>
      <c r="E1" s="1"/>
      <c r="F1" s="2"/>
    </row>
    <row r="2" spans="1:6" s="11" customFormat="1" ht="19.5" thickBot="1" x14ac:dyDescent="0.35">
      <c r="A2" s="18" t="s">
        <v>9</v>
      </c>
      <c r="B2" s="19" t="s">
        <v>11</v>
      </c>
    </row>
    <row r="3" spans="1:6" s="11" customFormat="1" ht="18.75" x14ac:dyDescent="0.3">
      <c r="A3" s="95">
        <v>45534</v>
      </c>
      <c r="B3" s="13" t="s">
        <v>105</v>
      </c>
    </row>
    <row r="4" spans="1:6" s="11" customFormat="1" ht="18.75" x14ac:dyDescent="0.3">
      <c r="A4" s="15"/>
      <c r="B4" s="14"/>
    </row>
    <row r="5" spans="1:6" s="11" customFormat="1" ht="18.75" x14ac:dyDescent="0.3">
      <c r="A5" s="15"/>
      <c r="B5" s="14"/>
    </row>
    <row r="6" spans="1:6" s="11" customFormat="1" ht="18.75" x14ac:dyDescent="0.3">
      <c r="A6" s="15">
        <v>45657</v>
      </c>
      <c r="B6" s="14" t="s">
        <v>89</v>
      </c>
    </row>
    <row r="7" spans="1:6" s="11" customFormat="1" ht="18.75" x14ac:dyDescent="0.3">
      <c r="A7" s="15"/>
      <c r="B7" s="14"/>
    </row>
    <row r="8" spans="1:6" s="11" customFormat="1" ht="18.75" x14ac:dyDescent="0.3">
      <c r="A8" s="15"/>
      <c r="B8" s="14"/>
    </row>
    <row r="9" spans="1:6" s="11" customFormat="1" ht="18.75" x14ac:dyDescent="0.3">
      <c r="A9" s="15">
        <v>45838</v>
      </c>
      <c r="B9" s="14" t="s">
        <v>104</v>
      </c>
    </row>
    <row r="10" spans="1:6" s="11" customFormat="1" ht="18.75" x14ac:dyDescent="0.3">
      <c r="A10" s="15"/>
      <c r="B10" s="14"/>
    </row>
    <row r="11" spans="1:6" s="11" customFormat="1" ht="18.75" x14ac:dyDescent="0.3">
      <c r="A11" s="15"/>
      <c r="B11" s="14"/>
    </row>
    <row r="12" spans="1:6" s="11" customFormat="1" ht="18.75" x14ac:dyDescent="0.3">
      <c r="A12" s="15"/>
      <c r="B12" s="14"/>
    </row>
    <row r="13" spans="1:6" s="11" customFormat="1" ht="18.75" x14ac:dyDescent="0.3">
      <c r="A13" s="15"/>
      <c r="B13" s="14"/>
    </row>
    <row r="14" spans="1:6" s="11" customFormat="1" ht="18.75" x14ac:dyDescent="0.3">
      <c r="A14" s="15">
        <v>46752</v>
      </c>
      <c r="B14" s="14" t="s">
        <v>12</v>
      </c>
    </row>
    <row r="15" spans="1:6" s="11" customFormat="1" ht="18.75" x14ac:dyDescent="0.3">
      <c r="A15" s="15">
        <v>46782</v>
      </c>
      <c r="B15" s="14" t="s">
        <v>13</v>
      </c>
    </row>
    <row r="16" spans="1:6" s="11" customFormat="1" ht="19.5" thickBot="1" x14ac:dyDescent="0.35">
      <c r="A16" s="16">
        <v>46996</v>
      </c>
      <c r="B16" s="17" t="s">
        <v>14</v>
      </c>
    </row>
  </sheetData>
  <phoneticPr fontId="6" type="noConversion"/>
  <printOptions horizontalCentered="1"/>
  <pageMargins left="0.5" right="0.5" top="0.75" bottom="0.75" header="0.3" footer="0.3"/>
  <pageSetup scale="84" orientation="portrait"/>
  <headerFooter>
    <oddHeader>&amp;L&amp;"Calibri,Regular"&amp;K000000CUF-A Grant 2020 Project Timeline</oddHead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J27"/>
  <sheetViews>
    <sheetView zoomScalePageLayoutView="75" workbookViewId="0">
      <selection activeCell="A7" sqref="A7:B7"/>
    </sheetView>
  </sheetViews>
  <sheetFormatPr defaultColWidth="8.85546875" defaultRowHeight="15" x14ac:dyDescent="0.25"/>
  <cols>
    <col min="9" max="9" width="8.85546875" customWidth="1"/>
    <col min="10" max="10" width="58.42578125" customWidth="1"/>
  </cols>
  <sheetData>
    <row r="1" spans="1:10" ht="18.75" x14ac:dyDescent="0.3">
      <c r="A1" s="108" t="s">
        <v>79</v>
      </c>
      <c r="B1" s="108"/>
      <c r="C1" s="108"/>
      <c r="D1" s="108"/>
      <c r="E1" s="108"/>
      <c r="F1" s="108"/>
      <c r="G1" s="108"/>
      <c r="H1" s="108"/>
      <c r="I1" s="108"/>
      <c r="J1" s="108"/>
    </row>
    <row r="2" spans="1:10" ht="6" customHeight="1" x14ac:dyDescent="0.25"/>
    <row r="3" spans="1:10" ht="68.25" customHeight="1" x14ac:dyDescent="0.25">
      <c r="A3" s="109" t="s">
        <v>78</v>
      </c>
      <c r="B3" s="109"/>
      <c r="C3" s="109"/>
      <c r="D3" s="109"/>
      <c r="E3" s="109"/>
      <c r="F3" s="109"/>
      <c r="G3" s="109"/>
      <c r="H3" s="109"/>
      <c r="I3" s="109"/>
      <c r="J3" s="109"/>
    </row>
    <row r="4" spans="1:10" ht="6" customHeight="1" x14ac:dyDescent="0.25"/>
    <row r="5" spans="1:10" ht="15.75" x14ac:dyDescent="0.25">
      <c r="A5" s="110" t="s">
        <v>15</v>
      </c>
      <c r="B5" s="110"/>
      <c r="C5" s="110"/>
      <c r="D5" s="110"/>
      <c r="E5" s="110"/>
      <c r="F5" s="110"/>
      <c r="G5" s="110"/>
      <c r="H5" s="110"/>
      <c r="I5" s="110"/>
      <c r="J5" s="110"/>
    </row>
    <row r="6" spans="1:10" ht="84" customHeight="1" x14ac:dyDescent="0.25">
      <c r="A6" s="111" t="s">
        <v>16</v>
      </c>
      <c r="B6" s="112"/>
      <c r="C6" s="113" t="s">
        <v>80</v>
      </c>
      <c r="D6" s="114"/>
      <c r="E6" s="114"/>
      <c r="F6" s="114"/>
      <c r="G6" s="114"/>
      <c r="H6" s="114"/>
      <c r="I6" s="114"/>
      <c r="J6" s="115"/>
    </row>
    <row r="7" spans="1:10" ht="61.5" customHeight="1" x14ac:dyDescent="0.25">
      <c r="A7" s="105" t="s">
        <v>17</v>
      </c>
      <c r="B7" s="105"/>
      <c r="C7" s="106" t="s">
        <v>81</v>
      </c>
      <c r="D7" s="106"/>
      <c r="E7" s="106"/>
      <c r="F7" s="106"/>
      <c r="G7" s="106"/>
      <c r="H7" s="106"/>
      <c r="I7" s="106"/>
      <c r="J7" s="106"/>
    </row>
    <row r="8" spans="1:10" ht="60.95" customHeight="1" x14ac:dyDescent="0.25">
      <c r="A8" s="105" t="s">
        <v>18</v>
      </c>
      <c r="B8" s="105"/>
      <c r="C8" s="106" t="s">
        <v>19</v>
      </c>
      <c r="D8" s="106"/>
      <c r="E8" s="106"/>
      <c r="F8" s="106"/>
      <c r="G8" s="106"/>
      <c r="H8" s="106"/>
      <c r="I8" s="106"/>
      <c r="J8" s="106"/>
    </row>
    <row r="9" spans="1:10" ht="63" customHeight="1" x14ac:dyDescent="0.25">
      <c r="A9" s="105" t="s">
        <v>20</v>
      </c>
      <c r="B9" s="105"/>
      <c r="C9" s="106" t="s">
        <v>106</v>
      </c>
      <c r="D9" s="106"/>
      <c r="E9" s="106"/>
      <c r="F9" s="106"/>
      <c r="G9" s="106"/>
      <c r="H9" s="106"/>
      <c r="I9" s="106"/>
      <c r="J9" s="106"/>
    </row>
    <row r="10" spans="1:10" ht="68.099999999999994" customHeight="1" x14ac:dyDescent="0.25">
      <c r="A10" s="105" t="s">
        <v>21</v>
      </c>
      <c r="B10" s="105"/>
      <c r="C10" s="106" t="s">
        <v>82</v>
      </c>
      <c r="D10" s="106"/>
      <c r="E10" s="106"/>
      <c r="F10" s="106"/>
      <c r="G10" s="106"/>
      <c r="H10" s="106"/>
      <c r="I10" s="106"/>
      <c r="J10" s="106"/>
    </row>
    <row r="11" spans="1:10" ht="32.1" customHeight="1" x14ac:dyDescent="0.25">
      <c r="A11" s="105" t="s">
        <v>22</v>
      </c>
      <c r="B11" s="105"/>
      <c r="C11" s="106" t="s">
        <v>83</v>
      </c>
      <c r="D11" s="106"/>
      <c r="E11" s="106"/>
      <c r="F11" s="106"/>
      <c r="G11" s="106"/>
      <c r="H11" s="106"/>
      <c r="I11" s="106"/>
      <c r="J11" s="106"/>
    </row>
    <row r="12" spans="1:10" ht="32.1" customHeight="1" x14ac:dyDescent="0.25">
      <c r="A12" s="105" t="s">
        <v>23</v>
      </c>
      <c r="B12" s="105"/>
      <c r="C12" s="106" t="s">
        <v>85</v>
      </c>
      <c r="D12" s="106"/>
      <c r="E12" s="106"/>
      <c r="F12" s="106"/>
      <c r="G12" s="106"/>
      <c r="H12" s="106"/>
      <c r="I12" s="106"/>
      <c r="J12" s="106"/>
    </row>
    <row r="13" spans="1:10" ht="32.1" customHeight="1" x14ac:dyDescent="0.25">
      <c r="A13" s="105" t="s">
        <v>24</v>
      </c>
      <c r="B13" s="105"/>
      <c r="C13" s="106" t="s">
        <v>84</v>
      </c>
      <c r="D13" s="106"/>
      <c r="E13" s="106"/>
      <c r="F13" s="106"/>
      <c r="G13" s="106"/>
      <c r="H13" s="106"/>
      <c r="I13" s="106"/>
      <c r="J13" s="106"/>
    </row>
    <row r="14" spans="1:10" ht="18.95" customHeight="1" x14ac:dyDescent="0.25">
      <c r="A14" s="105" t="s">
        <v>25</v>
      </c>
      <c r="B14" s="105"/>
      <c r="C14" s="107" t="s">
        <v>86</v>
      </c>
      <c r="D14" s="107"/>
      <c r="E14" s="107"/>
      <c r="F14" s="107"/>
      <c r="G14" s="107"/>
      <c r="H14" s="107"/>
      <c r="I14" s="107"/>
      <c r="J14" s="107"/>
    </row>
    <row r="15" spans="1:10" ht="60.95" customHeight="1" x14ac:dyDescent="0.25">
      <c r="A15" s="105" t="s">
        <v>26</v>
      </c>
      <c r="B15" s="105"/>
      <c r="C15" s="106" t="s">
        <v>87</v>
      </c>
      <c r="D15" s="106"/>
      <c r="E15" s="106"/>
      <c r="F15" s="106"/>
      <c r="G15" s="106"/>
      <c r="H15" s="106"/>
      <c r="I15" s="106"/>
      <c r="J15" s="106"/>
    </row>
    <row r="20" ht="48" customHeight="1" x14ac:dyDescent="0.25"/>
    <row r="21" ht="66" customHeight="1" x14ac:dyDescent="0.25"/>
    <row r="22" ht="78" customHeight="1" x14ac:dyDescent="0.25"/>
    <row r="23" ht="18.95" customHeight="1" x14ac:dyDescent="0.25"/>
    <row r="24" ht="47.1" customHeight="1" x14ac:dyDescent="0.25"/>
    <row r="25" ht="14.1" customHeight="1" x14ac:dyDescent="0.25"/>
    <row r="26" ht="72.95" customHeight="1" x14ac:dyDescent="0.25"/>
    <row r="27" ht="18" customHeight="1" x14ac:dyDescent="0.25"/>
  </sheetData>
  <mergeCells count="23">
    <mergeCell ref="A7:B7"/>
    <mergeCell ref="C7:J7"/>
    <mergeCell ref="A1:J1"/>
    <mergeCell ref="A3:J3"/>
    <mergeCell ref="A5:J5"/>
    <mergeCell ref="A6:B6"/>
    <mergeCell ref="C6:J6"/>
    <mergeCell ref="A14:B14"/>
    <mergeCell ref="C14:J14"/>
    <mergeCell ref="A15:B15"/>
    <mergeCell ref="C15:J15"/>
    <mergeCell ref="A8:B8"/>
    <mergeCell ref="C8:J8"/>
    <mergeCell ref="A9:B9"/>
    <mergeCell ref="C9:J9"/>
    <mergeCell ref="A10:B10"/>
    <mergeCell ref="C10:J10"/>
    <mergeCell ref="A11:B11"/>
    <mergeCell ref="C11:J11"/>
    <mergeCell ref="A12:B12"/>
    <mergeCell ref="C12:J12"/>
    <mergeCell ref="A13:B13"/>
    <mergeCell ref="C13:J13"/>
  </mergeCells>
  <phoneticPr fontId="6" type="noConversion"/>
  <pageMargins left="0.7" right="0.7" top="0.7" bottom="0.7" header="0.3" footer="0.3"/>
  <pageSetup orientation="portrait" r:id="rId1"/>
  <headerFooter>
    <oddHeader>&amp;LINDIANA DEPARTMENT OF NATURAL RESOURCES, DIVISION OF FORESTRY_x000D_Community and Urban Forestry Assistance Grant 2020</oddHead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O27"/>
  <sheetViews>
    <sheetView zoomScale="75" zoomScaleNormal="75" workbookViewId="0"/>
  </sheetViews>
  <sheetFormatPr defaultColWidth="8.85546875" defaultRowHeight="15" x14ac:dyDescent="0.25"/>
  <cols>
    <col min="1" max="1" width="7.7109375" style="12" customWidth="1"/>
    <col min="2" max="2" width="25.85546875" style="12" customWidth="1"/>
    <col min="3" max="3" width="27.140625" style="12" customWidth="1"/>
    <col min="4" max="5" width="18.140625" style="12" customWidth="1"/>
    <col min="6" max="6" width="12.7109375" style="12" customWidth="1"/>
    <col min="7" max="7" width="13.85546875" style="12" customWidth="1"/>
    <col min="8" max="8" width="15" style="12" customWidth="1"/>
    <col min="9" max="9" width="16.42578125" style="12" customWidth="1"/>
    <col min="10" max="10" width="35.42578125" customWidth="1"/>
    <col min="11" max="11" width="13.42578125" style="12" customWidth="1"/>
    <col min="12" max="12" width="12" customWidth="1"/>
    <col min="13" max="13" width="28.140625" customWidth="1"/>
    <col min="14" max="14" width="13.5703125" style="12" customWidth="1"/>
    <col min="15" max="15" width="13.85546875" style="12" customWidth="1"/>
  </cols>
  <sheetData>
    <row r="1" spans="1:15" s="2" customFormat="1" ht="29.1" customHeight="1" x14ac:dyDescent="0.35">
      <c r="A1" s="21" t="s">
        <v>31</v>
      </c>
      <c r="C1" s="23"/>
      <c r="D1" s="23"/>
      <c r="E1" s="23"/>
      <c r="F1" s="35" t="s">
        <v>75</v>
      </c>
      <c r="G1" s="23"/>
      <c r="H1" s="23"/>
      <c r="I1" s="23"/>
      <c r="K1" s="23"/>
      <c r="N1" s="23"/>
      <c r="O1" s="23"/>
    </row>
    <row r="2" spans="1:15" s="7" customFormat="1" ht="29.25" customHeight="1" x14ac:dyDescent="0.3">
      <c r="A2" s="44" t="s">
        <v>32</v>
      </c>
      <c r="B2" s="45"/>
      <c r="C2" s="5"/>
      <c r="D2" s="5"/>
      <c r="E2" s="5"/>
      <c r="F2" s="5"/>
      <c r="G2" s="5"/>
      <c r="H2" s="5"/>
      <c r="I2" s="46"/>
      <c r="J2" s="6"/>
      <c r="K2" s="37" t="s">
        <v>33</v>
      </c>
      <c r="L2" s="38"/>
      <c r="M2" s="38"/>
      <c r="N2" s="38"/>
      <c r="O2" s="42"/>
    </row>
    <row r="3" spans="1:15" s="8" customFormat="1" ht="59.1" customHeight="1" thickBot="1" x14ac:dyDescent="0.3">
      <c r="A3" s="47" t="s">
        <v>16</v>
      </c>
      <c r="B3" s="27" t="s">
        <v>17</v>
      </c>
      <c r="C3" s="27" t="s">
        <v>18</v>
      </c>
      <c r="D3" s="27" t="s">
        <v>34</v>
      </c>
      <c r="E3" s="27" t="s">
        <v>35</v>
      </c>
      <c r="F3" s="27" t="s">
        <v>22</v>
      </c>
      <c r="G3" s="27" t="s">
        <v>36</v>
      </c>
      <c r="H3" s="27" t="s">
        <v>24</v>
      </c>
      <c r="I3" s="27" t="s">
        <v>25</v>
      </c>
      <c r="J3" s="29" t="s">
        <v>37</v>
      </c>
      <c r="K3" s="28" t="s">
        <v>27</v>
      </c>
      <c r="L3" s="51" t="s">
        <v>28</v>
      </c>
      <c r="M3" s="52" t="s">
        <v>29</v>
      </c>
      <c r="N3" s="28" t="s">
        <v>38</v>
      </c>
      <c r="O3" s="28" t="s">
        <v>30</v>
      </c>
    </row>
    <row r="4" spans="1:15" s="9" customFormat="1" ht="65.25" customHeight="1" x14ac:dyDescent="0.3">
      <c r="A4" s="48">
        <v>201</v>
      </c>
      <c r="B4" s="30" t="s">
        <v>39</v>
      </c>
      <c r="C4" s="59" t="s">
        <v>40</v>
      </c>
      <c r="D4" s="31" t="s">
        <v>41</v>
      </c>
      <c r="E4" s="31"/>
      <c r="F4" s="36">
        <v>44652</v>
      </c>
      <c r="G4" s="30" t="s">
        <v>42</v>
      </c>
      <c r="H4" s="30" t="s">
        <v>43</v>
      </c>
      <c r="I4" s="59" t="s">
        <v>44</v>
      </c>
      <c r="J4" s="62" t="s">
        <v>77</v>
      </c>
      <c r="K4" s="43" t="s">
        <v>45</v>
      </c>
      <c r="L4" s="64" t="s">
        <v>46</v>
      </c>
      <c r="M4" s="39" t="s">
        <v>39</v>
      </c>
      <c r="N4" s="66" t="s">
        <v>47</v>
      </c>
      <c r="O4" s="32">
        <v>43753</v>
      </c>
    </row>
    <row r="5" spans="1:15" ht="18.75" x14ac:dyDescent="0.3">
      <c r="A5" s="49">
        <v>202</v>
      </c>
      <c r="B5" s="24" t="s">
        <v>48</v>
      </c>
      <c r="C5" s="24" t="s">
        <v>49</v>
      </c>
      <c r="D5" s="25" t="s">
        <v>50</v>
      </c>
      <c r="E5" s="25"/>
      <c r="F5" s="25" t="s">
        <v>88</v>
      </c>
      <c r="G5" s="24" t="s">
        <v>42</v>
      </c>
      <c r="H5" s="24" t="s">
        <v>51</v>
      </c>
      <c r="I5" s="60" t="s">
        <v>52</v>
      </c>
      <c r="J5" s="61"/>
      <c r="K5" s="26"/>
      <c r="L5" s="65"/>
      <c r="M5" s="40"/>
      <c r="N5" s="67"/>
      <c r="O5" s="26"/>
    </row>
    <row r="6" spans="1:15" ht="18.75" x14ac:dyDescent="0.3">
      <c r="A6" s="49">
        <v>203</v>
      </c>
      <c r="B6" s="24" t="s">
        <v>48</v>
      </c>
      <c r="C6" s="24" t="s">
        <v>49</v>
      </c>
      <c r="D6" s="25" t="s">
        <v>50</v>
      </c>
      <c r="E6" s="25"/>
      <c r="F6" s="25" t="s">
        <v>88</v>
      </c>
      <c r="G6" s="24" t="s">
        <v>53</v>
      </c>
      <c r="H6" s="24" t="s">
        <v>54</v>
      </c>
      <c r="I6" s="60" t="s">
        <v>55</v>
      </c>
      <c r="J6" s="61"/>
      <c r="K6" s="26"/>
      <c r="L6" s="65"/>
      <c r="M6" s="40"/>
      <c r="N6" s="67"/>
      <c r="O6" s="26"/>
    </row>
    <row r="7" spans="1:15" ht="37.5" x14ac:dyDescent="0.3">
      <c r="A7" s="49">
        <v>204</v>
      </c>
      <c r="B7" s="24" t="s">
        <v>56</v>
      </c>
      <c r="C7" s="24" t="s">
        <v>57</v>
      </c>
      <c r="D7" s="25" t="s">
        <v>58</v>
      </c>
      <c r="E7" s="25"/>
      <c r="F7" s="25" t="s">
        <v>88</v>
      </c>
      <c r="G7" s="24" t="s">
        <v>59</v>
      </c>
      <c r="H7" s="24" t="s">
        <v>60</v>
      </c>
      <c r="I7" s="60" t="s">
        <v>61</v>
      </c>
      <c r="J7" s="63" t="s">
        <v>62</v>
      </c>
      <c r="K7" s="26" t="s">
        <v>63</v>
      </c>
      <c r="L7" s="65">
        <v>224</v>
      </c>
      <c r="M7" s="41" t="s">
        <v>56</v>
      </c>
      <c r="N7" s="67" t="s">
        <v>64</v>
      </c>
      <c r="O7" s="34">
        <v>43905</v>
      </c>
    </row>
    <row r="8" spans="1:15" ht="37.5" x14ac:dyDescent="0.3">
      <c r="A8" s="49"/>
      <c r="B8" s="24"/>
      <c r="C8" s="24"/>
      <c r="D8" s="25"/>
      <c r="E8" s="25"/>
      <c r="F8" s="25"/>
      <c r="G8" s="24"/>
      <c r="H8" s="24"/>
      <c r="I8" s="60"/>
      <c r="J8" s="63" t="s">
        <v>65</v>
      </c>
      <c r="K8" s="26" t="s">
        <v>66</v>
      </c>
      <c r="L8" s="65">
        <v>1</v>
      </c>
      <c r="M8" s="41" t="s">
        <v>67</v>
      </c>
      <c r="N8" s="67" t="s">
        <v>47</v>
      </c>
      <c r="O8" s="34">
        <v>43905</v>
      </c>
    </row>
    <row r="9" spans="1:15" ht="37.5" x14ac:dyDescent="0.3">
      <c r="A9" s="49"/>
      <c r="B9" s="24"/>
      <c r="C9" s="24"/>
      <c r="D9" s="25"/>
      <c r="E9" s="25"/>
      <c r="F9" s="25"/>
      <c r="G9" s="24"/>
      <c r="H9" s="24"/>
      <c r="I9" s="60"/>
      <c r="J9" s="63" t="s">
        <v>68</v>
      </c>
      <c r="K9" s="26" t="s">
        <v>66</v>
      </c>
      <c r="L9" s="65">
        <v>2</v>
      </c>
      <c r="M9" s="41" t="s">
        <v>69</v>
      </c>
      <c r="N9" s="67" t="s">
        <v>47</v>
      </c>
      <c r="O9" s="34">
        <v>43905</v>
      </c>
    </row>
    <row r="10" spans="1:15" ht="37.5" x14ac:dyDescent="0.3">
      <c r="A10" s="49"/>
      <c r="B10" s="24"/>
      <c r="C10" s="24"/>
      <c r="D10" s="25"/>
      <c r="E10" s="25"/>
      <c r="F10" s="25"/>
      <c r="G10" s="24"/>
      <c r="H10" s="24"/>
      <c r="I10" s="60"/>
      <c r="J10" s="63" t="s">
        <v>68</v>
      </c>
      <c r="K10" s="26" t="s">
        <v>66</v>
      </c>
      <c r="L10" s="65">
        <v>3</v>
      </c>
      <c r="M10" s="41" t="s">
        <v>70</v>
      </c>
      <c r="N10" s="67" t="s">
        <v>47</v>
      </c>
      <c r="O10" s="34">
        <v>43905</v>
      </c>
    </row>
    <row r="11" spans="1:15" ht="36.75" customHeight="1" x14ac:dyDescent="0.3">
      <c r="A11" s="49">
        <v>205</v>
      </c>
      <c r="B11" s="24" t="s">
        <v>71</v>
      </c>
      <c r="C11" s="24" t="s">
        <v>72</v>
      </c>
      <c r="D11" s="25" t="s">
        <v>73</v>
      </c>
      <c r="E11" s="58" t="s">
        <v>74</v>
      </c>
      <c r="F11" s="25" t="s">
        <v>88</v>
      </c>
      <c r="G11" s="24" t="s">
        <v>59</v>
      </c>
      <c r="H11" s="24" t="s">
        <v>60</v>
      </c>
      <c r="I11" s="60" t="s">
        <v>61</v>
      </c>
      <c r="J11" s="63"/>
      <c r="K11" s="26" t="s">
        <v>66</v>
      </c>
      <c r="L11" s="65"/>
      <c r="M11" s="41"/>
      <c r="N11" s="67"/>
      <c r="O11" s="34"/>
    </row>
    <row r="12" spans="1:15" ht="18.75" x14ac:dyDescent="0.3">
      <c r="A12" s="49"/>
      <c r="B12" s="24"/>
      <c r="C12" s="24"/>
      <c r="D12" s="25"/>
      <c r="E12" s="25"/>
      <c r="F12" s="25"/>
      <c r="G12" s="24"/>
      <c r="H12" s="24"/>
      <c r="I12" s="60"/>
      <c r="J12" s="61"/>
      <c r="K12" s="26"/>
      <c r="L12" s="41"/>
      <c r="M12" s="41"/>
      <c r="N12" s="26"/>
      <c r="O12" s="34"/>
    </row>
    <row r="13" spans="1:15" ht="18.75" x14ac:dyDescent="0.3">
      <c r="A13" s="49"/>
      <c r="B13" s="24"/>
      <c r="C13" s="24"/>
      <c r="D13" s="25"/>
      <c r="E13" s="25"/>
      <c r="F13" s="25"/>
      <c r="G13" s="24"/>
      <c r="H13" s="24"/>
      <c r="I13" s="60"/>
      <c r="J13" s="61"/>
      <c r="K13" s="26"/>
      <c r="L13" s="41"/>
      <c r="M13" s="41"/>
      <c r="N13" s="26"/>
      <c r="O13" s="34"/>
    </row>
    <row r="14" spans="1:15" ht="18.75" x14ac:dyDescent="0.3">
      <c r="A14" s="49"/>
      <c r="B14" s="24"/>
      <c r="C14" s="24"/>
      <c r="D14" s="25"/>
      <c r="E14" s="25"/>
      <c r="F14" s="25"/>
      <c r="G14" s="24"/>
      <c r="H14" s="24"/>
      <c r="I14" s="60"/>
      <c r="J14" s="61"/>
      <c r="K14" s="26"/>
      <c r="L14" s="41"/>
      <c r="M14" s="41"/>
      <c r="N14" s="26"/>
      <c r="O14" s="34"/>
    </row>
    <row r="15" spans="1:15" ht="18.75" x14ac:dyDescent="0.3">
      <c r="A15" s="49"/>
      <c r="B15" s="24"/>
      <c r="C15" s="24"/>
      <c r="D15" s="25"/>
      <c r="E15" s="25"/>
      <c r="F15" s="25"/>
      <c r="G15" s="24"/>
      <c r="H15" s="24"/>
      <c r="I15" s="25"/>
      <c r="J15" s="33"/>
      <c r="K15" s="26"/>
      <c r="L15" s="41"/>
      <c r="M15" s="41"/>
      <c r="N15" s="26"/>
      <c r="O15" s="34"/>
    </row>
    <row r="16" spans="1:15" ht="18.75" x14ac:dyDescent="0.3">
      <c r="A16" s="49"/>
      <c r="B16" s="24"/>
      <c r="C16" s="24"/>
      <c r="D16" s="25"/>
      <c r="E16" s="25"/>
      <c r="F16" s="25"/>
      <c r="G16" s="24"/>
      <c r="H16" s="24"/>
      <c r="I16" s="25"/>
      <c r="J16" s="33"/>
      <c r="K16" s="26"/>
      <c r="L16" s="41"/>
      <c r="M16" s="41"/>
      <c r="N16" s="26"/>
      <c r="O16" s="34"/>
    </row>
    <row r="17" spans="1:15" ht="18.75" x14ac:dyDescent="0.3">
      <c r="A17" s="49"/>
      <c r="B17" s="24"/>
      <c r="C17" s="24"/>
      <c r="D17" s="25"/>
      <c r="E17" s="25"/>
      <c r="F17" s="25"/>
      <c r="G17" s="24"/>
      <c r="H17" s="24"/>
      <c r="I17" s="25"/>
      <c r="J17" s="33"/>
      <c r="K17" s="26"/>
      <c r="L17" s="41"/>
      <c r="M17" s="41"/>
      <c r="N17" s="26"/>
      <c r="O17" s="34"/>
    </row>
    <row r="18" spans="1:15" ht="18.75" x14ac:dyDescent="0.3">
      <c r="A18" s="49"/>
      <c r="B18" s="24"/>
      <c r="C18" s="24"/>
      <c r="D18" s="25"/>
      <c r="E18" s="25"/>
      <c r="F18" s="25"/>
      <c r="G18" s="24"/>
      <c r="H18" s="24"/>
      <c r="I18" s="25"/>
      <c r="J18" s="33"/>
      <c r="K18" s="26"/>
      <c r="L18" s="41"/>
      <c r="M18" s="41"/>
      <c r="N18" s="26"/>
      <c r="O18" s="34"/>
    </row>
    <row r="19" spans="1:15" ht="18.75" x14ac:dyDescent="0.3">
      <c r="A19" s="49"/>
      <c r="B19" s="24"/>
      <c r="C19" s="24"/>
      <c r="D19" s="25"/>
      <c r="E19" s="25"/>
      <c r="F19" s="25"/>
      <c r="G19" s="24"/>
      <c r="H19" s="24"/>
      <c r="I19" s="25"/>
      <c r="J19" s="33"/>
      <c r="K19" s="26"/>
      <c r="L19" s="41"/>
      <c r="M19" s="41"/>
      <c r="N19" s="26"/>
      <c r="O19" s="34"/>
    </row>
    <row r="20" spans="1:15" ht="18.75" x14ac:dyDescent="0.3">
      <c r="A20" s="49"/>
      <c r="B20" s="24"/>
      <c r="C20" s="24"/>
      <c r="D20" s="25"/>
      <c r="E20" s="25"/>
      <c r="F20" s="25"/>
      <c r="G20" s="24"/>
      <c r="H20" s="24"/>
      <c r="I20" s="25"/>
      <c r="J20" s="33"/>
      <c r="K20" s="26"/>
      <c r="L20" s="41"/>
      <c r="M20" s="41"/>
      <c r="N20" s="26"/>
      <c r="O20" s="34"/>
    </row>
    <row r="21" spans="1:15" ht="18.75" x14ac:dyDescent="0.3">
      <c r="A21" s="49"/>
      <c r="B21" s="24"/>
      <c r="C21" s="24"/>
      <c r="D21" s="25"/>
      <c r="E21" s="25"/>
      <c r="F21" s="25"/>
      <c r="G21" s="24"/>
      <c r="H21" s="24"/>
      <c r="I21" s="25"/>
      <c r="J21" s="33"/>
      <c r="K21" s="26"/>
      <c r="L21" s="41"/>
      <c r="M21" s="41"/>
      <c r="N21" s="26"/>
      <c r="O21" s="34"/>
    </row>
    <row r="22" spans="1:15" ht="18.75" x14ac:dyDescent="0.3">
      <c r="A22" s="49"/>
      <c r="B22" s="24"/>
      <c r="C22" s="24"/>
      <c r="D22" s="25"/>
      <c r="E22" s="25"/>
      <c r="F22" s="25"/>
      <c r="G22" s="24"/>
      <c r="H22" s="24"/>
      <c r="I22" s="25"/>
      <c r="J22" s="33"/>
      <c r="K22" s="26"/>
      <c r="L22" s="41"/>
      <c r="M22" s="41"/>
      <c r="N22" s="26"/>
      <c r="O22" s="34"/>
    </row>
    <row r="23" spans="1:15" ht="18.75" x14ac:dyDescent="0.3">
      <c r="A23" s="49"/>
      <c r="B23" s="24"/>
      <c r="C23" s="24"/>
      <c r="D23" s="25"/>
      <c r="E23" s="25"/>
      <c r="F23" s="25"/>
      <c r="G23" s="24"/>
      <c r="H23" s="24"/>
      <c r="I23" s="25"/>
      <c r="J23" s="33"/>
      <c r="K23" s="26"/>
      <c r="L23" s="41"/>
      <c r="M23" s="41"/>
      <c r="N23" s="26"/>
      <c r="O23" s="34"/>
    </row>
    <row r="24" spans="1:15" ht="18.75" x14ac:dyDescent="0.3">
      <c r="A24" s="49"/>
      <c r="B24" s="24"/>
      <c r="C24" s="24"/>
      <c r="D24" s="25"/>
      <c r="E24" s="25"/>
      <c r="F24" s="25"/>
      <c r="G24" s="24"/>
      <c r="H24" s="24"/>
      <c r="I24" s="25"/>
      <c r="J24" s="33"/>
      <c r="K24" s="26"/>
      <c r="L24" s="41"/>
      <c r="M24" s="41"/>
      <c r="N24" s="26"/>
      <c r="O24" s="34"/>
    </row>
    <row r="25" spans="1:15" ht="18.75" x14ac:dyDescent="0.3">
      <c r="A25" s="49"/>
      <c r="B25" s="24"/>
      <c r="C25" s="24"/>
      <c r="D25" s="25"/>
      <c r="E25" s="25"/>
      <c r="F25" s="25"/>
      <c r="G25" s="24"/>
      <c r="H25" s="24"/>
      <c r="I25" s="25"/>
      <c r="J25" s="50"/>
      <c r="K25" s="26"/>
      <c r="L25" s="41"/>
      <c r="M25" s="41"/>
      <c r="N25" s="26"/>
      <c r="O25" s="34"/>
    </row>
    <row r="26" spans="1:15" ht="18.75" x14ac:dyDescent="0.3">
      <c r="A26" s="10"/>
      <c r="B26" s="10"/>
      <c r="C26" s="10"/>
      <c r="D26" s="10"/>
      <c r="E26" s="10"/>
      <c r="F26" s="10"/>
      <c r="G26" s="10"/>
      <c r="H26" s="10"/>
      <c r="I26" s="10"/>
      <c r="J26" s="11"/>
      <c r="K26" s="10"/>
      <c r="L26" s="11"/>
      <c r="M26" s="11"/>
      <c r="N26" s="10"/>
      <c r="O26" s="10"/>
    </row>
    <row r="27" spans="1:15" ht="18.75" x14ac:dyDescent="0.3">
      <c r="A27" s="10"/>
      <c r="C27" s="10"/>
      <c r="F27" s="10"/>
      <c r="G27" s="10"/>
      <c r="H27" s="10"/>
      <c r="I27" s="10"/>
      <c r="J27" s="11"/>
      <c r="K27" s="10"/>
      <c r="L27" s="11"/>
      <c r="M27" s="11"/>
      <c r="N27" s="10"/>
      <c r="O27" s="10"/>
    </row>
  </sheetData>
  <phoneticPr fontId="6" type="noConversion"/>
  <printOptions horizontalCentered="1"/>
  <pageMargins left="0.25" right="0.25" top="0.5" bottom="0.5" header="0.3" footer="0"/>
  <pageSetup paperSize="17" scale="59" orientation="landscape"/>
  <headerFooter>
    <oddHeader>&amp;L&amp;12IDNR Community and Urban Forestry Assisitance Grant - Work Plan Chart</oddHeader>
  </headerFooter>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O27"/>
  <sheetViews>
    <sheetView zoomScale="75" zoomScaleNormal="75" workbookViewId="0">
      <selection activeCell="B5" sqref="B5"/>
    </sheetView>
  </sheetViews>
  <sheetFormatPr defaultColWidth="8.85546875" defaultRowHeight="15" x14ac:dyDescent="0.25"/>
  <cols>
    <col min="1" max="1" width="7.7109375" style="12" customWidth="1"/>
    <col min="2" max="2" width="25.85546875" style="12" customWidth="1"/>
    <col min="3" max="3" width="27.140625" style="12" customWidth="1"/>
    <col min="4" max="5" width="18.140625" style="12" customWidth="1"/>
    <col min="6" max="6" width="12.7109375" style="12" customWidth="1"/>
    <col min="7" max="7" width="13.85546875" style="12" customWidth="1"/>
    <col min="8" max="8" width="12.140625" style="12" customWidth="1"/>
    <col min="9" max="9" width="13.140625" style="12" customWidth="1"/>
    <col min="10" max="10" width="35.42578125" customWidth="1"/>
    <col min="11" max="11" width="15.7109375" style="12" customWidth="1"/>
    <col min="12" max="12" width="12" customWidth="1"/>
    <col min="13" max="13" width="28.140625" customWidth="1"/>
    <col min="14" max="14" width="11.7109375" style="12" customWidth="1"/>
    <col min="15" max="15" width="13.85546875" style="12" customWidth="1"/>
  </cols>
  <sheetData>
    <row r="1" spans="1:15" s="2" customFormat="1" ht="29.1" customHeight="1" x14ac:dyDescent="0.35">
      <c r="A1" s="21" t="s">
        <v>76</v>
      </c>
      <c r="C1" s="23"/>
      <c r="D1" s="23"/>
      <c r="E1" s="23"/>
      <c r="F1" s="23"/>
      <c r="G1" s="23"/>
      <c r="H1" s="23"/>
      <c r="I1" s="23"/>
      <c r="K1" s="23"/>
      <c r="N1" s="23"/>
      <c r="O1" s="23"/>
    </row>
    <row r="2" spans="1:15" s="7" customFormat="1" ht="29.25" customHeight="1" x14ac:dyDescent="0.3">
      <c r="A2" s="44" t="s">
        <v>32</v>
      </c>
      <c r="B2" s="45"/>
      <c r="C2" s="5"/>
      <c r="D2" s="5"/>
      <c r="E2" s="5"/>
      <c r="F2" s="5"/>
      <c r="G2" s="5"/>
      <c r="H2" s="5"/>
      <c r="I2" s="46"/>
      <c r="J2" s="6"/>
    </row>
    <row r="3" spans="1:15" s="8" customFormat="1" ht="59.1" customHeight="1" thickBot="1" x14ac:dyDescent="0.3">
      <c r="A3" s="47" t="s">
        <v>16</v>
      </c>
      <c r="B3" s="47" t="s">
        <v>107</v>
      </c>
      <c r="C3" s="27" t="s">
        <v>17</v>
      </c>
      <c r="D3" s="27" t="s">
        <v>18</v>
      </c>
      <c r="E3" s="27" t="s">
        <v>34</v>
      </c>
      <c r="F3" s="27" t="s">
        <v>35</v>
      </c>
      <c r="G3" s="27" t="s">
        <v>22</v>
      </c>
      <c r="H3" s="27" t="s">
        <v>36</v>
      </c>
      <c r="I3" s="27" t="s">
        <v>24</v>
      </c>
      <c r="J3" s="27" t="s">
        <v>25</v>
      </c>
      <c r="K3" s="29" t="s">
        <v>37</v>
      </c>
    </row>
    <row r="4" spans="1:15" s="9" customFormat="1" ht="18" customHeight="1" x14ac:dyDescent="0.3">
      <c r="A4" s="48"/>
      <c r="B4" s="30"/>
      <c r="C4" s="30"/>
      <c r="D4" s="31"/>
      <c r="E4" s="31"/>
      <c r="F4" s="36"/>
      <c r="G4" s="30"/>
      <c r="H4" s="30"/>
      <c r="I4" s="31"/>
      <c r="J4" s="33"/>
    </row>
    <row r="5" spans="1:15" ht="18.75" x14ac:dyDescent="0.3">
      <c r="A5" s="49"/>
      <c r="B5" s="24"/>
      <c r="C5" s="24"/>
      <c r="D5" s="25"/>
      <c r="E5" s="25"/>
      <c r="F5" s="25"/>
      <c r="G5" s="24"/>
      <c r="H5" s="24"/>
      <c r="I5" s="25"/>
      <c r="J5" s="33"/>
      <c r="K5"/>
      <c r="N5"/>
      <c r="O5"/>
    </row>
    <row r="6" spans="1:15" ht="18.75" x14ac:dyDescent="0.3">
      <c r="A6" s="49"/>
      <c r="B6" s="24"/>
      <c r="C6" s="24"/>
      <c r="D6" s="25"/>
      <c r="E6" s="25"/>
      <c r="F6" s="25"/>
      <c r="G6" s="24"/>
      <c r="H6" s="24"/>
      <c r="I6" s="25"/>
      <c r="J6" s="33"/>
      <c r="K6"/>
      <c r="N6"/>
      <c r="O6"/>
    </row>
    <row r="7" spans="1:15" ht="18.75" x14ac:dyDescent="0.3">
      <c r="A7" s="49"/>
      <c r="B7" s="24"/>
      <c r="C7" s="24"/>
      <c r="D7" s="25"/>
      <c r="E7" s="25"/>
      <c r="F7" s="25"/>
      <c r="G7" s="24"/>
      <c r="H7" s="24"/>
      <c r="I7" s="25"/>
      <c r="J7" s="33"/>
      <c r="K7"/>
      <c r="N7"/>
      <c r="O7"/>
    </row>
    <row r="8" spans="1:15" ht="18.75" x14ac:dyDescent="0.3">
      <c r="A8" s="49"/>
      <c r="B8" s="24"/>
      <c r="C8" s="24"/>
      <c r="D8" s="25"/>
      <c r="E8" s="25"/>
      <c r="F8" s="25"/>
      <c r="G8" s="24"/>
      <c r="H8" s="24"/>
      <c r="I8" s="25"/>
      <c r="J8" s="33"/>
      <c r="K8"/>
      <c r="N8"/>
      <c r="O8"/>
    </row>
    <row r="9" spans="1:15" ht="18.75" x14ac:dyDescent="0.3">
      <c r="A9" s="49"/>
      <c r="B9" s="24"/>
      <c r="C9" s="24"/>
      <c r="D9" s="25"/>
      <c r="E9" s="25"/>
      <c r="F9" s="25"/>
      <c r="G9" s="24"/>
      <c r="H9" s="24"/>
      <c r="I9" s="25"/>
      <c r="J9" s="33"/>
      <c r="K9"/>
      <c r="N9"/>
      <c r="O9"/>
    </row>
    <row r="10" spans="1:15" ht="18.75" x14ac:dyDescent="0.3">
      <c r="A10" s="49"/>
      <c r="B10" s="24"/>
      <c r="C10" s="24"/>
      <c r="D10" s="25"/>
      <c r="E10" s="25"/>
      <c r="F10" s="25"/>
      <c r="G10" s="24"/>
      <c r="H10" s="24"/>
      <c r="I10" s="25"/>
      <c r="J10" s="33"/>
      <c r="K10"/>
      <c r="N10"/>
      <c r="O10"/>
    </row>
    <row r="11" spans="1:15" ht="18.75" x14ac:dyDescent="0.3">
      <c r="A11" s="49"/>
      <c r="B11" s="24"/>
      <c r="C11" s="24"/>
      <c r="D11" s="25"/>
      <c r="E11" s="25"/>
      <c r="F11" s="25"/>
      <c r="G11" s="24"/>
      <c r="H11" s="24"/>
      <c r="I11" s="25"/>
      <c r="J11" s="33"/>
      <c r="K11"/>
      <c r="N11"/>
      <c r="O11"/>
    </row>
    <row r="12" spans="1:15" ht="18.75" x14ac:dyDescent="0.3">
      <c r="A12" s="49"/>
      <c r="B12" s="24"/>
      <c r="C12" s="24"/>
      <c r="D12" s="25"/>
      <c r="E12" s="25"/>
      <c r="F12" s="25"/>
      <c r="G12" s="24"/>
      <c r="H12" s="24"/>
      <c r="I12" s="25"/>
      <c r="J12" s="33"/>
      <c r="K12"/>
      <c r="N12"/>
      <c r="O12"/>
    </row>
    <row r="13" spans="1:15" ht="18.75" x14ac:dyDescent="0.3">
      <c r="A13" s="49"/>
      <c r="B13" s="24"/>
      <c r="C13" s="24"/>
      <c r="D13" s="25"/>
      <c r="E13" s="25"/>
      <c r="F13" s="25"/>
      <c r="G13" s="24"/>
      <c r="H13" s="24"/>
      <c r="I13" s="25"/>
      <c r="J13" s="33"/>
      <c r="K13"/>
      <c r="N13"/>
      <c r="O13"/>
    </row>
    <row r="14" spans="1:15" ht="18.75" x14ac:dyDescent="0.3">
      <c r="A14" s="49"/>
      <c r="B14" s="24"/>
      <c r="C14" s="24"/>
      <c r="D14" s="25"/>
      <c r="E14" s="25"/>
      <c r="F14" s="25"/>
      <c r="G14" s="24"/>
      <c r="H14" s="24"/>
      <c r="I14" s="25"/>
      <c r="J14" s="33"/>
      <c r="K14"/>
      <c r="N14"/>
      <c r="O14"/>
    </row>
    <row r="15" spans="1:15" ht="18.75" x14ac:dyDescent="0.3">
      <c r="A15" s="49"/>
      <c r="B15" s="24"/>
      <c r="C15" s="24"/>
      <c r="D15" s="25"/>
      <c r="E15" s="25"/>
      <c r="F15" s="25"/>
      <c r="G15" s="24"/>
      <c r="H15" s="24"/>
      <c r="I15" s="25"/>
      <c r="J15" s="33"/>
      <c r="K15"/>
      <c r="N15"/>
      <c r="O15"/>
    </row>
    <row r="16" spans="1:15" ht="18.75" x14ac:dyDescent="0.3">
      <c r="A16" s="49"/>
      <c r="B16" s="24"/>
      <c r="C16" s="24"/>
      <c r="D16" s="25"/>
      <c r="E16" s="25"/>
      <c r="F16" s="25"/>
      <c r="G16" s="24"/>
      <c r="H16" s="24"/>
      <c r="I16" s="25"/>
      <c r="J16" s="33"/>
      <c r="K16"/>
      <c r="N16"/>
      <c r="O16"/>
    </row>
    <row r="17" spans="1:15" ht="18.75" x14ac:dyDescent="0.3">
      <c r="A17" s="49"/>
      <c r="B17" s="24"/>
      <c r="C17" s="24"/>
      <c r="D17" s="25"/>
      <c r="E17" s="25"/>
      <c r="F17" s="25"/>
      <c r="G17" s="24"/>
      <c r="H17" s="24"/>
      <c r="I17" s="25"/>
      <c r="J17" s="33"/>
      <c r="K17"/>
      <c r="N17"/>
      <c r="O17"/>
    </row>
    <row r="18" spans="1:15" ht="18.75" x14ac:dyDescent="0.3">
      <c r="A18" s="49"/>
      <c r="B18" s="24"/>
      <c r="C18" s="24"/>
      <c r="D18" s="25"/>
      <c r="E18" s="25"/>
      <c r="F18" s="25"/>
      <c r="G18" s="24"/>
      <c r="H18" s="24"/>
      <c r="I18" s="25"/>
      <c r="J18" s="33"/>
      <c r="K18"/>
      <c r="N18"/>
      <c r="O18"/>
    </row>
    <row r="19" spans="1:15" ht="18.75" x14ac:dyDescent="0.3">
      <c r="A19" s="49"/>
      <c r="B19" s="24"/>
      <c r="C19" s="24"/>
      <c r="D19" s="25"/>
      <c r="E19" s="25"/>
      <c r="F19" s="25"/>
      <c r="G19" s="24"/>
      <c r="H19" s="24"/>
      <c r="I19" s="25"/>
      <c r="J19" s="33"/>
      <c r="K19"/>
      <c r="N19"/>
      <c r="O19"/>
    </row>
    <row r="20" spans="1:15" ht="18.75" x14ac:dyDescent="0.3">
      <c r="A20" s="49"/>
      <c r="B20" s="24"/>
      <c r="C20" s="24"/>
      <c r="D20" s="25"/>
      <c r="E20" s="25"/>
      <c r="F20" s="25"/>
      <c r="G20" s="24"/>
      <c r="H20" s="24"/>
      <c r="I20" s="25"/>
      <c r="J20" s="33"/>
      <c r="K20"/>
      <c r="N20"/>
      <c r="O20"/>
    </row>
    <row r="21" spans="1:15" ht="18.75" x14ac:dyDescent="0.3">
      <c r="A21" s="49"/>
      <c r="B21" s="24"/>
      <c r="C21" s="24"/>
      <c r="D21" s="25"/>
      <c r="E21" s="25"/>
      <c r="F21" s="25"/>
      <c r="G21" s="24"/>
      <c r="H21" s="24"/>
      <c r="I21" s="25"/>
      <c r="J21" s="33"/>
      <c r="K21"/>
      <c r="N21"/>
      <c r="O21"/>
    </row>
    <row r="22" spans="1:15" ht="18.75" x14ac:dyDescent="0.3">
      <c r="A22" s="49"/>
      <c r="B22" s="24"/>
      <c r="C22" s="24"/>
      <c r="D22" s="25"/>
      <c r="E22" s="25"/>
      <c r="F22" s="25"/>
      <c r="G22" s="24"/>
      <c r="H22" s="24"/>
      <c r="I22" s="25"/>
      <c r="J22" s="33"/>
      <c r="K22"/>
      <c r="N22"/>
      <c r="O22"/>
    </row>
    <row r="23" spans="1:15" ht="18.75" x14ac:dyDescent="0.3">
      <c r="A23" s="49"/>
      <c r="B23" s="24"/>
      <c r="C23" s="24"/>
      <c r="D23" s="25"/>
      <c r="E23" s="25"/>
      <c r="F23" s="25"/>
      <c r="G23" s="24"/>
      <c r="H23" s="24"/>
      <c r="I23" s="25"/>
      <c r="J23" s="33"/>
      <c r="K23"/>
      <c r="N23"/>
      <c r="O23"/>
    </row>
    <row r="24" spans="1:15" ht="18.75" x14ac:dyDescent="0.3">
      <c r="A24" s="49"/>
      <c r="B24" s="24"/>
      <c r="C24" s="24"/>
      <c r="D24" s="25"/>
      <c r="E24" s="25"/>
      <c r="F24" s="25"/>
      <c r="G24" s="24"/>
      <c r="H24" s="24"/>
      <c r="I24" s="25"/>
      <c r="J24" s="33"/>
      <c r="K24"/>
      <c r="N24"/>
      <c r="O24"/>
    </row>
    <row r="25" spans="1:15" ht="18.75" x14ac:dyDescent="0.3">
      <c r="A25" s="49"/>
      <c r="B25" s="24"/>
      <c r="C25" s="24"/>
      <c r="D25" s="25"/>
      <c r="E25" s="25"/>
      <c r="F25" s="25"/>
      <c r="G25" s="24"/>
      <c r="H25" s="24"/>
      <c r="I25" s="25"/>
      <c r="J25" s="50"/>
      <c r="K25"/>
      <c r="N25"/>
      <c r="O25"/>
    </row>
    <row r="26" spans="1:15" ht="18.75" x14ac:dyDescent="0.3">
      <c r="A26" s="10"/>
      <c r="B26" s="10"/>
      <c r="C26" s="10"/>
      <c r="D26" s="10"/>
      <c r="E26" s="10"/>
      <c r="F26" s="10"/>
      <c r="G26" s="10"/>
      <c r="H26" s="10"/>
      <c r="I26" s="10"/>
      <c r="J26" s="11"/>
      <c r="K26"/>
      <c r="N26"/>
      <c r="O26"/>
    </row>
    <row r="27" spans="1:15" ht="18.75" x14ac:dyDescent="0.3">
      <c r="A27" s="10"/>
      <c r="B27" s="35"/>
      <c r="C27" s="10"/>
      <c r="F27" s="10"/>
      <c r="G27" s="10"/>
      <c r="H27" s="10"/>
      <c r="I27" s="10"/>
      <c r="J27" s="11"/>
      <c r="K27" s="10"/>
      <c r="L27" s="11"/>
      <c r="M27" s="11"/>
      <c r="N27" s="10"/>
      <c r="O27" s="10"/>
    </row>
  </sheetData>
  <printOptions horizontalCentered="1"/>
  <pageMargins left="0.25" right="0.25" top="0.5" bottom="0.5" header="0.3" footer="0"/>
  <pageSetup paperSize="17" scale="59" orientation="landscape"/>
  <headerFooter>
    <oddHeader>&amp;L&amp;12IDNR Community and Urban Forestry Assisitance Grant - Work Plan Chart</oddHeader>
  </headerFooter>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F7E8DC27C1424B920C2C268FC61F2B" ma:contentTypeVersion="10" ma:contentTypeDescription="Create a new document." ma:contentTypeScope="" ma:versionID="671caafd813e9c88815e611ceab4b042">
  <xsd:schema xmlns:xsd="http://www.w3.org/2001/XMLSchema" xmlns:xs="http://www.w3.org/2001/XMLSchema" xmlns:p="http://schemas.microsoft.com/office/2006/metadata/properties" xmlns:ns2="19f9304c-805d-4861-baca-e08d89417028" xmlns:ns3="a1ae6fbb-4e2c-48b7-8c7c-b89e86a0d2ee" targetNamespace="http://schemas.microsoft.com/office/2006/metadata/properties" ma:root="true" ma:fieldsID="51cb9aa0407d773050766de685872166" ns2:_="" ns3:_="">
    <xsd:import namespace="19f9304c-805d-4861-baca-e08d89417028"/>
    <xsd:import namespace="a1ae6fbb-4e2c-48b7-8c7c-b89e86a0d2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9304c-805d-4861-baca-e08d8941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ae6fbb-4e2c-48b7-8c7c-b89e86a0d2e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9B1236-46DA-4291-B761-78AE65A9A573}">
  <ds:schemaRefs>
    <ds:schemaRef ds:uri="http://schemas.microsoft.com/sharepoint/v3/contenttype/forms"/>
  </ds:schemaRefs>
</ds:datastoreItem>
</file>

<file path=customXml/itemProps2.xml><?xml version="1.0" encoding="utf-8"?>
<ds:datastoreItem xmlns:ds="http://schemas.openxmlformats.org/officeDocument/2006/customXml" ds:itemID="{1C06F572-810A-411D-8E6E-5E4DDA03D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9304c-805d-4861-baca-e08d89417028"/>
    <ds:schemaRef ds:uri="a1ae6fbb-4e2c-48b7-8c7c-b89e86a0d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498659-2743-46F2-923C-00445722F36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Budget Example</vt:lpstr>
      <vt:lpstr>Budget Template</vt:lpstr>
      <vt:lpstr>Timeline Template</vt:lpstr>
      <vt:lpstr>Work Plan Chart Fields</vt:lpstr>
      <vt:lpstr>Work Plan Example</vt:lpstr>
      <vt:lpstr>Work Plan Template</vt:lpstr>
      <vt:lpstr>'Work Plan Example'!Print_Area</vt:lpstr>
      <vt:lpstr>'Work Plan Template'!Print_Area</vt:lpstr>
      <vt:lpstr>'Work Plan Example'!Print_Titles</vt:lpstr>
      <vt:lpstr>'Work Plan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2024-03-15T16:11:37Z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0x010100B0F7E8DC27C1424B920C2C268FC61F2B</vt:lpwstr>
  </property>
</Properties>
</file>