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4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<sst xmlns="http://schemas.openxmlformats.org/spreadsheetml/2006/main" count="936" uniqueCount="360">
  <si>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</si>
  <si>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</si>
  <si>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</si>
  <si>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</si>
  <si>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</si>
  <si>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</si>
  <si>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</si>
  <si>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</si>
  <si>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</si>
  <si>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</si>
  <si>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</si>
  <si>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</si>
  <si>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</si>
  <si>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</si>
  <si>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</si>
  <si>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</si>
  <si>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</si>
  <si>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</si>
  <si>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</si>
  <si>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</si>
  <si>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</si>
  <si>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</si>
  <si>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</si>
  <si>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</si>
  <si>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</si>
  <si>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</si>
  <si>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</si>
  <si>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</si>
  <si>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</si>
  <si>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</si>
  <si>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</si>
  <si>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</si>
  <si>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</si>
  <si>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</si>
  <si>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</si>
  <si>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</si>
  <si>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</si>
  <si>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</si>
  <si>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</si>
  <si>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</si>
  <si>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</si>
  <si>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</si>
  <si>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</si>
  <si>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</si>
  <si>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</si>
  <si>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</si>
  <si>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</si>
  <si>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</si>
  <si>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</si>
  <si>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</si>
  <si>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</si>
  <si>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</si>
  <si>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</si>
  <si>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</si>
  <si>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</si>
  <si>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</si>
  <si>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</si>
  <si>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</si>
  <si>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</si>
  <si>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</si>
  <si>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</si>
  <si>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</si>
  <si>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</si>
  <si>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</si>
  <si>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</si>
  <si>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</si>
  <si>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</si>
  <si>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</si>
  <si>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</si>
  <si>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</si>
  <si>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</si>
  <si>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</si>
  <si>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</si>
  <si>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</si>
  <si>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</si>
  <si>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</si>
  <si>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</si>
  <si>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</si>
  <si>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</si>
  <si>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</si>
  <si>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</si>
  <si>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</si>
  <si>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</si>
  <si>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</si>
  <si>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</si>
  <si>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</si>
  <si>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</si>
  <si>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</si>
  <si>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</si>
  <si>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</si>
  <si>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</si>
  <si>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</si>
  <si>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</si>
  <si>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</si>
  <si>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</si>
  <si>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</si>
  <si>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</si>
  <si>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</si>
  <si>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</si>
  <si>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</si>
  <si>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</si>
  <si>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</si>
  <si>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</si>
  <si>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</si>
  <si>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</si>
  <si>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</si>
  <si>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</si>
  <si>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</si>
  <si>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</si>
  <si>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</si>
  <si>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</si>
  <si>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</si>
  <si>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</si>
  <si>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</si>
  <si>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</si>
  <si>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</si>
  <si>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</si>
  <si>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</si>
  <si>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</si>
  <si>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</si>
  <si>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</si>
  <si>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</si>
  <si>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</si>
  <si>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</si>
  <si>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</si>
  <si>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</si>
  <si>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</si>
  <si>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</si>
  <si>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</si>
  <si>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</si>
  <si>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</si>
  <si>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</si>
  <si>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</si>
  <si>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</si>
  <si>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</si>
  <si>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</si>
  <si>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</si>
  <si>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</si>
  <si>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</si>
  <si>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</si>
  <si>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</si>
  <si>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</si>
  <si>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</si>
  <si>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</si>
  <si>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</si>
  <si>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</si>
  <si>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</si>
  <si>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</si>
  <si>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</si>
  <si>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</si>
  <si>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</si>
  <si>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</si>
  <si>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</si>
  <si>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</si>
  <si>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</si>
  <si>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</si>
  <si>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</si>
  <si>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</si>
  <si>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</si>
  <si>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</si>
  <si>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</si>
  <si>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</si>
  <si>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</si>
  <si>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</si>
  <si>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</si>
  <si>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</si>
  <si>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</si>
  <si>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</si>
  <si>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</si>
  <si>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</si>
  <si>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</si>
  <si>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</si>
  <si>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</si>
  <si>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</si>
  <si>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</si>
  <si>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</si>
  <si>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</si>
  <si>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</si>
  <si>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</si>
  <si>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</si>
  <si>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</si>
  <si>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</si>
  <si>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</si>
  <si>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</si>
  <si>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</si>
  <si>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</si>
  <si>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</si>
  <si>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</si>
  <si>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</si>
  <si>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</si>
  <si>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</si>
  <si>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</si>
  <si>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</si>
  <si>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</si>
  <si>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</si>
  <si>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</si>
  <si>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</si>
  <si>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</si>
  <si>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</si>
  <si>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</si>
  <si>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</si>
  <si>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</si>
  <si>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</si>
  <si>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</si>
  <si>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</si>
  <si>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</si>
  <si>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</si>
  <si>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</si>
  <si>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</si>
  <si>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</si>
  <si>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</si>
  <si>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</si>
  <si>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</si>
  <si>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</si>
  <si>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</si>
  <si>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</si>
  <si>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</si>
  <si>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</si>
  <si>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</si>
  <si>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</si>
  <si>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</si>
  <si>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</si>
  <si>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</si>
  <si>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</si>
  <si>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</si>
  <si>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</si>
  <si>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</si>
  <si>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</si>
  <si>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</si>
  <si>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</si>
  <si>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</si>
  <si>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</si>
  <si>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</si>
  <si>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</si>
  <si>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</si>
  <si>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</si>
  <si>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</si>
  <si>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</si>
  <si>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</si>
  <si>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</si>
  <si>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</si>
  <si>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</si>
  <si>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</si>
  <si>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</si>
  <si>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</si>
  <si>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</si>
  <si>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</si>
  <si>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</si>
  <si>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</si>
  <si>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</si>
  <si>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</si>
  <si>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</si>
  <si>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</si>
  <si>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</si>
  <si>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</si>
  <si>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</si>
  <si>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</si>
  <si>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</si>
  <si>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</si>
  <si>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</si>
  <si>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</si>
  <si>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</si>
  <si>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</si>
  <si>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</si>
  <si>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</si>
  <si>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</si>
  <si>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</si>
  <si>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</si>
  <si>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</si>
  <si>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</si>
  <si>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</si>
  <si>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</si>
  <si>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</si>
  <si>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</si>
  <si>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</si>
  <si>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</si>
  <si>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</si>
  <si>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</si>
  <si>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</si>
  <si>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</si>
  <si>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</si>
  <si>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</si>
  <si>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</si>
  <si>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</si>
  <si>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</si>
  <si>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</si>
  <si>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</si>
  <si>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</si>
  <si>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</si>
  <si>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</si>
  <si>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</si>
  <si>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</si>
  <si>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</si>
  <si>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</si>
  <si>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</si>
  <si>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</si>
  <si>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</si>
  <si>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</si>
  <si>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</si>
  <si>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</si>
  <si>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</si>
  <si>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</si>
  <si>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</si>
  <si>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</si>
  <si>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</si>
  <si>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</si>
  <si>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</si>
  <si>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</si>
  <si>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</si>
  <si>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</si>
  <si>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</si>
  <si>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</si>
  <si>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</si>
  <si>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</si>
  <si>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</si>
  <si>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</si>
  <si>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</si>
  <si>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</si>
  <si>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</si>
  <si>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</si>
  <si>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</si>
  <si>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</si>
  <si>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</si>
  <si>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</si>
  <si>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</si>
  <si>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</si>
  <si>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</si>
  <si>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</si>
  <si>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</si>
  <si>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</si>
  <si>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</si>
  <si>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</si>
  <si>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</si>
  <si>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</si>
  <si>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</si>
  <si>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</si>
  <si>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</si>
  <si>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</si>
  <si>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</si>
  <si>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</si>
  <si>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</si>
  <si>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</si>
  <si>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</si>
  <si>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</si>
  <si>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</si>
  <si>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</si>
  <si>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</si>
  <si>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</si>
  <si>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</si>
  <si>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</si>
  <si>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</si>
  <si>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</si>
  <si>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</si>
  <si>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</si>
  <si>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</si>
  <si>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</si>
  <si>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</si>
  <si>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Regions: 1</t>
  </si>
  <si>
    <t>Counties: Lake</t>
  </si>
  <si>
    <t>This request is for the following Services:  Specialized Services, Tutoring/Literacy Classes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</si>
</sst>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workbookViewId="0">
      <selection activeCell="G7" sqref="G7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>
      <c r="A3" s="56" t="s">
        <v>2</v>
      </c>
      <c r="B3" s="57"/>
      <c r="C3" s="28"/>
      <c r="D3" s="31" t="s">
        <v>8</v>
      </c>
      <c r="E3" s="51">
        <v>42310</v>
      </c>
      <c r="F3" s="51"/>
      <c r="I3" s="1"/>
      <c r="J3" s="1"/>
    </row>
    <row r="4" spans="1:10" ht="15" customHeight="1" thickTop="1" thickBot="1">
      <c r="A4" s="58" t="s">
        <v>17</v>
      </c>
      <c r="B4" s="59"/>
      <c r="C4" s="28"/>
      <c r="D4" s="31" t="s">
        <v>9</v>
      </c>
      <c r="E4" s="51">
        <v>42339</v>
      </c>
      <c r="F4" s="51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51">
        <v>42401</v>
      </c>
      <c r="F5" s="51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>
      <c r="A7" s="44" t="s">
        <v>15</v>
      </c>
      <c r="B7" s="44"/>
      <c r="C7" s="44"/>
      <c r="D7" s="44"/>
      <c r="E7" s="44"/>
      <c r="F7" s="44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357</v>
      </c>
      <c r="C9" s="45" t="s">
        <v>358</v>
      </c>
      <c r="D9" s="45"/>
      <c r="E9" s="45"/>
      <c r="F9" s="45"/>
      <c r="G9" s="7"/>
      <c r="H9" s="7"/>
      <c r="I9" s="7"/>
      <c r="J9" s="7"/>
    </row>
    <row r="11" spans="1:10" s="2" customFormat="1" ht="32.25" customHeight="1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>
      <c r="A13" s="42" t="s">
        <v>359</v>
      </c>
      <c r="B13" s="42"/>
      <c r="C13" s="42"/>
      <c r="D13" s="42"/>
      <c r="E13" s="42"/>
      <c r="F13" s="42"/>
    </row>
    <row r="14" spans="1:10" ht="60" customHeight="1">
      <c r="A14" s="43" t="s">
        <v>339</v>
      </c>
      <c r="B14" s="43"/>
      <c r="C14" s="43"/>
      <c r="D14" s="43"/>
      <c r="E14" s="43"/>
      <c r="F14" s="43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49" t="s">
        <v>338</v>
      </c>
      <c r="B18" s="49"/>
      <c r="C18" s="49"/>
      <c r="D18" s="49"/>
      <c r="E18" s="49"/>
      <c r="F18" s="49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47" t="s">
        <v>33</v>
      </c>
      <c r="B20" s="48"/>
      <c r="C20" s="47" t="s">
        <v>4</v>
      </c>
      <c r="D20" s="48"/>
      <c r="E20" s="8" t="s">
        <v>28</v>
      </c>
      <c r="F20" s="8" t="s">
        <v>29</v>
      </c>
    </row>
    <row r="21" spans="1:6">
      <c r="A21" s="38" t="s">
        <v>219</v>
      </c>
      <c r="B21" s="38"/>
      <c r="C21" s="39"/>
      <c r="D21" s="39"/>
      <c r="E21" s="29" t="e">
        <f t="shared" ref="E21:E27" si="0">VLOOKUP(C21,UnitList,2,0)</f>
        <v>#N/A</v>
      </c>
      <c r="F21" s="30" t="e">
        <f t="shared" ref="F21:F27" si="1">VLOOKUP(C21,RateList,2,0)</f>
        <v>#N/A</v>
      </c>
    </row>
    <row r="22" spans="1:6">
      <c r="A22" s="38" t="s">
        <v>265</v>
      </c>
      <c r="B22" s="38"/>
      <c r="C22" s="39" t="s">
        <v>266</v>
      </c>
      <c r="D22" s="39"/>
      <c r="E22" s="4" t="str">
        <f t="shared" si="0"/>
        <v xml:space="preserve"> HOUR </v>
      </c>
      <c r="F22" s="30">
        <f t="shared" si="1"/>
        <v>47.25</v>
      </c>
    </row>
    <row r="23" spans="1:6">
      <c r="A23" s="38" t="s">
        <v>265</v>
      </c>
      <c r="B23" s="38"/>
      <c r="C23" s="39" t="s">
        <v>267</v>
      </c>
      <c r="D23" s="39"/>
      <c r="E23" s="4" t="str">
        <f t="shared" si="0"/>
        <v xml:space="preserve"> EACH </v>
      </c>
      <c r="F23" s="30">
        <f t="shared" si="1"/>
        <v>94.5</v>
      </c>
    </row>
    <row r="24" spans="1:6">
      <c r="A24" s="38" t="s">
        <v>265</v>
      </c>
      <c r="B24" s="38"/>
      <c r="C24" s="39" t="s">
        <v>268</v>
      </c>
      <c r="D24" s="39"/>
      <c r="E24" s="4" t="str">
        <f t="shared" si="0"/>
        <v xml:space="preserve"> HOUR </v>
      </c>
      <c r="F24" s="30">
        <f t="shared" si="1"/>
        <v>63</v>
      </c>
    </row>
    <row r="25" spans="1:6">
      <c r="A25" s="38" t="s">
        <v>265</v>
      </c>
      <c r="B25" s="38"/>
      <c r="C25" s="39" t="s">
        <v>269</v>
      </c>
      <c r="D25" s="39"/>
      <c r="E25" s="4" t="str">
        <f t="shared" si="0"/>
        <v xml:space="preserve"> ACTUAL COST </v>
      </c>
      <c r="F25" s="30">
        <f t="shared" si="1"/>
        <v>1</v>
      </c>
    </row>
    <row r="26" spans="1:6">
      <c r="A26" s="38"/>
      <c r="B26" s="38"/>
      <c r="C26" s="39"/>
      <c r="D26" s="39"/>
      <c r="E26" s="4" t="e">
        <f t="shared" si="0"/>
        <v>#N/A</v>
      </c>
      <c r="F26" s="30" t="e">
        <f t="shared" si="1"/>
        <v>#N/A</v>
      </c>
    </row>
    <row r="27" spans="1:6">
      <c r="A27" s="40"/>
      <c r="B27" s="40"/>
      <c r="C27" s="41"/>
      <c r="D27" s="41"/>
      <c r="E27" s="32" t="e">
        <f t="shared" si="0"/>
        <v>#N/A</v>
      </c>
      <c r="F27" s="33" t="e">
        <f t="shared" si="1"/>
        <v>#N/A</v>
      </c>
    </row>
    <row r="28" spans="1:6" s="22" customFormat="1" ht="15" customHeight="1">
      <c r="A28" s="38"/>
      <c r="B28" s="38"/>
      <c r="C28" s="39"/>
      <c r="D28" s="39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>
      <c r="A29" s="38"/>
      <c r="B29" s="38"/>
      <c r="C29" s="39"/>
      <c r="D29" s="39"/>
      <c r="E29" s="4" t="e">
        <f t="shared" si="2"/>
        <v>#N/A</v>
      </c>
      <c r="F29" s="30" t="e">
        <f t="shared" si="3"/>
        <v>#N/A</v>
      </c>
    </row>
    <row r="30" spans="1:6">
      <c r="A30" s="38"/>
      <c r="B30" s="38"/>
      <c r="C30" s="39"/>
      <c r="D30" s="39"/>
      <c r="E30" s="4" t="e">
        <f t="shared" si="2"/>
        <v>#N/A</v>
      </c>
      <c r="F30" s="30" t="e">
        <f t="shared" si="3"/>
        <v>#N/A</v>
      </c>
    </row>
    <row r="31" spans="1:6">
      <c r="A31" s="38"/>
      <c r="B31" s="38"/>
      <c r="C31" s="39"/>
      <c r="D31" s="39"/>
      <c r="E31" s="4" t="e">
        <f t="shared" si="2"/>
        <v>#N/A</v>
      </c>
      <c r="F31" s="30" t="e">
        <f t="shared" si="3"/>
        <v>#N/A</v>
      </c>
    </row>
    <row r="32" spans="1:6">
      <c r="A32" s="38"/>
      <c r="B32" s="38"/>
      <c r="C32" s="39"/>
      <c r="D32" s="39"/>
      <c r="E32" s="4" t="e">
        <f t="shared" si="2"/>
        <v>#N/A</v>
      </c>
      <c r="F32" s="30" t="e">
        <f t="shared" si="3"/>
        <v>#N/A</v>
      </c>
    </row>
    <row r="33" spans="1:6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>
      <c r="A35" s="38"/>
      <c r="B35" s="38"/>
      <c r="C35" s="39"/>
      <c r="D35" s="39"/>
      <c r="E35" s="29" t="e">
        <f t="shared" si="2"/>
        <v>#N/A</v>
      </c>
      <c r="F35" s="30" t="e">
        <f t="shared" si="3"/>
        <v>#N/A</v>
      </c>
    </row>
    <row r="36" spans="1:6">
      <c r="A36" s="38"/>
      <c r="B36" s="38"/>
      <c r="C36" s="39"/>
      <c r="D36" s="39"/>
      <c r="E36" s="4" t="e">
        <f t="shared" si="2"/>
        <v>#N/A</v>
      </c>
      <c r="F36" s="30" t="e">
        <f t="shared" si="3"/>
        <v>#N/A</v>
      </c>
    </row>
    <row r="37" spans="1:6">
      <c r="A37" s="38"/>
      <c r="B37" s="38"/>
      <c r="C37" s="39"/>
      <c r="D37" s="39"/>
      <c r="E37" s="4" t="e">
        <f t="shared" si="2"/>
        <v>#N/A</v>
      </c>
      <c r="F37" s="30" t="e">
        <f t="shared" si="3"/>
        <v>#N/A</v>
      </c>
    </row>
    <row r="38" spans="1:6">
      <c r="A38" s="38"/>
      <c r="B38" s="38"/>
      <c r="C38" s="39"/>
      <c r="D38" s="39"/>
      <c r="E38" s="4" t="e">
        <f t="shared" si="2"/>
        <v>#N/A</v>
      </c>
      <c r="F38" s="30" t="e">
        <f t="shared" si="3"/>
        <v>#N/A</v>
      </c>
    </row>
    <row r="39" spans="1:6">
      <c r="A39" s="38"/>
      <c r="B39" s="38"/>
      <c r="C39" s="39"/>
      <c r="D39" s="39"/>
      <c r="E39" s="4" t="e">
        <f t="shared" si="2"/>
        <v>#N/A</v>
      </c>
      <c r="F39" s="30" t="e">
        <f t="shared" si="3"/>
        <v>#N/A</v>
      </c>
    </row>
    <row r="40" spans="1:6">
      <c r="A40" s="38"/>
      <c r="B40" s="38"/>
      <c r="C40" s="39"/>
      <c r="D40" s="39"/>
      <c r="E40" s="4" t="e">
        <f t="shared" si="2"/>
        <v>#N/A</v>
      </c>
      <c r="F40" s="30" t="e">
        <f t="shared" si="3"/>
        <v>#N/A</v>
      </c>
    </row>
    <row r="41" spans="1:6">
      <c r="A41" s="40"/>
      <c r="B41" s="40"/>
      <c r="C41" s="41"/>
      <c r="D41" s="41"/>
      <c r="E41" s="32" t="e">
        <f t="shared" si="2"/>
        <v>#N/A</v>
      </c>
      <c r="F41" s="33" t="e">
        <f t="shared" si="3"/>
        <v>#N/A</v>
      </c>
    </row>
    <row r="42" spans="1:6">
      <c r="A42" s="38"/>
      <c r="B42" s="38"/>
      <c r="C42" s="39"/>
      <c r="D42" s="39"/>
      <c r="E42" s="29" t="e">
        <f t="shared" si="2"/>
        <v>#N/A</v>
      </c>
      <c r="F42" s="30" t="e">
        <f t="shared" si="3"/>
        <v>#N/A</v>
      </c>
    </row>
    <row r="43" spans="1:6">
      <c r="A43" s="38"/>
      <c r="B43" s="38"/>
      <c r="C43" s="39"/>
      <c r="D43" s="39"/>
      <c r="E43" s="4" t="e">
        <f t="shared" si="2"/>
        <v>#N/A</v>
      </c>
      <c r="F43" s="30" t="e">
        <f t="shared" si="3"/>
        <v>#N/A</v>
      </c>
    </row>
    <row r="44" spans="1:6">
      <c r="A44" s="38"/>
      <c r="B44" s="38"/>
      <c r="C44" s="39"/>
      <c r="D44" s="39"/>
      <c r="E44" s="4" t="e">
        <f t="shared" si="2"/>
        <v>#N/A</v>
      </c>
      <c r="F44" s="30" t="e">
        <f t="shared" si="3"/>
        <v>#N/A</v>
      </c>
    </row>
    <row r="45" spans="1:6">
      <c r="A45" s="38"/>
      <c r="B45" s="38"/>
      <c r="C45" s="39"/>
      <c r="D45" s="39"/>
      <c r="E45" s="4" t="e">
        <f t="shared" si="2"/>
        <v>#N/A</v>
      </c>
      <c r="F45" s="30" t="e">
        <f t="shared" si="3"/>
        <v>#N/A</v>
      </c>
    </row>
    <row r="46" spans="1:6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458" workbookViewId="0">
      <selection activeCell="B476" sqref="B476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54.59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79.31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54.59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67.790000000000006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79.31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2015-10-29T16:21:40Z</dcterms:modified>
</cp:coreProperties>
</file>