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ingov-my.sharepoint.com/personal/anisa_evans_dcs_in_gov/Documents/Older Youth Services Contracts/OYS RFP 2025/OYS Final Documents/"/>
    </mc:Choice>
  </mc:AlternateContent>
  <xr:revisionPtr revIDLastSave="0" documentId="8_{51C2377B-463A-4635-8CB8-4B5C30D9FD1A}" xr6:coauthVersionLast="47" xr6:coauthVersionMax="47" xr10:uidLastSave="{00000000-0000-0000-0000-000000000000}"/>
  <bookViews>
    <workbookView xWindow="-120" yWindow="-120" windowWidth="20730" windowHeight="11160" activeTab="2" xr2:uid="{02DFBD2F-DFC9-4076-B36C-36841D6A5FE0}"/>
  </bookViews>
  <sheets>
    <sheet name="Cover" sheetId="1" r:id="rId1"/>
    <sheet name="Instructions" sheetId="2" r:id="rId2"/>
    <sheet name="Overall Cost Proposal" sheetId="3" r:id="rId3"/>
    <sheet name="Other Revenue Sources" sheetId="26" r:id="rId4"/>
    <sheet name="Budget 1 Staffing Salary&amp;Wages" sheetId="4" r:id="rId5"/>
    <sheet name="Budget 1 Consultant Cost" sheetId="5" r:id="rId6"/>
    <sheet name="Budget 1 Direct Cost" sheetId="6" r:id="rId7"/>
    <sheet name="Budget 1 Indirect Cost" sheetId="7" r:id="rId8"/>
    <sheet name="Budget 2 Staffing Salary&amp;Wages" sheetId="8" r:id="rId9"/>
    <sheet name="Budget 2 Consultant Cost" sheetId="9" r:id="rId10"/>
    <sheet name="Budget 2 Direct Cost" sheetId="10" r:id="rId11"/>
    <sheet name="Budget 2 Indirect Cost" sheetId="11" r:id="rId12"/>
    <sheet name="Budget 3 Staffing Salary&amp;Wages" sheetId="17" r:id="rId13"/>
    <sheet name="Budget 3 Consultant Cost" sheetId="18" r:id="rId14"/>
    <sheet name="Budget 3 Direct Cost" sheetId="19" r:id="rId15"/>
    <sheet name="Budget 3 Indirect Cost" sheetId="20" r:id="rId16"/>
    <sheet name="Budget 4 Staffing Salary&amp;Wages" sheetId="21" r:id="rId17"/>
    <sheet name="Budget 4 Consulting Cost" sheetId="22" r:id="rId18"/>
    <sheet name="Budget 4 Direct Cost" sheetId="23" r:id="rId19"/>
    <sheet name="Budget 4 Indirect Cost" sheetId="24"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3" l="1"/>
  <c r="H30" i="23"/>
  <c r="F30" i="23"/>
  <c r="D30" i="23"/>
  <c r="J33" i="19"/>
  <c r="H33" i="19"/>
  <c r="F33" i="19"/>
  <c r="D33" i="19"/>
  <c r="J33" i="10"/>
  <c r="H33" i="10"/>
  <c r="F33" i="10"/>
  <c r="D33" i="10"/>
  <c r="J29" i="6"/>
  <c r="H29" i="6"/>
  <c r="F29" i="6"/>
  <c r="D29" i="6"/>
  <c r="F36" i="3"/>
  <c r="I48" i="21"/>
  <c r="F30" i="3"/>
  <c r="F24" i="3"/>
  <c r="E48" i="4"/>
  <c r="E12" i="3"/>
  <c r="G28" i="26"/>
  <c r="F28" i="26"/>
  <c r="E28" i="26"/>
  <c r="D28" i="26"/>
  <c r="D12" i="7"/>
  <c r="G48" i="4" l="1"/>
  <c r="E19" i="3" s="1"/>
  <c r="G37" i="3"/>
  <c r="H36" i="3"/>
  <c r="E40" i="3"/>
  <c r="J12" i="24"/>
  <c r="H40" i="3" s="1"/>
  <c r="H12" i="24"/>
  <c r="G40" i="3" s="1"/>
  <c r="F12" i="24"/>
  <c r="F40" i="3" s="1"/>
  <c r="D12" i="24"/>
  <c r="H39" i="3"/>
  <c r="G39" i="3"/>
  <c r="F39" i="3"/>
  <c r="E39" i="3"/>
  <c r="G27" i="22"/>
  <c r="H38" i="3" s="1"/>
  <c r="F27" i="22"/>
  <c r="G38" i="3" s="1"/>
  <c r="E27" i="22"/>
  <c r="F38" i="3" s="1"/>
  <c r="D27" i="22"/>
  <c r="E38" i="3" s="1"/>
  <c r="S48" i="21"/>
  <c r="H37" i="3" s="1"/>
  <c r="Q48" i="21"/>
  <c r="O48" i="21"/>
  <c r="M48" i="21"/>
  <c r="G36" i="3" s="1"/>
  <c r="K48" i="21"/>
  <c r="F37" i="3" s="1"/>
  <c r="G48" i="21"/>
  <c r="E37" i="3" s="1"/>
  <c r="E48" i="21"/>
  <c r="E36" i="3" s="1"/>
  <c r="E31" i="3"/>
  <c r="J12" i="20"/>
  <c r="H34" i="3" s="1"/>
  <c r="H12" i="20"/>
  <c r="G34" i="3" s="1"/>
  <c r="F12" i="20"/>
  <c r="F34" i="3" s="1"/>
  <c r="D12" i="20"/>
  <c r="E34" i="3" s="1"/>
  <c r="H33" i="3"/>
  <c r="G33" i="3"/>
  <c r="F33" i="3"/>
  <c r="E33" i="3"/>
  <c r="G27" i="18"/>
  <c r="H32" i="3" s="1"/>
  <c r="F27" i="18"/>
  <c r="G32" i="3" s="1"/>
  <c r="E27" i="18"/>
  <c r="F32" i="3" s="1"/>
  <c r="D27" i="18"/>
  <c r="E32" i="3" s="1"/>
  <c r="S48" i="17"/>
  <c r="H31" i="3" s="1"/>
  <c r="Q48" i="17"/>
  <c r="H30" i="3" s="1"/>
  <c r="O48" i="17"/>
  <c r="G31" i="3" s="1"/>
  <c r="M48" i="17"/>
  <c r="G30" i="3" s="1"/>
  <c r="K48" i="17"/>
  <c r="F31" i="3" s="1"/>
  <c r="I48" i="17"/>
  <c r="G48" i="17"/>
  <c r="E48" i="17"/>
  <c r="E30" i="3" s="1"/>
  <c r="H28" i="3"/>
  <c r="E28" i="3"/>
  <c r="J12" i="11"/>
  <c r="H12" i="11"/>
  <c r="G28" i="3" s="1"/>
  <c r="F12" i="11"/>
  <c r="F28" i="3" s="1"/>
  <c r="D12" i="11"/>
  <c r="H27" i="3"/>
  <c r="G27" i="3"/>
  <c r="F27" i="3"/>
  <c r="E27" i="3"/>
  <c r="G27" i="9"/>
  <c r="H26" i="3" s="1"/>
  <c r="F27" i="9"/>
  <c r="G26" i="3" s="1"/>
  <c r="E27" i="9"/>
  <c r="F26" i="3" s="1"/>
  <c r="D27" i="9"/>
  <c r="E26" i="3" s="1"/>
  <c r="S48" i="8"/>
  <c r="H25" i="3" s="1"/>
  <c r="Q48" i="8"/>
  <c r="H24" i="3" s="1"/>
  <c r="O48" i="8"/>
  <c r="G25" i="3" s="1"/>
  <c r="M48" i="8"/>
  <c r="G24" i="3" s="1"/>
  <c r="K48" i="8"/>
  <c r="F25" i="3" s="1"/>
  <c r="I48" i="8"/>
  <c r="G48" i="8"/>
  <c r="E25" i="3" s="1"/>
  <c r="E48" i="8"/>
  <c r="E24" i="3" s="1"/>
  <c r="F18" i="3"/>
  <c r="J12" i="7"/>
  <c r="H22" i="3" s="1"/>
  <c r="H12" i="7"/>
  <c r="G22" i="3" s="1"/>
  <c r="F12" i="7"/>
  <c r="F22" i="3" s="1"/>
  <c r="E22" i="3"/>
  <c r="H21" i="3"/>
  <c r="G21" i="3"/>
  <c r="F21" i="3"/>
  <c r="E21" i="3"/>
  <c r="E27" i="5"/>
  <c r="F20" i="3" s="1"/>
  <c r="F27" i="5"/>
  <c r="G20" i="3" s="1"/>
  <c r="G27" i="5"/>
  <c r="H20" i="3" s="1"/>
  <c r="D27" i="5"/>
  <c r="E20" i="3" s="1"/>
  <c r="S48" i="4"/>
  <c r="H19" i="3" s="1"/>
  <c r="Q48" i="4"/>
  <c r="H18" i="3" s="1"/>
  <c r="O48" i="4"/>
  <c r="G19" i="3" s="1"/>
  <c r="M48" i="4"/>
  <c r="G18" i="3" s="1"/>
  <c r="K48" i="4"/>
  <c r="F19" i="3" s="1"/>
  <c r="I48" i="4"/>
  <c r="E18" i="3"/>
  <c r="H41" i="3" l="1"/>
  <c r="E41" i="3"/>
  <c r="G35" i="3"/>
  <c r="F41" i="3"/>
  <c r="G41" i="3"/>
  <c r="F29" i="3"/>
  <c r="F35" i="3"/>
  <c r="H35" i="3"/>
  <c r="G23" i="3"/>
  <c r="E29" i="3"/>
  <c r="E35" i="3"/>
  <c r="G29" i="3"/>
  <c r="H29" i="3"/>
  <c r="E23" i="3"/>
  <c r="F23" i="3"/>
  <c r="H23" i="3"/>
  <c r="G42" i="3"/>
  <c r="H42" i="3"/>
  <c r="E43" i="3"/>
  <c r="G43" i="3"/>
  <c r="F43" i="3"/>
  <c r="E42" i="3"/>
  <c r="H43" i="3"/>
  <c r="F42" i="3"/>
  <c r="E8" i="3" l="1"/>
  <c r="E7" i="3"/>
  <c r="E9" i="3" l="1"/>
  <c r="E13" i="3" s="1"/>
</calcChain>
</file>

<file path=xl/sharedStrings.xml><?xml version="1.0" encoding="utf-8"?>
<sst xmlns="http://schemas.openxmlformats.org/spreadsheetml/2006/main" count="561" uniqueCount="159">
  <si>
    <t xml:space="preserve">Older Youth Services </t>
  </si>
  <si>
    <t>Attachment  - Cost Proposal</t>
  </si>
  <si>
    <t>RFP Number #</t>
  </si>
  <si>
    <t>(Responses Due on XX/XX/XXXX)</t>
  </si>
  <si>
    <t>Department of Child Services</t>
  </si>
  <si>
    <t>State of Indiana</t>
  </si>
  <si>
    <t>Older Youth Services RFP #</t>
  </si>
  <si>
    <t>Attachment D - Cost Proposal</t>
  </si>
  <si>
    <t>Respondents Name:</t>
  </si>
  <si>
    <t>Proposed Service Area:</t>
  </si>
  <si>
    <t>DCS Regions:</t>
  </si>
  <si>
    <t>Fill-in all yellow cells</t>
  </si>
  <si>
    <t>Green cells will automatically populate</t>
  </si>
  <si>
    <r>
      <rPr>
        <b/>
        <u/>
        <sz val="10"/>
        <color theme="1"/>
        <rFont val="Arial"/>
        <family val="2"/>
        <scheme val="minor"/>
      </rPr>
      <t>Overview</t>
    </r>
    <r>
      <rPr>
        <sz val="10"/>
        <color theme="1"/>
        <rFont val="Arial"/>
        <family val="2"/>
        <scheme val="minor"/>
      </rPr>
      <t xml:space="preserve">
</t>
    </r>
  </si>
  <si>
    <t>This Excel file serves as a template to standardize cost proposals for RFP XX-XX. In keeping with the Statement of Work, this template also gives the State the flexibility to accurately price the partial scope of work contracting options with the winning vendor.                                                                                                                                                                                                                                Please complete this template and submit it via email as directed in section 1.8 of the proposal by 3 p.m. Eastern Time, ??????.</t>
  </si>
  <si>
    <t>General Instructions</t>
  </si>
  <si>
    <t xml:space="preserve">This Cost Proposal template allows Respondents to price out the administrative costs of their technical proposal. Please provide annual pricing for each portion of the administrative expenses defined for each workbook tab. Respondent will need to provide costs for each year of the four-year contract.                                                                                                                                                                                                                                                                                                                                                                                                                                                                               </t>
  </si>
  <si>
    <r>
      <t xml:space="preserve">All areas requiring Respondent input are shaded yellow and will serve as the basis for the calculations in the areas shaded green. The </t>
    </r>
    <r>
      <rPr>
        <b/>
        <sz val="10"/>
        <color theme="1"/>
        <rFont val="Arial"/>
        <family val="2"/>
        <scheme val="minor"/>
      </rPr>
      <t>"Overall Cost Proposal"</t>
    </r>
    <r>
      <rPr>
        <sz val="10"/>
        <color theme="1"/>
        <rFont val="Arial"/>
        <family val="2"/>
        <scheme val="minor"/>
      </rPr>
      <t xml:space="preserve"> tab will automatically populate itself based on information the Respondent provides in the other tabs. This tab will give the total cost for each service outlined in the RFP and the total cost for the Respondent's proposal.</t>
    </r>
  </si>
  <si>
    <r>
      <t xml:space="preserve">Costs associated with services and the total annual project cost are to be considered </t>
    </r>
    <r>
      <rPr>
        <b/>
        <u/>
        <sz val="10"/>
        <color theme="1"/>
        <rFont val="Arial"/>
        <family val="2"/>
        <scheme val="minor"/>
      </rPr>
      <t>NOT TO EXCEED</t>
    </r>
    <r>
      <rPr>
        <sz val="10"/>
        <color theme="1"/>
        <rFont val="Arial"/>
        <family val="2"/>
        <scheme val="minor"/>
      </rPr>
      <t xml:space="preserve"> amounts and must be invoiced as detailed in this cost proposal.</t>
    </r>
  </si>
  <si>
    <t xml:space="preserve">Please refer to individual tabs for instructions on their completion. </t>
  </si>
  <si>
    <t>Overall Cost Proposal</t>
  </si>
  <si>
    <r>
      <rPr>
        <b/>
        <sz val="10"/>
        <color theme="1"/>
        <rFont val="Arial"/>
        <family val="2"/>
        <scheme val="minor"/>
      </rPr>
      <t>Instructions:</t>
    </r>
    <r>
      <rPr>
        <sz val="10"/>
        <color theme="1"/>
        <rFont val="Arial"/>
        <family val="2"/>
        <scheme val="minor"/>
      </rPr>
      <t xml:space="preserve"> The cells on this sheet will populate automatically.  Please do not fill in the grey and green cells.  </t>
    </r>
  </si>
  <si>
    <t>TOTAL PROJECT STAFFING COST:</t>
  </si>
  <si>
    <t>TOTAL PROJECT NON-STAFFING COST:</t>
  </si>
  <si>
    <r>
      <t>TOTAL PRO</t>
    </r>
    <r>
      <rPr>
        <sz val="10"/>
        <color theme="1"/>
        <rFont val="Arial"/>
        <family val="2"/>
        <scheme val="minor"/>
      </rPr>
      <t>GRAM</t>
    </r>
    <r>
      <rPr>
        <b/>
        <sz val="10"/>
        <color theme="1"/>
        <rFont val="Arial"/>
        <family val="2"/>
        <scheme val="minor"/>
      </rPr>
      <t xml:space="preserve"> COST:</t>
    </r>
  </si>
  <si>
    <t>"Total Projected Cost" will be the figure used to evaluate Respondent's cost score</t>
  </si>
  <si>
    <t>OTHER REVENUE SOURCES</t>
  </si>
  <si>
    <t>NET PROGRAM COST</t>
  </si>
  <si>
    <t>Older Youth Services Program</t>
  </si>
  <si>
    <t>Projected Average # of Youth</t>
  </si>
  <si>
    <t># of Client Days Served</t>
  </si>
  <si>
    <t>Contract Component</t>
  </si>
  <si>
    <t>Project Cost</t>
  </si>
  <si>
    <t>Year 1</t>
  </si>
  <si>
    <t>Year 2</t>
  </si>
  <si>
    <t xml:space="preserve">Year 3
</t>
  </si>
  <si>
    <t>Year 4</t>
  </si>
  <si>
    <t>Chafee Independent Living Services</t>
  </si>
  <si>
    <t>Budget 1 Staffing Salary/Wage</t>
  </si>
  <si>
    <t>Budget 1 Staffing Fringe Benefit</t>
  </si>
  <si>
    <t>Budget 1 Consultant Cost</t>
  </si>
  <si>
    <t>Budget 1 Direct Cost</t>
  </si>
  <si>
    <t>Budget 1 Indirect Cost</t>
  </si>
  <si>
    <t>Total</t>
  </si>
  <si>
    <t>Collaborative Care Placement &amp; Supervision</t>
  </si>
  <si>
    <t>Budget 2 Staffing Salary/Wage</t>
  </si>
  <si>
    <t>Budget 2 Staffing Fringe Benefit</t>
  </si>
  <si>
    <t>Budget 2 Consultant Cost</t>
  </si>
  <si>
    <t>Budget 2 Direct Cost</t>
  </si>
  <si>
    <t>Budget 2 Indirect Cost</t>
  </si>
  <si>
    <t>Transition to Adulthood Services</t>
  </si>
  <si>
    <t>Budget 3 Staffing Salary/Wage</t>
  </si>
  <si>
    <t>Budget 3 Staffing Fringe Benefit</t>
  </si>
  <si>
    <t>Budget 3 Consultant Cost</t>
  </si>
  <si>
    <t>Budget 3 Direct Cost</t>
  </si>
  <si>
    <t>Budget 3 Indirect Cost</t>
  </si>
  <si>
    <t>Voluntary Services</t>
  </si>
  <si>
    <t>Budget 4 Staffing Salary/Wage</t>
  </si>
  <si>
    <t>Budget 4 Staffing Fringe Benefit</t>
  </si>
  <si>
    <t>Budget 4 Consultant Cost</t>
  </si>
  <si>
    <t>Budget 4 Direct Cost</t>
  </si>
  <si>
    <t>Budget 4 Indirect Cost</t>
  </si>
  <si>
    <t>Total Annual Project Staffing Cost</t>
  </si>
  <si>
    <t>Total Annual Project Non-Staffing Cost</t>
  </si>
  <si>
    <t>Older Youth Services: Other Revenue Sources</t>
  </si>
  <si>
    <t>Please Complete Yellow Shaded Regions</t>
  </si>
  <si>
    <t>Instructions:</t>
  </si>
  <si>
    <t>Identify other revenue sources (e.g., public grants, private grants, United Way funding, fundraising, Donations) and describe how they will support the older youth services program.</t>
  </si>
  <si>
    <t>Revenue Sources</t>
  </si>
  <si>
    <t>Description</t>
  </si>
  <si>
    <t>Year 3</t>
  </si>
  <si>
    <t>Annual Amount</t>
  </si>
  <si>
    <t>Budget 1: Salary / Wages &amp; Fringe Benefit</t>
  </si>
  <si>
    <t xml:space="preserve">Please fill in each section for each staff associated with the Budget 1 / Older Youth Services program in the yellow cells. Annual Salary/Wage should be minus any benefits paid. Note that the green cells will populate automatically. Respondents should describe all positions listed in the narrative of the Technical Proposal. </t>
  </si>
  <si>
    <t>Position/Job Title</t>
  </si>
  <si>
    <t>FTE</t>
  </si>
  <si>
    <t xml:space="preserve">Year 3 </t>
  </si>
  <si>
    <t>Salaries and Wages</t>
  </si>
  <si>
    <t>Fringe Benefits</t>
  </si>
  <si>
    <t>Average # of Hours per Month of Program</t>
  </si>
  <si>
    <t>Annual Salary/Wage for Program</t>
  </si>
  <si>
    <t>Fringe Benefit Rate</t>
  </si>
  <si>
    <t>Fringe Benefit Cost</t>
  </si>
  <si>
    <t>Budget 1: Consultant Cost</t>
  </si>
  <si>
    <t>Please fill in the "Position/Job Title," "Duties," and "Annual Cost" for consultant staff for the Budget 1 / Older Youth Services program in the cells shaded yellow. Calculate at cost without fringe benefits. The Respondent should describe all positions listed in the narrative of the Technical Proposal.</t>
  </si>
  <si>
    <t>Duties</t>
  </si>
  <si>
    <t>Annual Cost</t>
  </si>
  <si>
    <t>Budget 1: Direct Cost</t>
  </si>
  <si>
    <t>In the space below, please provide details for other (non-staffing) direct costs in the space below. Please provide a detailed description in the calculations/descriptions column. Other older youth-funded services under budget 1 include transportation services, life skills assessment, and independent living curriculum. Review the OYS service standards for additional Budget 1 OYS-funded services. Costs such as management fees will not be accepted in this section.
The State reserves the right to use its infrastructure for the proposed services.</t>
  </si>
  <si>
    <t>Direct Costs - Budget 1</t>
  </si>
  <si>
    <t>Direct Costs</t>
  </si>
  <si>
    <t>Calculations / Descriptions</t>
  </si>
  <si>
    <t>Calculations/Descriptions</t>
  </si>
  <si>
    <t>Travel Expenses - Staff</t>
  </si>
  <si>
    <t>Travel Expenses - Clients</t>
  </si>
  <si>
    <t>Consumable Supplies (Office Supplies)</t>
  </si>
  <si>
    <t>Printing</t>
  </si>
  <si>
    <t>Marketing</t>
  </si>
  <si>
    <t>Communications</t>
  </si>
  <si>
    <t>Space Cost - Rent</t>
  </si>
  <si>
    <t>Space Cost - Utilities</t>
  </si>
  <si>
    <t>Space Cost - Custodial</t>
  </si>
  <si>
    <t>Insurance Costs</t>
  </si>
  <si>
    <t>Staff Training</t>
  </si>
  <si>
    <t>Telephone</t>
  </si>
  <si>
    <t>Postage</t>
  </si>
  <si>
    <t>Rental/Lease/Prorated Share of Equipment Purchase</t>
  </si>
  <si>
    <t>Interpretation, Translation, Sign Language Services</t>
  </si>
  <si>
    <r>
      <t xml:space="preserve">Transportation Services: </t>
    </r>
    <r>
      <rPr>
        <b/>
        <sz val="9"/>
        <rFont val="Arial"/>
        <family val="2"/>
      </rPr>
      <t>Shall not exceed $1000 per youth</t>
    </r>
  </si>
  <si>
    <t>Vocational / Educational Cost</t>
  </si>
  <si>
    <t>Other Direct OYS Budget 1 Funded Services Costs - Specify</t>
  </si>
  <si>
    <t>Other Direct Administrative Expenses</t>
  </si>
  <si>
    <t>Budget 1: Indirect Cost</t>
  </si>
  <si>
    <t>In the space below, please provide details for other (non-staffing) indirect costs.  Please provide a detailed description that includes the administrative percentage in the calculations/descriptions column.
                                                                                                                                                                                                                                                                                       The State reserves the right to use its own infrastructure for the proposed services.</t>
  </si>
  <si>
    <t>Indirect Costs - Budget 1</t>
  </si>
  <si>
    <t>Accounting Services</t>
  </si>
  <si>
    <t>Other Indirect Costs - Specify</t>
  </si>
  <si>
    <t>Budget 2: Salary / Wages &amp; Fringe Benefit</t>
  </si>
  <si>
    <t>Budget 2: Consultant Cost</t>
  </si>
  <si>
    <t>Please fill in the "Position/Job Title," "Duties," and "Annual Cost" for consultant staff for the Budget 2 / Collaborative Care Placement and Supervision program in the cells shaded yellow. Calculate at cost without fringe benefits. The Respondent should describe all positions listed in the narrative of the Technical Proposal.</t>
  </si>
  <si>
    <t>Budget 2: Direct Cost</t>
  </si>
  <si>
    <t xml:space="preserve">In the space below, please provide details for other (non-staffing) direct costs in the space below. Please provide a detailed description in the calculations/descriptions column. Other older youth-funded services under budget 1 include transportation services, life skills assessment, and independent living curriculum. Review the OYS service standards for additional Budget 2 Collaborative Care Placement and Supervision-funded services. Costs such as management fees will not be accepted in this section.                                                                                                                                                                                                                         The State reserves the right to use its infrastructure for the proposed services.                                                                                                                                                                            </t>
  </si>
  <si>
    <t>Direct Costs - Budget 2</t>
  </si>
  <si>
    <t>Consumable Supplies</t>
  </si>
  <si>
    <t>Supervised Independent Living Placements (Apartment / Shared Apartment)</t>
  </si>
  <si>
    <t>Client Incidentals</t>
  </si>
  <si>
    <r>
      <t xml:space="preserve">Personal Allowance: </t>
    </r>
    <r>
      <rPr>
        <sz val="9"/>
        <rFont val="Arial"/>
        <family val="2"/>
      </rPr>
      <t>(Apartment / Shared Apartment</t>
    </r>
    <r>
      <rPr>
        <sz val="10"/>
        <rFont val="Arial"/>
        <family val="2"/>
      </rPr>
      <t xml:space="preserve">) </t>
    </r>
    <r>
      <rPr>
        <b/>
        <sz val="9"/>
        <rFont val="Arial"/>
        <family val="2"/>
      </rPr>
      <t xml:space="preserve">Shall not exceed $300 per youth </t>
    </r>
  </si>
  <si>
    <r>
      <t xml:space="preserve">Child Care Cost: </t>
    </r>
    <r>
      <rPr>
        <b/>
        <sz val="9"/>
        <rFont val="Arial"/>
        <family val="2"/>
      </rPr>
      <t>(Parenting Youth Only)</t>
    </r>
  </si>
  <si>
    <t>Other Direct OYS Budget 2 Funded Services Costs - Specify</t>
  </si>
  <si>
    <t>Other Administrative Expenses</t>
  </si>
  <si>
    <t>Budget 2: Indirect Cost</t>
  </si>
  <si>
    <t>In the space below, please provide details for other (non-staffing) indirect costs.  Please provide a detailed description that includes the administrative percentage in the calculations/descriptions column. The State reserves the right to use its own infrastructure for the proposed services.</t>
  </si>
  <si>
    <t>Indirect Costs - Budget 2</t>
  </si>
  <si>
    <t>Budget 3: Salary / Wages &amp; Fringe Benefit</t>
  </si>
  <si>
    <t>Transition to Successful Adulthood Services</t>
  </si>
  <si>
    <t xml:space="preserve">Please fill in each section for each staff associated with the Budget 3 / Transition to Successful Adulthood  program in the yellow cells. Annual Salary/Wage should be minus any benefits paid. Note that the green cells will populate automatically. Respondents should describe all positions listed in the narrative of the Technical Proposal. </t>
  </si>
  <si>
    <t>Budget 3: Consultant Cost</t>
  </si>
  <si>
    <t>Budget 3: Direct Cost</t>
  </si>
  <si>
    <t xml:space="preserve">Instructions:
</t>
  </si>
  <si>
    <t>In the space below, please provide details for other (non-staffing) direct costs in the space below. Please provide a detailed description in the calculations/descriptions column. Other older youth-funded services under budget 1 include transportation services, life skills assessment, and independent living curriculum. Review the OYS service standards for additional Budget 2 Transition to Successful Adulthood Services-funded services. Costs such as management fees will not be accepted in this section.
The State reserves the right to use its own infrastructure for the proposed services.</t>
  </si>
  <si>
    <t>Direct Costs - Budget 3</t>
  </si>
  <si>
    <t>Other Direct OYS Budget 3 Funded Services Costs - Specify</t>
  </si>
  <si>
    <t>Budget 3: Indirect Cost</t>
  </si>
  <si>
    <t>Indirect Costs - Budget 3</t>
  </si>
  <si>
    <t>Budget 4: Salary / Wages &amp; Fringe Benefit</t>
  </si>
  <si>
    <t xml:space="preserve">Please fill in each section for each staff associated with the Budget 4 / Voluntary Services program in the yellow cells. Annual Salary/Wage should be minus any benefits paid. Note that the green cells will populate automatically. Respondents should describe all positions listed in the narrative of the Technical Proposal. </t>
  </si>
  <si>
    <t>Budget 4: Consultant Cost</t>
  </si>
  <si>
    <t>Please fill in the "Position/Job Title," "Duties," and "Annual Cost" for consultant staff for the Budget 4 / Voluntary Services program in the cells shaded yellow. Calculate at cost without fringe benefits. The Respondent should describe all positions listed in the narrative of the Technical Proposal.</t>
  </si>
  <si>
    <t>Budget 4: Direct Cost</t>
  </si>
  <si>
    <t>In the space below, please provide details for other (non-staffing) direct costs. Please provide as detailed description as possible in the calculations/descriptions column. Budget 4 voluntary services includes case management and limited financial assistance to support rent, utilities, and items to support the independent living expenses of youth. Budget 4 direct cost includes the following funded services and each services has a life time capped amount per youth. Room &amp; Board @ $3000, Emancipation of Goods and Services @ $1000, and Voluntary Transportation Services @ $1000. Utilization of budget 4 direct cost and be found in the OYS service standards. Costs such as management fees will not be accepted in this section. The State reserves the right to use its own infrastructure for the proposed services.</t>
  </si>
  <si>
    <t>Direct Costs - Budget 4</t>
  </si>
  <si>
    <r>
      <t xml:space="preserve">Room and Board: </t>
    </r>
    <r>
      <rPr>
        <b/>
        <sz val="9"/>
        <rFont val="Arial"/>
        <family val="2"/>
      </rPr>
      <t xml:space="preserve">Shall not exceed $3000 per youth / 1 time allocation </t>
    </r>
  </si>
  <si>
    <r>
      <t xml:space="preserve">Emancipation of Goods and Services:  </t>
    </r>
    <r>
      <rPr>
        <b/>
        <sz val="9"/>
        <rFont val="Arial"/>
        <family val="2"/>
      </rPr>
      <t>Shall not exceed $1000 per youth / 1 time allocation</t>
    </r>
  </si>
  <si>
    <r>
      <t xml:space="preserve">Voluntary Transportation Services: </t>
    </r>
    <r>
      <rPr>
        <b/>
        <sz val="9"/>
        <rFont val="Arial"/>
        <family val="2"/>
      </rPr>
      <t>Shall not exceed $1000 per youth / 1 time allocation</t>
    </r>
  </si>
  <si>
    <t>Other Direct Costs - Specify</t>
  </si>
  <si>
    <t>Budget 4: Indirect Cost</t>
  </si>
  <si>
    <t>Indirect Costs - Budget 4</t>
  </si>
  <si>
    <t xml:space="preserve">Please fill in each section for each staff associated with the Budget 2 / Collaborative Care Placement &amp; Supervision program in the yellow cells. Annual Salary/Wage should be minus any benefits paid. Note that the green cells will populate automatically. Respondents should describe all positions listed in the narrative of the Technical Proposal. </t>
  </si>
  <si>
    <t>Please fill in the "Position/Job Title," "Duties," and "Annual Cost" for consultant staff for the Budget 3 / Transition to Successful Adulthood Services program in the cells shaded yellow. Calculate at cost without fringe benefits. The Respondent should describe all positions listed in the narrative of the Technical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</si>
</sst>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26" x14ac:knownFonts="1">
    <font>
      <sz val="11"/>
      <color theme="1"/>
      <name val="Arial"/>
      <family val="2"/>
      <scheme val="minor"/>
    </font>
    <font>
      <sz val="11"/>
      <color theme="1"/>
      <name val="Arial"/>
      <family val="2"/>
      <scheme val="minor"/>
    </font>
    <font>
      <b/>
      <sz val="11"/>
      <color theme="0"/>
      <name val="Arial"/>
      <family val="2"/>
      <scheme val="minor"/>
    </font>
    <font>
      <b/>
      <sz val="18"/>
      <name val="Arial"/>
      <family val="2"/>
    </font>
    <font>
      <b/>
      <sz val="22"/>
      <name val="Arial"/>
      <family val="2"/>
    </font>
    <font>
      <b/>
      <sz val="20"/>
      <name val="Arial"/>
      <family val="2"/>
    </font>
    <font>
      <b/>
      <sz val="14"/>
      <name val="Arial"/>
      <family val="2"/>
    </font>
    <font>
      <b/>
      <sz val="10"/>
      <name val="Arial"/>
      <family val="2"/>
    </font>
    <font>
      <sz val="16"/>
      <name val="Arial"/>
      <family val="2"/>
    </font>
    <font>
      <b/>
      <sz val="12"/>
      <name val="Arial"/>
      <family val="2"/>
    </font>
    <font>
      <sz val="10"/>
      <color theme="1"/>
      <name val="Arial"/>
      <family val="2"/>
      <scheme val="minor"/>
    </font>
    <font>
      <b/>
      <sz val="10"/>
      <color theme="1"/>
      <name val="Arial"/>
      <family val="2"/>
      <scheme val="minor"/>
    </font>
    <font>
      <b/>
      <u/>
      <sz val="10"/>
      <color theme="1"/>
      <name val="Arial"/>
      <family val="2"/>
      <scheme val="minor"/>
    </font>
    <font>
      <sz val="10"/>
      <name val="Arial"/>
      <family val="2"/>
    </font>
    <font>
      <b/>
      <sz val="11"/>
      <name val="Arial"/>
      <family val="2"/>
      <scheme val="minor"/>
    </font>
    <font>
      <b/>
      <sz val="12"/>
      <color theme="1"/>
      <name val="Arial"/>
      <family val="2"/>
      <scheme val="minor"/>
    </font>
    <font>
      <b/>
      <sz val="10"/>
      <color theme="0"/>
      <name val="Arial"/>
      <family val="2"/>
      <scheme val="minor"/>
    </font>
    <font>
      <sz val="8"/>
      <name val="Arial"/>
      <family val="2"/>
    </font>
    <font>
      <b/>
      <sz val="10"/>
      <color indexed="9"/>
      <name val="Arial"/>
      <family val="2"/>
    </font>
    <font>
      <b/>
      <sz val="10"/>
      <color rgb="FFFFFF66"/>
      <name val="Arial"/>
      <family val="2"/>
      <scheme val="minor"/>
    </font>
    <font>
      <sz val="9"/>
      <color theme="1"/>
      <name val="Arial"/>
      <family val="2"/>
      <scheme val="minor"/>
    </font>
    <font>
      <b/>
      <sz val="9"/>
      <color theme="1"/>
      <name val="Arial"/>
      <family val="2"/>
      <scheme val="minor"/>
    </font>
    <font>
      <b/>
      <sz val="9"/>
      <color rgb="FFFF0000"/>
      <name val="Arial"/>
      <family val="2"/>
      <scheme val="minor"/>
    </font>
    <font>
      <sz val="10"/>
      <color theme="4" tint="-0.499984740745262"/>
      <name val="Arial"/>
      <family val="2"/>
      <scheme val="minor"/>
    </font>
    <font>
      <b/>
      <sz val="9"/>
      <name val="Arial"/>
      <family val="2"/>
    </font>
    <font>
      <sz val="9"/>
      <name val="Arial"/>
      <family val="2"/>
    </font>
  </fonts>
  <fills count="12">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FF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cellStyleXfs>
  <cellXfs count="196">
    <xf numFmtId="0" fontId="0" fillId="0" borderId="0" xfId="0"/>
    <xf numFmtId="164" fontId="0" fillId="2" borderId="0" xfId="0" applyNumberFormat="1" applyFill="1" applyProtection="1">
      <protection hidden="1"/>
    </xf>
    <xf numFmtId="164" fontId="4" fillId="2" borderId="0" xfId="0" applyNumberFormat="1" applyFont="1" applyFill="1" applyAlignment="1" applyProtection="1">
      <alignment horizontal="centerContinuous"/>
      <protection hidden="1"/>
    </xf>
    <xf numFmtId="0" fontId="0" fillId="2" borderId="0" xfId="0" applyFill="1" applyAlignment="1">
      <alignment horizontal="centerContinuous"/>
    </xf>
    <xf numFmtId="164" fontId="5" fillId="2" borderId="0" xfId="0" applyNumberFormat="1" applyFont="1" applyFill="1" applyProtection="1">
      <protection hidden="1"/>
    </xf>
    <xf numFmtId="164" fontId="7" fillId="2" borderId="0" xfId="0" applyNumberFormat="1" applyFont="1" applyFill="1" applyProtection="1">
      <protection hidden="1"/>
    </xf>
    <xf numFmtId="0" fontId="0" fillId="2" borderId="0" xfId="0" applyFill="1"/>
    <xf numFmtId="0" fontId="0" fillId="2" borderId="0" xfId="0" applyFill="1" applyProtection="1">
      <protection hidden="1"/>
    </xf>
    <xf numFmtId="0" fontId="7" fillId="2" borderId="0" xfId="0" applyFont="1" applyFill="1" applyAlignment="1" applyProtection="1">
      <alignment horizontal="left"/>
      <protection hidden="1"/>
    </xf>
    <xf numFmtId="0" fontId="10" fillId="0" borderId="0" xfId="0" applyFont="1"/>
    <xf numFmtId="0" fontId="10" fillId="0" borderId="0" xfId="0" applyFont="1" applyAlignment="1">
      <alignment vertical="top" wrapText="1"/>
    </xf>
    <xf numFmtId="44" fontId="10" fillId="7" borderId="1" xfId="0" applyNumberFormat="1" applyFont="1" applyFill="1" applyBorder="1"/>
    <xf numFmtId="0" fontId="11" fillId="5" borderId="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0" xfId="0" applyFont="1" applyFill="1" applyBorder="1"/>
    <xf numFmtId="165" fontId="10" fillId="7" borderId="10" xfId="0" applyNumberFormat="1" applyFont="1" applyFill="1" applyBorder="1"/>
    <xf numFmtId="0" fontId="10" fillId="3" borderId="27" xfId="0" applyFont="1" applyFill="1" applyBorder="1"/>
    <xf numFmtId="165" fontId="10" fillId="3" borderId="1" xfId="0" applyNumberFormat="1" applyFont="1" applyFill="1" applyBorder="1"/>
    <xf numFmtId="165" fontId="10" fillId="3" borderId="15" xfId="0" applyNumberFormat="1" applyFont="1" applyFill="1" applyBorder="1"/>
    <xf numFmtId="0" fontId="10" fillId="3" borderId="28" xfId="0" applyFont="1" applyFill="1" applyBorder="1"/>
    <xf numFmtId="165" fontId="10" fillId="3" borderId="17" xfId="0" applyNumberFormat="1" applyFont="1" applyFill="1" applyBorder="1"/>
    <xf numFmtId="165" fontId="10" fillId="3" borderId="18" xfId="0" applyNumberFormat="1" applyFont="1" applyFill="1" applyBorder="1"/>
    <xf numFmtId="2" fontId="10" fillId="3" borderId="14" xfId="0" applyNumberFormat="1" applyFont="1" applyFill="1" applyBorder="1"/>
    <xf numFmtId="2" fontId="10" fillId="3" borderId="16" xfId="0" applyNumberFormat="1" applyFont="1" applyFill="1" applyBorder="1"/>
    <xf numFmtId="10" fontId="10" fillId="3" borderId="1" xfId="0" applyNumberFormat="1" applyFont="1" applyFill="1" applyBorder="1"/>
    <xf numFmtId="10" fontId="10" fillId="3" borderId="17" xfId="0" applyNumberFormat="1" applyFont="1" applyFill="1" applyBorder="1"/>
    <xf numFmtId="44" fontId="10" fillId="7" borderId="12" xfId="0" applyNumberFormat="1" applyFont="1" applyFill="1" applyBorder="1"/>
    <xf numFmtId="44" fontId="10" fillId="7" borderId="13" xfId="0" applyNumberFormat="1" applyFont="1" applyFill="1" applyBorder="1"/>
    <xf numFmtId="44" fontId="10" fillId="7" borderId="15" xfId="0" applyNumberFormat="1" applyFont="1" applyFill="1" applyBorder="1"/>
    <xf numFmtId="0" fontId="18" fillId="10" borderId="19" xfId="0" applyFont="1" applyFill="1" applyBorder="1" applyAlignment="1" applyProtection="1">
      <alignment horizontal="center" vertical="center"/>
      <protection locked="0" hidden="1"/>
    </xf>
    <xf numFmtId="0" fontId="18" fillId="10" borderId="29" xfId="0" applyFont="1" applyFill="1" applyBorder="1" applyAlignment="1" applyProtection="1">
      <alignment horizontal="center" vertical="center"/>
      <protection locked="0" hidden="1"/>
    </xf>
    <xf numFmtId="0" fontId="18" fillId="10" borderId="22" xfId="0" applyFont="1" applyFill="1" applyBorder="1" applyAlignment="1" applyProtection="1">
      <alignment horizontal="center" vertical="center"/>
      <protection locked="0" hidden="1"/>
    </xf>
    <xf numFmtId="0" fontId="18" fillId="10" borderId="30" xfId="0" applyFont="1" applyFill="1" applyBorder="1" applyAlignment="1" applyProtection="1">
      <alignment horizontal="center" vertical="center"/>
      <protection locked="0" hidden="1"/>
    </xf>
    <xf numFmtId="0" fontId="7" fillId="9" borderId="1" xfId="3" applyFont="1" applyFill="1" applyBorder="1" applyProtection="1">
      <protection hidden="1"/>
    </xf>
    <xf numFmtId="0" fontId="7" fillId="6" borderId="0" xfId="3" applyFont="1" applyFill="1" applyProtection="1">
      <protection hidden="1"/>
    </xf>
    <xf numFmtId="44" fontId="7" fillId="9" borderId="14" xfId="0" applyNumberFormat="1" applyFont="1" applyFill="1" applyBorder="1" applyAlignment="1" applyProtection="1">
      <alignment horizontal="center" vertical="center" wrapText="1"/>
      <protection hidden="1"/>
    </xf>
    <xf numFmtId="44" fontId="7" fillId="9" borderId="30" xfId="0" applyNumberFormat="1" applyFont="1" applyFill="1" applyBorder="1" applyAlignment="1" applyProtection="1">
      <alignment horizontal="center" vertical="center" wrapText="1"/>
      <protection hidden="1"/>
    </xf>
    <xf numFmtId="0" fontId="18" fillId="11" borderId="5" xfId="0" applyFont="1" applyFill="1" applyBorder="1" applyAlignment="1" applyProtection="1">
      <alignment horizontal="left" vertical="center"/>
      <protection hidden="1"/>
    </xf>
    <xf numFmtId="0" fontId="7" fillId="9" borderId="1" xfId="3" applyFont="1" applyFill="1" applyBorder="1" applyAlignment="1" applyProtection="1">
      <alignment horizontal="center" vertical="center"/>
      <protection hidden="1"/>
    </xf>
    <xf numFmtId="0" fontId="7" fillId="9" borderId="1" xfId="0" applyFont="1" applyFill="1" applyBorder="1" applyAlignment="1" applyProtection="1">
      <alignment horizontal="center" vertical="center" wrapText="1"/>
      <protection hidden="1"/>
    </xf>
    <xf numFmtId="0" fontId="7" fillId="9" borderId="32" xfId="0" applyFont="1" applyFill="1" applyBorder="1" applyAlignment="1" applyProtection="1">
      <alignment horizontal="center" vertical="center" wrapText="1"/>
      <protection hidden="1"/>
    </xf>
    <xf numFmtId="0" fontId="13" fillId="2" borderId="0" xfId="0" applyFont="1" applyFill="1" applyProtection="1">
      <protection hidden="1"/>
    </xf>
    <xf numFmtId="44" fontId="13" fillId="2" borderId="0" xfId="0" applyNumberFormat="1" applyFont="1" applyFill="1" applyProtection="1">
      <protection hidden="1"/>
    </xf>
    <xf numFmtId="0" fontId="7" fillId="9" borderId="1" xfId="3" applyFont="1" applyFill="1" applyBorder="1" applyAlignment="1" applyProtection="1">
      <alignment horizontal="left"/>
      <protection hidden="1"/>
    </xf>
    <xf numFmtId="0" fontId="7" fillId="9" borderId="14" xfId="0" applyFont="1" applyFill="1" applyBorder="1" applyAlignment="1" applyProtection="1">
      <alignment horizontal="center" vertical="center" wrapText="1"/>
      <protection hidden="1"/>
    </xf>
    <xf numFmtId="0" fontId="7" fillId="9" borderId="15" xfId="0" applyFont="1" applyFill="1" applyBorder="1" applyAlignment="1" applyProtection="1">
      <alignment horizontal="center" vertical="center" wrapText="1"/>
      <protection hidden="1"/>
    </xf>
    <xf numFmtId="0" fontId="7" fillId="9" borderId="2" xfId="3" applyFont="1" applyFill="1" applyBorder="1" applyAlignment="1" applyProtection="1">
      <alignment horizontal="center" vertical="center"/>
      <protection hidden="1"/>
    </xf>
    <xf numFmtId="0" fontId="13" fillId="3" borderId="1" xfId="3" applyFont="1" applyFill="1" applyBorder="1" applyAlignment="1" applyProtection="1">
      <alignment horizontal="left" vertical="center" wrapText="1"/>
      <protection locked="0" hidden="1"/>
    </xf>
    <xf numFmtId="0" fontId="13" fillId="3" borderId="1" xfId="0" applyFont="1" applyFill="1" applyBorder="1" applyAlignment="1" applyProtection="1">
      <alignment horizontal="center" vertical="center" wrapText="1"/>
      <protection locked="0" hidden="1"/>
    </xf>
    <xf numFmtId="0" fontId="13" fillId="3" borderId="4" xfId="0" applyFont="1" applyFill="1" applyBorder="1" applyAlignment="1" applyProtection="1">
      <alignment horizontal="center" vertical="center" wrapText="1"/>
      <protection locked="0" hidden="1"/>
    </xf>
    <xf numFmtId="165" fontId="13" fillId="3" borderId="32" xfId="1" applyNumberFormat="1" applyFont="1" applyFill="1" applyBorder="1" applyAlignment="1" applyProtection="1">
      <alignment vertical="center" wrapText="1"/>
      <protection locked="0" hidden="1"/>
    </xf>
    <xf numFmtId="165" fontId="13" fillId="7" borderId="1" xfId="0" applyNumberFormat="1" applyFont="1" applyFill="1" applyBorder="1" applyAlignment="1" applyProtection="1">
      <alignment horizontal="right"/>
      <protection hidden="1"/>
    </xf>
    <xf numFmtId="165" fontId="13" fillId="3" borderId="1" xfId="1" applyNumberFormat="1" applyFont="1" applyFill="1" applyBorder="1" applyAlignment="1" applyProtection="1">
      <alignment vertical="center" wrapText="1"/>
      <protection locked="0" hidden="1"/>
    </xf>
    <xf numFmtId="49" fontId="13" fillId="3" borderId="22" xfId="3" applyNumberFormat="1" applyFont="1" applyFill="1" applyBorder="1" applyProtection="1">
      <protection locked="0" hidden="1"/>
    </xf>
    <xf numFmtId="165" fontId="13" fillId="3" borderId="14" xfId="1" applyNumberFormat="1" applyFont="1" applyFill="1" applyBorder="1" applyAlignment="1" applyProtection="1">
      <protection locked="0" hidden="1"/>
    </xf>
    <xf numFmtId="165" fontId="13" fillId="3" borderId="30" xfId="1" applyNumberFormat="1" applyFont="1" applyFill="1" applyBorder="1" applyAlignment="1" applyProtection="1">
      <protection locked="0" hidden="1"/>
    </xf>
    <xf numFmtId="165" fontId="13" fillId="3" borderId="31" xfId="2" applyNumberFormat="1" applyFont="1" applyFill="1" applyBorder="1" applyAlignment="1" applyProtection="1">
      <alignment horizontal="center"/>
      <protection locked="0" hidden="1"/>
    </xf>
    <xf numFmtId="0" fontId="13" fillId="3" borderId="2" xfId="3" applyFont="1" applyFill="1" applyBorder="1" applyAlignment="1" applyProtection="1">
      <alignment horizontal="left" vertical="center" wrapText="1"/>
      <protection locked="0" hidden="1"/>
    </xf>
    <xf numFmtId="165" fontId="13" fillId="3" borderId="15" xfId="1" applyNumberFormat="1" applyFont="1" applyFill="1" applyBorder="1" applyAlignment="1" applyProtection="1">
      <alignment vertical="center" wrapText="1"/>
      <protection locked="0" hidden="1"/>
    </xf>
    <xf numFmtId="165" fontId="13" fillId="3" borderId="18" xfId="1" applyNumberFormat="1" applyFont="1" applyFill="1" applyBorder="1" applyAlignment="1" applyProtection="1">
      <alignment vertical="center" wrapText="1"/>
      <protection locked="0" hidden="1"/>
    </xf>
    <xf numFmtId="165" fontId="13" fillId="7" borderId="10" xfId="0" applyNumberFormat="1" applyFont="1" applyFill="1" applyBorder="1" applyAlignment="1" applyProtection="1">
      <alignment horizontal="right"/>
      <protection hidden="1"/>
    </xf>
    <xf numFmtId="44" fontId="10" fillId="7" borderId="17" xfId="0" applyNumberFormat="1" applyFont="1" applyFill="1" applyBorder="1"/>
    <xf numFmtId="44" fontId="10" fillId="7" borderId="18" xfId="0" applyNumberFormat="1" applyFont="1" applyFill="1" applyBorder="1"/>
    <xf numFmtId="0" fontId="10" fillId="5" borderId="1" xfId="0" applyFont="1" applyFill="1" applyBorder="1" applyAlignment="1">
      <alignment horizontal="right"/>
    </xf>
    <xf numFmtId="0" fontId="11" fillId="5" borderId="1" xfId="0" applyFont="1" applyFill="1" applyBorder="1" applyAlignment="1">
      <alignment horizontal="right"/>
    </xf>
    <xf numFmtId="0" fontId="10" fillId="0" borderId="0" xfId="0" applyFont="1" applyAlignment="1">
      <alignment horizontal="center" vertical="top" wrapText="1"/>
    </xf>
    <xf numFmtId="0" fontId="11" fillId="0" borderId="0" xfId="0" applyFont="1"/>
    <xf numFmtId="0" fontId="10" fillId="0" borderId="1" xfId="0" applyFont="1" applyBorder="1"/>
    <xf numFmtId="0" fontId="10" fillId="0" borderId="12" xfId="0" applyFont="1" applyBorder="1"/>
    <xf numFmtId="0" fontId="11" fillId="0" borderId="17" xfId="0" applyFont="1" applyBorder="1"/>
    <xf numFmtId="0" fontId="13" fillId="3" borderId="1" xfId="0" applyFont="1" applyFill="1" applyBorder="1" applyAlignment="1" applyProtection="1">
      <alignment horizontal="left" vertical="center" wrapText="1"/>
      <protection locked="0" hidden="1"/>
    </xf>
    <xf numFmtId="0" fontId="13" fillId="3" borderId="1" xfId="0" applyFont="1" applyFill="1" applyBorder="1" applyAlignment="1" applyProtection="1">
      <alignment horizontal="left" vertical="top" wrapText="1"/>
      <protection locked="0" hidden="1"/>
    </xf>
    <xf numFmtId="0" fontId="13" fillId="3" borderId="4" xfId="0" applyFont="1" applyFill="1" applyBorder="1" applyAlignment="1" applyProtection="1">
      <alignment horizontal="left" vertical="top" wrapText="1"/>
      <protection locked="0" hidden="1"/>
    </xf>
    <xf numFmtId="0" fontId="13" fillId="3" borderId="14" xfId="0" applyFont="1" applyFill="1" applyBorder="1" applyAlignment="1" applyProtection="1">
      <alignment horizontal="left" vertical="top" wrapText="1"/>
      <protection locked="0" hidden="1"/>
    </xf>
    <xf numFmtId="0" fontId="13" fillId="3" borderId="16" xfId="0" applyFont="1" applyFill="1" applyBorder="1" applyAlignment="1" applyProtection="1">
      <alignment horizontal="left" vertical="top" wrapText="1"/>
      <protection locked="0" hidden="1"/>
    </xf>
    <xf numFmtId="49" fontId="13" fillId="3" borderId="22" xfId="3" applyNumberFormat="1" applyFont="1" applyFill="1" applyBorder="1" applyAlignment="1" applyProtection="1">
      <alignment horizontal="left"/>
      <protection locked="0" hidden="1"/>
    </xf>
    <xf numFmtId="0" fontId="10" fillId="3" borderId="27" xfId="0" applyFont="1" applyFill="1" applyBorder="1" applyAlignment="1">
      <alignment horizontal="left"/>
    </xf>
    <xf numFmtId="0" fontId="10" fillId="3" borderId="28" xfId="0" applyFont="1" applyFill="1" applyBorder="1" applyAlignment="1">
      <alignment horizontal="left"/>
    </xf>
    <xf numFmtId="0" fontId="13" fillId="3" borderId="14" xfId="0" applyFont="1" applyFill="1" applyBorder="1" applyAlignment="1" applyProtection="1">
      <alignment horizontal="left" wrapText="1"/>
      <protection locked="0" hidden="1"/>
    </xf>
    <xf numFmtId="0" fontId="13" fillId="3" borderId="16" xfId="0" applyFont="1" applyFill="1" applyBorder="1" applyAlignment="1" applyProtection="1">
      <alignment horizontal="left" wrapText="1"/>
      <protection locked="0" hidden="1"/>
    </xf>
    <xf numFmtId="44" fontId="11" fillId="7" borderId="17" xfId="0" applyNumberFormat="1" applyFont="1" applyFill="1" applyBorder="1"/>
    <xf numFmtId="44" fontId="11" fillId="7" borderId="18" xfId="0" applyNumberFormat="1" applyFont="1" applyFill="1" applyBorder="1"/>
    <xf numFmtId="0" fontId="13" fillId="3" borderId="1" xfId="0" applyFont="1" applyFill="1" applyBorder="1" applyAlignment="1" applyProtection="1">
      <alignment horizontal="left" wrapText="1"/>
      <protection locked="0" hidden="1"/>
    </xf>
    <xf numFmtId="0" fontId="13" fillId="3" borderId="4" xfId="0" applyFont="1" applyFill="1" applyBorder="1" applyAlignment="1" applyProtection="1">
      <alignment horizontal="left" wrapText="1"/>
      <protection locked="0" hidden="1"/>
    </xf>
    <xf numFmtId="0" fontId="14" fillId="0" borderId="0" xfId="0" applyFont="1" applyAlignment="1">
      <alignment horizontal="center"/>
    </xf>
    <xf numFmtId="0" fontId="12" fillId="0" borderId="0" xfId="0" applyFont="1"/>
    <xf numFmtId="0" fontId="11" fillId="0" borderId="0" xfId="0" applyFont="1" applyAlignment="1">
      <alignment wrapText="1"/>
    </xf>
    <xf numFmtId="0" fontId="14" fillId="0" borderId="0" xfId="0" applyFont="1"/>
    <xf numFmtId="0" fontId="10" fillId="0" borderId="0" xfId="0" applyFont="1" applyAlignment="1">
      <alignment horizontal="right"/>
    </xf>
    <xf numFmtId="0" fontId="21" fillId="0" borderId="0" xfId="0" applyFont="1" applyAlignment="1">
      <alignment horizontal="center"/>
    </xf>
    <xf numFmtId="44" fontId="11" fillId="0" borderId="0" xfId="0" applyNumberFormat="1" applyFont="1" applyAlignment="1">
      <alignment horizontal="center"/>
    </xf>
    <xf numFmtId="0" fontId="10" fillId="0" borderId="0" xfId="0" applyFont="1" applyAlignment="1">
      <alignment vertical="top"/>
    </xf>
    <xf numFmtId="0" fontId="13" fillId="3" borderId="2" xfId="3" applyFont="1" applyFill="1" applyBorder="1" applyAlignment="1" applyProtection="1">
      <alignment horizontal="left" vertical="top"/>
      <protection locked="0" hidden="1"/>
    </xf>
    <xf numFmtId="0" fontId="10" fillId="0" borderId="0" xfId="0" applyFont="1" applyAlignment="1">
      <alignment horizontal="left" vertical="top" wrapText="1"/>
    </xf>
    <xf numFmtId="0" fontId="11" fillId="0" borderId="0" xfId="0" applyFont="1" applyAlignment="1">
      <alignment horizontal="right"/>
    </xf>
    <xf numFmtId="0" fontId="11" fillId="5" borderId="9" xfId="0"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wrapText="1"/>
    </xf>
    <xf numFmtId="0" fontId="11" fillId="0" borderId="0" xfId="0" applyFont="1" applyAlignment="1">
      <alignment horizontal="right" vertical="center"/>
    </xf>
    <xf numFmtId="164" fontId="8" fillId="2" borderId="0" xfId="0" applyNumberFormat="1" applyFont="1" applyFill="1" applyAlignment="1" applyProtection="1">
      <alignment horizontal="center"/>
      <protection hidden="1"/>
    </xf>
    <xf numFmtId="164" fontId="3" fillId="2" borderId="0" xfId="0" applyNumberFormat="1" applyFont="1" applyFill="1" applyAlignment="1" applyProtection="1">
      <alignment horizontal="center" wrapText="1"/>
      <protection hidden="1"/>
    </xf>
    <xf numFmtId="164" fontId="4" fillId="2" borderId="0" xfId="0" applyNumberFormat="1" applyFont="1" applyFill="1" applyAlignment="1" applyProtection="1">
      <alignment horizontal="center"/>
      <protection hidden="1"/>
    </xf>
    <xf numFmtId="164" fontId="5" fillId="2" borderId="0" xfId="0" applyNumberFormat="1" applyFont="1" applyFill="1" applyAlignment="1" applyProtection="1">
      <alignment horizontal="center"/>
      <protection hidden="1"/>
    </xf>
    <xf numFmtId="164" fontId="6" fillId="2" borderId="0" xfId="0" applyNumberFormat="1" applyFont="1" applyFill="1" applyAlignment="1" applyProtection="1">
      <alignment horizontal="center"/>
      <protection hidden="1"/>
    </xf>
    <xf numFmtId="0" fontId="9" fillId="2" borderId="0" xfId="0" applyFont="1" applyFill="1" applyAlignment="1" applyProtection="1">
      <alignment horizontal="center"/>
      <protection hidden="1"/>
    </xf>
    <xf numFmtId="0" fontId="7" fillId="2" borderId="0" xfId="0" applyFont="1" applyFill="1" applyAlignment="1" applyProtection="1">
      <alignment horizontal="center"/>
      <protection hidden="1"/>
    </xf>
    <xf numFmtId="0" fontId="10"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center" vertical="center"/>
    </xf>
    <xf numFmtId="0" fontId="7" fillId="3" borderId="1" xfId="0" applyFont="1" applyFill="1" applyBorder="1" applyAlignment="1" applyProtection="1">
      <alignment horizontal="center" vertical="center" wrapText="1"/>
      <protection locked="0" hidden="1"/>
    </xf>
    <xf numFmtId="0" fontId="7" fillId="7" borderId="2"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hidden="1"/>
    </xf>
    <xf numFmtId="0" fontId="7" fillId="7" borderId="4" xfId="0" applyFont="1" applyFill="1" applyBorder="1" applyAlignment="1" applyProtection="1">
      <alignment horizontal="center" vertical="center" wrapText="1"/>
      <protection hidden="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1" fillId="0" borderId="0" xfId="0" applyFont="1" applyAlignment="1">
      <alignment horizontal="right"/>
    </xf>
    <xf numFmtId="0" fontId="11" fillId="6" borderId="0" xfId="0" applyFont="1" applyFill="1" applyAlignment="1">
      <alignment horizontal="right"/>
    </xf>
    <xf numFmtId="0" fontId="23" fillId="0" borderId="0" xfId="0" applyFont="1" applyAlignment="1">
      <alignment horizontal="left" vertical="top" wrapText="1"/>
    </xf>
    <xf numFmtId="0" fontId="11" fillId="0" borderId="6" xfId="0" applyFont="1" applyBorder="1" applyAlignment="1">
      <alignment horizontal="left" vertical="top"/>
    </xf>
    <xf numFmtId="44" fontId="10" fillId="7" borderId="1" xfId="0" applyNumberFormat="1" applyFont="1" applyFill="1" applyBorder="1" applyAlignment="1">
      <alignment horizontal="center"/>
    </xf>
    <xf numFmtId="44" fontId="11" fillId="7" borderId="1" xfId="0" applyNumberFormat="1" applyFont="1" applyFill="1" applyBorder="1" applyAlignment="1">
      <alignment horizontal="center"/>
    </xf>
    <xf numFmtId="0" fontId="22" fillId="0" borderId="7" xfId="0" applyFont="1" applyBorder="1" applyAlignment="1">
      <alignment horizontal="center"/>
    </xf>
    <xf numFmtId="0" fontId="11" fillId="5" borderId="9"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0" fillId="0" borderId="40" xfId="0" applyFont="1" applyBorder="1" applyAlignment="1">
      <alignment horizontal="center" vertical="center"/>
    </xf>
    <xf numFmtId="0" fontId="10" fillId="0" borderId="35" xfId="0" applyFont="1" applyBorder="1" applyAlignment="1">
      <alignment horizontal="center" vertical="center"/>
    </xf>
    <xf numFmtId="0" fontId="10" fillId="0" borderId="33" xfId="0" applyFont="1" applyBorder="1" applyAlignment="1">
      <alignment horizontal="center" vertical="center"/>
    </xf>
    <xf numFmtId="0" fontId="11" fillId="5" borderId="9"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1" xfId="0" applyFont="1" applyFill="1" applyBorder="1" applyAlignment="1">
      <alignment horizontal="center" vertical="center"/>
    </xf>
    <xf numFmtId="0" fontId="14" fillId="3" borderId="1" xfId="0" applyFont="1" applyFill="1" applyBorder="1" applyAlignment="1">
      <alignment horizontal="center"/>
    </xf>
    <xf numFmtId="0" fontId="2" fillId="4" borderId="0" xfId="0" applyFont="1" applyFill="1" applyAlignment="1">
      <alignment horizontal="center"/>
    </xf>
    <xf numFmtId="0" fontId="14" fillId="0" borderId="0" xfId="0" applyFont="1" applyAlignment="1">
      <alignment horizontal="right"/>
    </xf>
    <xf numFmtId="0" fontId="14" fillId="0" borderId="8" xfId="0" applyFont="1" applyBorder="1" applyAlignment="1">
      <alignment horizontal="right"/>
    </xf>
    <xf numFmtId="0" fontId="11" fillId="8" borderId="16" xfId="0" applyFont="1" applyFill="1" applyBorder="1" applyAlignment="1">
      <alignment horizontal="left"/>
    </xf>
    <xf numFmtId="0" fontId="11" fillId="8" borderId="39" xfId="0" applyFont="1" applyFill="1" applyBorder="1" applyAlignment="1">
      <alignment horizontal="left"/>
    </xf>
    <xf numFmtId="0" fontId="11" fillId="8" borderId="17" xfId="0" applyFont="1" applyFill="1" applyBorder="1" applyAlignment="1">
      <alignment horizontal="left"/>
    </xf>
    <xf numFmtId="0" fontId="11" fillId="8" borderId="11" xfId="0" applyFont="1" applyFill="1" applyBorder="1" applyAlignment="1">
      <alignment horizontal="left"/>
    </xf>
    <xf numFmtId="0" fontId="11" fillId="8" borderId="38" xfId="0" applyFont="1" applyFill="1" applyBorder="1" applyAlignment="1">
      <alignment horizontal="left"/>
    </xf>
    <xf numFmtId="0" fontId="11" fillId="8" borderId="12" xfId="0" applyFont="1" applyFill="1" applyBorder="1" applyAlignment="1">
      <alignment horizontal="left"/>
    </xf>
    <xf numFmtId="0" fontId="10" fillId="0" borderId="37"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5" fillId="0" borderId="0" xfId="0" applyFont="1" applyAlignment="1">
      <alignment horizont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0" fillId="5" borderId="2" xfId="0" applyFont="1" applyFill="1" applyBorder="1" applyAlignment="1">
      <alignment horizontal="center"/>
    </xf>
    <xf numFmtId="0" fontId="10" fillId="5" borderId="3" xfId="0" applyFont="1" applyFill="1" applyBorder="1" applyAlignment="1">
      <alignment horizontal="center"/>
    </xf>
    <xf numFmtId="0" fontId="10" fillId="5" borderId="4" xfId="0" applyFont="1" applyFill="1" applyBorder="1" applyAlignment="1">
      <alignment horizontal="center"/>
    </xf>
    <xf numFmtId="0" fontId="7" fillId="9" borderId="24" xfId="3" applyFont="1" applyFill="1" applyBorder="1" applyAlignment="1" applyProtection="1">
      <alignment horizontal="center" vertical="center"/>
      <protection hidden="1"/>
    </xf>
    <xf numFmtId="0" fontId="7" fillId="9" borderId="25" xfId="3" applyFont="1" applyFill="1" applyBorder="1" applyAlignment="1" applyProtection="1">
      <alignment horizontal="center" vertical="center"/>
      <protection hidden="1"/>
    </xf>
    <xf numFmtId="0" fontId="7" fillId="9" borderId="26" xfId="3" applyFont="1" applyFill="1" applyBorder="1" applyAlignment="1" applyProtection="1">
      <alignment horizontal="center" vertical="center"/>
      <protection hidden="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xf>
    <xf numFmtId="0" fontId="15" fillId="0" borderId="0" xfId="0" applyFont="1" applyAlignment="1">
      <alignment horizontal="center" wrapText="1"/>
    </xf>
    <xf numFmtId="0" fontId="11" fillId="0" borderId="0" xfId="0" applyFont="1" applyAlignment="1">
      <alignment horizontal="right" vertical="center"/>
    </xf>
    <xf numFmtId="0" fontId="0" fillId="3" borderId="1" xfId="0" applyFill="1" applyBorder="1" applyAlignment="1">
      <alignment horizontal="center"/>
    </xf>
    <xf numFmtId="0" fontId="10" fillId="5" borderId="1" xfId="0" applyFont="1" applyFill="1" applyBorder="1" applyAlignment="1">
      <alignment horizontal="center"/>
    </xf>
    <xf numFmtId="0" fontId="16" fillId="4" borderId="11" xfId="0" applyFont="1" applyFill="1" applyBorder="1" applyAlignment="1">
      <alignment horizontal="center"/>
    </xf>
    <xf numFmtId="0" fontId="16" fillId="4" borderId="12" xfId="0" applyFont="1" applyFill="1" applyBorder="1" applyAlignment="1">
      <alignment horizontal="center"/>
    </xf>
    <xf numFmtId="0" fontId="16" fillId="4" borderId="13" xfId="0" applyFont="1" applyFill="1" applyBorder="1" applyAlignment="1">
      <alignment horizontal="center"/>
    </xf>
    <xf numFmtId="0" fontId="16" fillId="4" borderId="19" xfId="0" applyFont="1" applyFill="1" applyBorder="1" applyAlignment="1">
      <alignment horizontal="center"/>
    </xf>
    <xf numFmtId="0" fontId="16" fillId="4" borderId="20" xfId="0" applyFont="1" applyFill="1" applyBorder="1" applyAlignment="1">
      <alignment horizontal="center"/>
    </xf>
    <xf numFmtId="0" fontId="16" fillId="4" borderId="21" xfId="0" applyFont="1" applyFill="1" applyBorder="1" applyAlignment="1">
      <alignment horizont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11" fillId="5" borderId="26" xfId="0" applyFont="1" applyFill="1" applyBorder="1" applyAlignment="1">
      <alignment horizontal="center" vertical="center"/>
    </xf>
    <xf numFmtId="0" fontId="16" fillId="4" borderId="14" xfId="0" applyFont="1" applyFill="1" applyBorder="1" applyAlignment="1">
      <alignment horizontal="center"/>
    </xf>
    <xf numFmtId="0" fontId="16" fillId="4" borderId="1" xfId="0" applyFont="1" applyFill="1" applyBorder="1" applyAlignment="1">
      <alignment horizontal="center"/>
    </xf>
    <xf numFmtId="0" fontId="16" fillId="4" borderId="15" xfId="0" applyFont="1" applyFill="1" applyBorder="1" applyAlignment="1">
      <alignment horizontal="center"/>
    </xf>
    <xf numFmtId="0" fontId="16" fillId="4" borderId="22" xfId="0" applyFont="1" applyFill="1" applyBorder="1" applyAlignment="1">
      <alignment horizontal="center"/>
    </xf>
    <xf numFmtId="0" fontId="16" fillId="4" borderId="4" xfId="0" applyFont="1" applyFill="1" applyBorder="1" applyAlignment="1">
      <alignment horizontal="center"/>
    </xf>
    <xf numFmtId="0" fontId="16" fillId="4" borderId="2" xfId="0" applyFont="1" applyFill="1" applyBorder="1" applyAlignment="1">
      <alignment horizontal="center"/>
    </xf>
    <xf numFmtId="0" fontId="16" fillId="4" borderId="23"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7" fillId="9" borderId="1" xfId="0" applyFont="1" applyFill="1" applyBorder="1" applyAlignment="1" applyProtection="1">
      <alignment horizontal="center" vertical="center"/>
      <protection hidden="1"/>
    </xf>
    <xf numFmtId="0" fontId="7" fillId="9" borderId="9" xfId="0" applyFont="1" applyFill="1" applyBorder="1" applyAlignment="1" applyProtection="1">
      <alignment horizontal="center" vertical="center"/>
      <protection hidden="1"/>
    </xf>
    <xf numFmtId="0" fontId="18" fillId="11" borderId="11" xfId="0" applyFont="1" applyFill="1" applyBorder="1" applyAlignment="1" applyProtection="1">
      <alignment horizontal="center" vertical="center"/>
      <protection hidden="1"/>
    </xf>
    <xf numFmtId="0" fontId="18" fillId="11" borderId="13" xfId="0" applyFont="1" applyFill="1" applyBorder="1" applyAlignment="1" applyProtection="1">
      <alignment horizontal="center" vertical="center"/>
      <protection hidden="1"/>
    </xf>
    <xf numFmtId="0" fontId="18" fillId="11" borderId="19" xfId="0" applyFont="1" applyFill="1" applyBorder="1" applyAlignment="1" applyProtection="1">
      <alignment horizontal="center" vertical="center"/>
      <protection hidden="1"/>
    </xf>
    <xf numFmtId="0" fontId="18" fillId="11" borderId="21" xfId="0" applyFont="1" applyFill="1" applyBorder="1" applyAlignment="1" applyProtection="1">
      <alignment horizontal="center" vertical="center"/>
      <protection hidden="1"/>
    </xf>
    <xf numFmtId="0" fontId="10" fillId="6" borderId="0" xfId="0" applyFont="1" applyFill="1" applyAlignment="1">
      <alignment horizontal="left" vertical="top" wrapText="1"/>
    </xf>
    <xf numFmtId="0" fontId="18" fillId="11" borderId="3" xfId="0" applyFont="1" applyFill="1" applyBorder="1" applyAlignment="1" applyProtection="1">
      <alignment horizontal="center" vertical="center"/>
      <protection hidden="1"/>
    </xf>
    <xf numFmtId="0" fontId="18" fillId="11" borderId="31" xfId="0" applyFont="1" applyFill="1" applyBorder="1" applyAlignment="1" applyProtection="1">
      <alignment horizontal="center" vertical="center"/>
      <protection hidden="1"/>
    </xf>
    <xf numFmtId="0" fontId="18" fillId="11" borderId="6" xfId="0" applyFont="1" applyFill="1" applyBorder="1" applyAlignment="1" applyProtection="1">
      <alignment horizontal="center" vertical="center"/>
      <protection hidden="1"/>
    </xf>
    <xf numFmtId="0" fontId="20" fillId="5" borderId="2" xfId="0" applyFont="1" applyFill="1" applyBorder="1" applyAlignment="1">
      <alignment horizontal="center"/>
    </xf>
    <xf numFmtId="0" fontId="20" fillId="5" borderId="3" xfId="0" applyFont="1" applyFill="1" applyBorder="1" applyAlignment="1">
      <alignment horizontal="center"/>
    </xf>
    <xf numFmtId="0" fontId="20" fillId="5" borderId="4" xfId="0" applyFont="1" applyFill="1" applyBorder="1" applyAlignment="1">
      <alignment horizontal="center"/>
    </xf>
    <xf numFmtId="0" fontId="18" fillId="11" borderId="41" xfId="0" applyFont="1" applyFill="1" applyBorder="1" applyAlignment="1" applyProtection="1">
      <alignment horizontal="center" vertical="center"/>
      <protection hidden="1"/>
    </xf>
    <xf numFmtId="0" fontId="18" fillId="11" borderId="42" xfId="0" applyFont="1" applyFill="1" applyBorder="1" applyAlignment="1" applyProtection="1">
      <alignment horizontal="center" vertical="center"/>
      <protection hidden="1"/>
    </xf>
  </cellXfs>
  <cellStyles count="4">
    <cellStyle name="Currency" xfId="1" builtinId="4"/>
    <cellStyle name="Normal" xfId="0" builtinId="0"/>
    <cellStyle name="Normal_Appendix A--Temps RFP Appendix" xfId="3" xr:uid="{021D922D-AFE7-4752-AF2F-B354F0E39EC9}"/>
    <cellStyle name="Percent" xfId="2" builtinId="5"/>
  </cellStyles>
  <dxfs count="0"/>
  <tableStyles count="0" defaultTableStyle="TableStyleMedium2" defaultPivotStyle="PivotStyleLight16"/>
  <colors>
    <mruColors>
      <color rgb="FF00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000E-FEF5-45DD-8DFF-64C2CA181675}">
  <dimension ref="A2:F22"/>
  <sheetViews>
    <sheetView showGridLines="0" workbookViewId="0">
      <selection activeCell="C5" sqref="C5"/>
    </sheetView>
  </sheetViews>
  <sheetFormatPr defaultRowHeight="14.25" x14ac:dyDescent="0.2"/>
  <cols>
    <col min="1" max="1" width="42.125" customWidth="1"/>
    <col min="6" max="6" width="27.375" customWidth="1"/>
  </cols>
  <sheetData>
    <row r="2" spans="1:6" x14ac:dyDescent="0.2">
      <c r="A2" s="1"/>
      <c r="B2" s="1"/>
      <c r="C2" s="1"/>
      <c r="D2" s="1"/>
      <c r="E2" s="1"/>
      <c r="F2" s="1"/>
    </row>
    <row r="3" spans="1:6" x14ac:dyDescent="0.2">
      <c r="A3" s="1"/>
      <c r="B3" s="1"/>
      <c r="C3" s="1"/>
      <c r="D3" s="1"/>
      <c r="E3" s="1"/>
      <c r="F3" s="1"/>
    </row>
    <row r="4" spans="1:6" x14ac:dyDescent="0.2">
      <c r="A4" s="1"/>
      <c r="B4" s="1"/>
      <c r="C4" s="1"/>
      <c r="D4" s="1"/>
      <c r="E4" s="1"/>
      <c r="F4" s="1"/>
    </row>
    <row r="5" spans="1:6" x14ac:dyDescent="0.2">
      <c r="A5" s="1"/>
      <c r="B5" s="1"/>
      <c r="C5" s="1"/>
      <c r="D5" s="1"/>
      <c r="E5" s="1"/>
      <c r="F5" s="1"/>
    </row>
    <row r="6" spans="1:6" x14ac:dyDescent="0.2">
      <c r="A6" s="1"/>
      <c r="B6" s="1"/>
      <c r="C6" s="1"/>
      <c r="D6" s="1"/>
      <c r="E6" s="1"/>
      <c r="F6" s="1"/>
    </row>
    <row r="7" spans="1:6" x14ac:dyDescent="0.2">
      <c r="A7" s="1"/>
      <c r="B7" s="1"/>
      <c r="C7" s="1"/>
      <c r="D7" s="1"/>
      <c r="E7" s="1"/>
      <c r="F7" s="1"/>
    </row>
    <row r="8" spans="1:6" x14ac:dyDescent="0.2">
      <c r="A8" s="1"/>
      <c r="B8" s="1"/>
      <c r="C8" s="1"/>
      <c r="D8" s="1"/>
      <c r="E8" s="1"/>
      <c r="F8" s="1"/>
    </row>
    <row r="9" spans="1:6" ht="23.25" customHeight="1" x14ac:dyDescent="0.35">
      <c r="A9" s="1"/>
      <c r="B9" s="101" t="s">
        <v>0</v>
      </c>
      <c r="C9" s="101"/>
      <c r="D9" s="101"/>
      <c r="E9" s="101"/>
      <c r="F9" s="101"/>
    </row>
    <row r="10" spans="1:6" ht="27.75" x14ac:dyDescent="0.4">
      <c r="A10" s="1"/>
      <c r="B10" s="2"/>
      <c r="C10" s="3"/>
      <c r="D10" s="3"/>
      <c r="E10" s="2"/>
      <c r="F10" s="2"/>
    </row>
    <row r="11" spans="1:6" ht="27.75" x14ac:dyDescent="0.4">
      <c r="A11" s="1"/>
      <c r="B11" s="102" t="s">
        <v>1</v>
      </c>
      <c r="C11" s="102"/>
      <c r="D11" s="102"/>
      <c r="E11" s="102"/>
      <c r="F11" s="102"/>
    </row>
    <row r="12" spans="1:6" ht="26.25" x14ac:dyDescent="0.4">
      <c r="A12" s="1"/>
      <c r="B12" s="1"/>
      <c r="C12" s="4"/>
      <c r="D12" s="1"/>
      <c r="E12" s="1"/>
      <c r="F12" s="1"/>
    </row>
    <row r="13" spans="1:6" ht="26.25" x14ac:dyDescent="0.4">
      <c r="A13" s="1"/>
      <c r="B13" s="103" t="s">
        <v>2</v>
      </c>
      <c r="C13" s="103"/>
      <c r="D13" s="103"/>
      <c r="E13" s="103"/>
      <c r="F13" s="103"/>
    </row>
    <row r="14" spans="1:6" ht="18" x14ac:dyDescent="0.25">
      <c r="A14" s="1"/>
      <c r="B14" s="104" t="s">
        <v>3</v>
      </c>
      <c r="C14" s="104"/>
      <c r="D14" s="104"/>
      <c r="E14" s="104"/>
      <c r="F14" s="104"/>
    </row>
    <row r="15" spans="1:6" x14ac:dyDescent="0.2">
      <c r="A15" s="1"/>
      <c r="B15" s="1"/>
      <c r="C15" s="5"/>
      <c r="D15" s="1"/>
      <c r="E15" s="1"/>
      <c r="F15" s="1"/>
    </row>
    <row r="16" spans="1:6" x14ac:dyDescent="0.2">
      <c r="A16" s="1"/>
      <c r="B16" s="1"/>
      <c r="C16" s="5"/>
      <c r="D16" s="1"/>
      <c r="E16" s="1"/>
      <c r="F16" s="1"/>
    </row>
    <row r="17" spans="1:6" x14ac:dyDescent="0.2">
      <c r="A17" s="1"/>
      <c r="B17" s="1"/>
      <c r="C17" s="5"/>
      <c r="D17" s="1"/>
      <c r="E17" s="1"/>
      <c r="F17" s="1"/>
    </row>
    <row r="18" spans="1:6" x14ac:dyDescent="0.2">
      <c r="A18" s="1"/>
      <c r="B18" s="1"/>
      <c r="C18" s="5"/>
      <c r="D18" s="1"/>
      <c r="E18" s="1"/>
      <c r="F18" s="1"/>
    </row>
    <row r="19" spans="1:6" ht="20.25" x14ac:dyDescent="0.3">
      <c r="A19" s="1"/>
      <c r="B19" s="100" t="s">
        <v>4</v>
      </c>
      <c r="C19" s="100"/>
      <c r="D19" s="100"/>
      <c r="E19" s="100"/>
      <c r="F19" s="100"/>
    </row>
    <row r="20" spans="1:6" ht="20.25" x14ac:dyDescent="0.3">
      <c r="A20" s="1"/>
      <c r="B20" s="100" t="s">
        <v>5</v>
      </c>
      <c r="C20" s="100"/>
      <c r="D20" s="100"/>
      <c r="E20" s="100"/>
      <c r="F20" s="100"/>
    </row>
    <row r="21" spans="1:6" x14ac:dyDescent="0.2">
      <c r="A21" s="1"/>
      <c r="B21" s="1"/>
      <c r="C21" s="1"/>
      <c r="D21" s="1"/>
      <c r="E21" s="1"/>
      <c r="F21" s="1"/>
    </row>
    <row r="22" spans="1:6" x14ac:dyDescent="0.2">
      <c r="A22" s="6"/>
      <c r="B22" s="6"/>
      <c r="C22" s="6"/>
      <c r="D22" s="6"/>
      <c r="E22" s="6"/>
      <c r="F22" s="6"/>
    </row>
  </sheetData>
  <mergeCells count="6">
    <mergeCell ref="B20:F20"/>
    <mergeCell ref="B9:F9"/>
    <mergeCell ref="B11:F11"/>
    <mergeCell ref="B13:F13"/>
    <mergeCell ref="B14:F14"/>
    <mergeCell ref="B19:F19"/>
  </mergeCells>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7072-BB14-4A60-BA38-00692A7F374F}">
  <dimension ref="B1:G29"/>
  <sheetViews>
    <sheetView showGridLines="0" workbookViewId="0">
      <selection activeCell="J25" sqref="J25"/>
    </sheetView>
  </sheetViews>
  <sheetFormatPr defaultRowHeight="14.25" x14ac:dyDescent="0.2"/>
  <cols>
    <col min="1" max="1" width="2.875" customWidth="1"/>
    <col min="2" max="2" width="49" customWidth="1"/>
    <col min="3" max="3" width="17" customWidth="1"/>
  </cols>
  <sheetData>
    <row r="1" spans="2:7" ht="15.75" x14ac:dyDescent="0.25">
      <c r="B1" s="97" t="s">
        <v>118</v>
      </c>
    </row>
    <row r="2" spans="2:7" ht="14.25" customHeight="1" x14ac:dyDescent="0.25">
      <c r="B2" s="98" t="s">
        <v>44</v>
      </c>
      <c r="C2" s="99" t="s">
        <v>8</v>
      </c>
      <c r="D2" s="146"/>
      <c r="E2" s="147"/>
      <c r="F2" s="147"/>
      <c r="G2" s="148"/>
    </row>
    <row r="3" spans="2:7" x14ac:dyDescent="0.2">
      <c r="D3" s="191" t="s">
        <v>65</v>
      </c>
      <c r="E3" s="192"/>
      <c r="F3" s="192"/>
      <c r="G3" s="193"/>
    </row>
    <row r="4" spans="2:7" x14ac:dyDescent="0.2">
      <c r="B4" s="67" t="s">
        <v>66</v>
      </c>
    </row>
    <row r="5" spans="2:7" ht="39.75" customHeight="1" x14ac:dyDescent="0.2">
      <c r="B5" s="107" t="s">
        <v>119</v>
      </c>
      <c r="C5" s="107"/>
      <c r="D5" s="107"/>
      <c r="E5" s="107"/>
      <c r="F5" s="107"/>
      <c r="G5" s="107"/>
    </row>
    <row r="6" spans="2:7" ht="14.85" customHeight="1" thickBot="1" x14ac:dyDescent="0.25">
      <c r="B6" s="94"/>
      <c r="C6" s="94"/>
      <c r="D6" s="94"/>
      <c r="E6" s="94"/>
      <c r="F6" s="94"/>
      <c r="G6" s="94"/>
    </row>
    <row r="7" spans="2:7" x14ac:dyDescent="0.2">
      <c r="B7" s="152" t="s">
        <v>74</v>
      </c>
      <c r="C7" s="152" t="s">
        <v>85</v>
      </c>
      <c r="D7" s="30" t="s">
        <v>33</v>
      </c>
      <c r="E7" s="30" t="s">
        <v>34</v>
      </c>
      <c r="F7" s="30" t="s">
        <v>70</v>
      </c>
      <c r="G7" s="31" t="s">
        <v>36</v>
      </c>
    </row>
    <row r="8" spans="2:7" x14ac:dyDescent="0.2">
      <c r="B8" s="153"/>
      <c r="C8" s="155"/>
      <c r="D8" s="32"/>
      <c r="E8" s="32"/>
      <c r="F8" s="32"/>
      <c r="G8" s="33"/>
    </row>
    <row r="9" spans="2:7" ht="25.5" x14ac:dyDescent="0.2">
      <c r="B9" s="154"/>
      <c r="C9" s="156"/>
      <c r="D9" s="36" t="s">
        <v>86</v>
      </c>
      <c r="E9" s="36" t="s">
        <v>86</v>
      </c>
      <c r="F9" s="36" t="s">
        <v>86</v>
      </c>
      <c r="G9" s="37" t="s">
        <v>86</v>
      </c>
    </row>
    <row r="10" spans="2:7" x14ac:dyDescent="0.2">
      <c r="B10" s="76"/>
      <c r="C10" s="76"/>
      <c r="D10" s="55">
        <v>100</v>
      </c>
      <c r="E10" s="55"/>
      <c r="F10" s="56"/>
      <c r="G10" s="57"/>
    </row>
    <row r="11" spans="2:7" x14ac:dyDescent="0.2">
      <c r="B11" s="76"/>
      <c r="C11" s="76"/>
      <c r="D11" s="55"/>
      <c r="E11" s="55"/>
      <c r="F11" s="56"/>
      <c r="G11" s="57"/>
    </row>
    <row r="12" spans="2:7" x14ac:dyDescent="0.2">
      <c r="B12" s="76"/>
      <c r="C12" s="76"/>
      <c r="D12" s="55"/>
      <c r="E12" s="55"/>
      <c r="F12" s="56"/>
      <c r="G12" s="57"/>
    </row>
    <row r="13" spans="2:7" x14ac:dyDescent="0.2">
      <c r="B13" s="76"/>
      <c r="C13" s="76"/>
      <c r="D13" s="55"/>
      <c r="E13" s="55"/>
      <c r="F13" s="56"/>
      <c r="G13" s="57"/>
    </row>
    <row r="14" spans="2:7" x14ac:dyDescent="0.2">
      <c r="B14" s="76"/>
      <c r="C14" s="76"/>
      <c r="D14" s="55"/>
      <c r="E14" s="55"/>
      <c r="F14" s="56"/>
      <c r="G14" s="57"/>
    </row>
    <row r="15" spans="2:7" x14ac:dyDescent="0.2">
      <c r="B15" s="76"/>
      <c r="C15" s="76"/>
      <c r="D15" s="55"/>
      <c r="E15" s="55"/>
      <c r="F15" s="56"/>
      <c r="G15" s="57"/>
    </row>
    <row r="16" spans="2:7" x14ac:dyDescent="0.2">
      <c r="B16" s="76"/>
      <c r="C16" s="76"/>
      <c r="D16" s="55"/>
      <c r="E16" s="55"/>
      <c r="F16" s="56"/>
      <c r="G16" s="57"/>
    </row>
    <row r="17" spans="2:7" x14ac:dyDescent="0.2">
      <c r="B17" s="76"/>
      <c r="C17" s="76"/>
      <c r="D17" s="55"/>
      <c r="E17" s="55"/>
      <c r="F17" s="56"/>
      <c r="G17" s="57"/>
    </row>
    <row r="18" spans="2:7" x14ac:dyDescent="0.2">
      <c r="B18" s="76"/>
      <c r="C18" s="76"/>
      <c r="D18" s="55"/>
      <c r="E18" s="55"/>
      <c r="F18" s="56"/>
      <c r="G18" s="57"/>
    </row>
    <row r="19" spans="2:7" x14ac:dyDescent="0.2">
      <c r="B19" s="76"/>
      <c r="C19" s="76"/>
      <c r="D19" s="55"/>
      <c r="E19" s="55"/>
      <c r="F19" s="56"/>
      <c r="G19" s="57"/>
    </row>
    <row r="20" spans="2:7" x14ac:dyDescent="0.2">
      <c r="B20" s="76"/>
      <c r="C20" s="76"/>
      <c r="D20" s="55"/>
      <c r="E20" s="55"/>
      <c r="F20" s="56"/>
      <c r="G20" s="57"/>
    </row>
    <row r="21" spans="2:7" x14ac:dyDescent="0.2">
      <c r="B21" s="76"/>
      <c r="C21" s="76"/>
      <c r="D21" s="55"/>
      <c r="E21" s="55"/>
      <c r="F21" s="56"/>
      <c r="G21" s="57"/>
    </row>
    <row r="22" spans="2:7" x14ac:dyDescent="0.2">
      <c r="B22" s="76"/>
      <c r="C22" s="76"/>
      <c r="D22" s="55"/>
      <c r="E22" s="55"/>
      <c r="F22" s="56"/>
      <c r="G22" s="57"/>
    </row>
    <row r="23" spans="2:7" x14ac:dyDescent="0.2">
      <c r="B23" s="76"/>
      <c r="C23" s="76"/>
      <c r="D23" s="55"/>
      <c r="E23" s="55"/>
      <c r="F23" s="56"/>
      <c r="G23" s="57"/>
    </row>
    <row r="24" spans="2:7" x14ac:dyDescent="0.2">
      <c r="B24" s="76"/>
      <c r="C24" s="76"/>
      <c r="D24" s="55"/>
      <c r="E24" s="55"/>
      <c r="F24" s="56"/>
      <c r="G24" s="57"/>
    </row>
    <row r="25" spans="2:7" x14ac:dyDescent="0.2">
      <c r="B25" s="76"/>
      <c r="C25" s="76"/>
      <c r="D25" s="55"/>
      <c r="E25" s="55"/>
      <c r="F25" s="56"/>
      <c r="G25" s="57"/>
    </row>
    <row r="26" spans="2:7" x14ac:dyDescent="0.2">
      <c r="B26" s="76"/>
      <c r="C26" s="76"/>
      <c r="D26" s="55"/>
      <c r="E26" s="55"/>
      <c r="F26" s="56"/>
      <c r="G26" s="57"/>
    </row>
    <row r="27" spans="2:7" x14ac:dyDescent="0.2">
      <c r="B27" s="34" t="s">
        <v>43</v>
      </c>
      <c r="D27" s="52">
        <f>SUM(D10:D26)</f>
        <v>100</v>
      </c>
      <c r="E27" s="52">
        <f t="shared" ref="E27:G27" si="0">SUM(E10:E26)</f>
        <v>0</v>
      </c>
      <c r="F27" s="52">
        <f t="shared" si="0"/>
        <v>0</v>
      </c>
      <c r="G27" s="52">
        <f t="shared" si="0"/>
        <v>0</v>
      </c>
    </row>
    <row r="29" spans="2:7" x14ac:dyDescent="0.2">
      <c r="C29" s="35"/>
    </row>
  </sheetData>
  <mergeCells count="5">
    <mergeCell ref="D2:G2"/>
    <mergeCell ref="D3:G3"/>
    <mergeCell ref="B5:G5"/>
    <mergeCell ref="B7:B9"/>
    <mergeCell ref="C7:C9"/>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3E41-5997-47A3-A333-5A4CC8670F7A}">
  <dimension ref="B1:J33"/>
  <sheetViews>
    <sheetView showGridLines="0" topLeftCell="B12" workbookViewId="0">
      <selection activeCell="J33" sqref="J33"/>
    </sheetView>
  </sheetViews>
  <sheetFormatPr defaultRowHeight="14.25" x14ac:dyDescent="0.2"/>
  <cols>
    <col min="1" max="1" width="3.25" customWidth="1"/>
    <col min="2" max="2" width="61" customWidth="1"/>
    <col min="3" max="3" width="26.375" customWidth="1"/>
    <col min="5" max="5" width="26.375" customWidth="1"/>
    <col min="7" max="7" width="26.375" customWidth="1"/>
    <col min="9" max="9" width="26.375" customWidth="1"/>
  </cols>
  <sheetData>
    <row r="1" spans="2:10" ht="15.75" x14ac:dyDescent="0.25">
      <c r="B1" s="97" t="s">
        <v>120</v>
      </c>
    </row>
    <row r="2" spans="2:10" ht="13.5" customHeight="1" x14ac:dyDescent="0.25">
      <c r="B2" s="98" t="s">
        <v>44</v>
      </c>
      <c r="C2" s="99" t="s">
        <v>8</v>
      </c>
      <c r="D2" s="146"/>
      <c r="E2" s="147"/>
      <c r="F2" s="147"/>
      <c r="G2" s="147"/>
      <c r="H2" s="148"/>
    </row>
    <row r="3" spans="2:10" x14ac:dyDescent="0.2">
      <c r="D3" s="149" t="s">
        <v>65</v>
      </c>
      <c r="E3" s="150"/>
      <c r="F3" s="150"/>
      <c r="G3" s="150"/>
      <c r="H3" s="151"/>
    </row>
    <row r="4" spans="2:10" x14ac:dyDescent="0.2">
      <c r="B4" s="67" t="s">
        <v>66</v>
      </c>
    </row>
    <row r="5" spans="2:10" ht="53.25" customHeight="1" x14ac:dyDescent="0.2">
      <c r="B5" s="107" t="s">
        <v>121</v>
      </c>
      <c r="C5" s="107"/>
      <c r="D5" s="107"/>
      <c r="E5" s="107"/>
      <c r="F5" s="107"/>
      <c r="G5" s="107"/>
    </row>
    <row r="7" spans="2:10" ht="15" thickBot="1" x14ac:dyDescent="0.25">
      <c r="B7" s="181" t="s">
        <v>122</v>
      </c>
      <c r="C7" s="182"/>
      <c r="D7" s="182"/>
      <c r="E7" s="182"/>
      <c r="F7" s="182"/>
      <c r="G7" s="182"/>
      <c r="H7" s="182"/>
      <c r="I7" s="182"/>
      <c r="J7" s="182"/>
    </row>
    <row r="8" spans="2:10" x14ac:dyDescent="0.2">
      <c r="B8" s="38"/>
      <c r="C8" s="185" t="s">
        <v>33</v>
      </c>
      <c r="D8" s="186"/>
      <c r="E8" s="185" t="s">
        <v>34</v>
      </c>
      <c r="F8" s="186"/>
      <c r="G8" s="185" t="s">
        <v>70</v>
      </c>
      <c r="H8" s="186"/>
      <c r="I8" s="185" t="s">
        <v>36</v>
      </c>
      <c r="J8" s="186"/>
    </row>
    <row r="9" spans="2:10" ht="25.5" x14ac:dyDescent="0.2">
      <c r="B9" s="47" t="s">
        <v>90</v>
      </c>
      <c r="C9" s="45" t="s">
        <v>91</v>
      </c>
      <c r="D9" s="46" t="s">
        <v>86</v>
      </c>
      <c r="E9" s="45" t="s">
        <v>91</v>
      </c>
      <c r="F9" s="46" t="s">
        <v>86</v>
      </c>
      <c r="G9" s="45" t="s">
        <v>91</v>
      </c>
      <c r="H9" s="46" t="s">
        <v>86</v>
      </c>
      <c r="I9" s="45" t="s">
        <v>92</v>
      </c>
      <c r="J9" s="46" t="s">
        <v>86</v>
      </c>
    </row>
    <row r="10" spans="2:10" ht="14.25" customHeight="1" x14ac:dyDescent="0.2">
      <c r="B10" s="58" t="s">
        <v>93</v>
      </c>
      <c r="C10" s="79"/>
      <c r="D10" s="59">
        <v>100</v>
      </c>
      <c r="E10" s="79"/>
      <c r="F10" s="59"/>
      <c r="G10" s="79"/>
      <c r="H10" s="59"/>
      <c r="I10" s="79"/>
      <c r="J10" s="59"/>
    </row>
    <row r="11" spans="2:10" ht="14.25" customHeight="1" x14ac:dyDescent="0.2">
      <c r="B11" s="58" t="s">
        <v>94</v>
      </c>
      <c r="C11" s="79"/>
      <c r="D11" s="59">
        <v>500</v>
      </c>
      <c r="E11" s="79"/>
      <c r="F11" s="59"/>
      <c r="G11" s="79"/>
      <c r="H11" s="59"/>
      <c r="I11" s="79"/>
      <c r="J11" s="59"/>
    </row>
    <row r="12" spans="2:10" ht="14.25" customHeight="1" x14ac:dyDescent="0.2">
      <c r="B12" s="58" t="s">
        <v>123</v>
      </c>
      <c r="C12" s="79"/>
      <c r="D12" s="59"/>
      <c r="E12" s="79"/>
      <c r="F12" s="59"/>
      <c r="G12" s="79"/>
      <c r="H12" s="59"/>
      <c r="I12" s="79"/>
      <c r="J12" s="59"/>
    </row>
    <row r="13" spans="2:10" ht="14.25" customHeight="1" x14ac:dyDescent="0.2">
      <c r="B13" s="58" t="s">
        <v>96</v>
      </c>
      <c r="C13" s="79"/>
      <c r="D13" s="59"/>
      <c r="E13" s="79"/>
      <c r="F13" s="59"/>
      <c r="G13" s="79"/>
      <c r="H13" s="59"/>
      <c r="I13" s="79"/>
      <c r="J13" s="59"/>
    </row>
    <row r="14" spans="2:10" ht="14.25" customHeight="1" x14ac:dyDescent="0.2">
      <c r="B14" s="58" t="s">
        <v>97</v>
      </c>
      <c r="C14" s="79"/>
      <c r="D14" s="59"/>
      <c r="E14" s="79"/>
      <c r="F14" s="59"/>
      <c r="G14" s="79"/>
      <c r="H14" s="59"/>
      <c r="I14" s="79"/>
      <c r="J14" s="59"/>
    </row>
    <row r="15" spans="2:10" ht="14.25" customHeight="1" x14ac:dyDescent="0.2">
      <c r="B15" s="58" t="s">
        <v>98</v>
      </c>
      <c r="C15" s="79"/>
      <c r="D15" s="59"/>
      <c r="E15" s="79"/>
      <c r="F15" s="59"/>
      <c r="G15" s="79"/>
      <c r="H15" s="59"/>
      <c r="I15" s="79"/>
      <c r="J15" s="59"/>
    </row>
    <row r="16" spans="2:10" ht="14.25" customHeight="1" x14ac:dyDescent="0.2">
      <c r="B16" s="58" t="s">
        <v>99</v>
      </c>
      <c r="C16" s="79"/>
      <c r="D16" s="59"/>
      <c r="E16" s="79"/>
      <c r="F16" s="59"/>
      <c r="G16" s="79"/>
      <c r="H16" s="59"/>
      <c r="I16" s="79"/>
      <c r="J16" s="59"/>
    </row>
    <row r="17" spans="2:10" ht="14.25" customHeight="1" x14ac:dyDescent="0.2">
      <c r="B17" s="58" t="s">
        <v>100</v>
      </c>
      <c r="C17" s="79"/>
      <c r="D17" s="59"/>
      <c r="E17" s="79"/>
      <c r="F17" s="59"/>
      <c r="G17" s="79"/>
      <c r="H17" s="59"/>
      <c r="I17" s="79"/>
      <c r="J17" s="59"/>
    </row>
    <row r="18" spans="2:10" ht="14.25" customHeight="1" x14ac:dyDescent="0.2">
      <c r="B18" s="58" t="s">
        <v>101</v>
      </c>
      <c r="C18" s="79"/>
      <c r="D18" s="59"/>
      <c r="E18" s="79"/>
      <c r="F18" s="59"/>
      <c r="G18" s="79"/>
      <c r="H18" s="59"/>
      <c r="I18" s="79"/>
      <c r="J18" s="59"/>
    </row>
    <row r="19" spans="2:10" ht="14.25" customHeight="1" x14ac:dyDescent="0.2">
      <c r="B19" s="58" t="s">
        <v>102</v>
      </c>
      <c r="C19" s="79"/>
      <c r="D19" s="59"/>
      <c r="E19" s="79"/>
      <c r="F19" s="59"/>
      <c r="G19" s="79"/>
      <c r="H19" s="59"/>
      <c r="I19" s="79"/>
      <c r="J19" s="59"/>
    </row>
    <row r="20" spans="2:10" ht="14.25" customHeight="1" x14ac:dyDescent="0.2">
      <c r="B20" s="58" t="s">
        <v>103</v>
      </c>
      <c r="C20" s="79"/>
      <c r="D20" s="59"/>
      <c r="E20" s="79"/>
      <c r="F20" s="59"/>
      <c r="G20" s="79"/>
      <c r="H20" s="59"/>
      <c r="I20" s="79"/>
      <c r="J20" s="59"/>
    </row>
    <row r="21" spans="2:10" ht="14.25" customHeight="1" x14ac:dyDescent="0.2">
      <c r="B21" s="58" t="s">
        <v>104</v>
      </c>
      <c r="C21" s="79"/>
      <c r="D21" s="59"/>
      <c r="E21" s="79"/>
      <c r="F21" s="59"/>
      <c r="G21" s="79"/>
      <c r="H21" s="59"/>
      <c r="I21" s="79"/>
      <c r="J21" s="59"/>
    </row>
    <row r="22" spans="2:10" ht="14.25" customHeight="1" x14ac:dyDescent="0.2">
      <c r="B22" s="58" t="s">
        <v>105</v>
      </c>
      <c r="C22" s="79"/>
      <c r="D22" s="59"/>
      <c r="E22" s="79"/>
      <c r="F22" s="59"/>
      <c r="G22" s="79"/>
      <c r="H22" s="59"/>
      <c r="I22" s="79"/>
      <c r="J22" s="59"/>
    </row>
    <row r="23" spans="2:10" ht="14.25" customHeight="1" x14ac:dyDescent="0.2">
      <c r="B23" s="58" t="s">
        <v>106</v>
      </c>
      <c r="C23" s="79"/>
      <c r="D23" s="59"/>
      <c r="E23" s="79"/>
      <c r="F23" s="59"/>
      <c r="G23" s="79"/>
      <c r="H23" s="59"/>
      <c r="I23" s="79"/>
      <c r="J23" s="59"/>
    </row>
    <row r="24" spans="2:10" ht="14.25" customHeight="1" x14ac:dyDescent="0.2">
      <c r="B24" s="58" t="s">
        <v>107</v>
      </c>
      <c r="C24" s="79"/>
      <c r="D24" s="59"/>
      <c r="E24" s="79"/>
      <c r="F24" s="59"/>
      <c r="G24" s="79"/>
      <c r="H24" s="59"/>
      <c r="I24" s="79"/>
      <c r="J24" s="59"/>
    </row>
    <row r="25" spans="2:10" ht="14.25" customHeight="1" x14ac:dyDescent="0.2">
      <c r="B25" s="58" t="s">
        <v>124</v>
      </c>
      <c r="C25" s="79"/>
      <c r="D25" s="59"/>
      <c r="E25" s="79"/>
      <c r="F25" s="59"/>
      <c r="G25" s="79"/>
      <c r="H25" s="59"/>
      <c r="I25" s="79"/>
      <c r="J25" s="59"/>
    </row>
    <row r="26" spans="2:10" ht="14.25" customHeight="1" x14ac:dyDescent="0.2">
      <c r="B26" s="58" t="s">
        <v>125</v>
      </c>
      <c r="C26" s="79"/>
      <c r="D26" s="59"/>
      <c r="E26" s="79"/>
      <c r="F26" s="59"/>
      <c r="G26" s="79"/>
      <c r="H26" s="59"/>
      <c r="I26" s="79"/>
      <c r="J26" s="59"/>
    </row>
    <row r="27" spans="2:10" ht="14.25" customHeight="1" x14ac:dyDescent="0.2">
      <c r="B27" s="58" t="s">
        <v>108</v>
      </c>
      <c r="C27" s="79"/>
      <c r="D27" s="59"/>
      <c r="E27" s="79"/>
      <c r="F27" s="59"/>
      <c r="G27" s="79"/>
      <c r="H27" s="59"/>
      <c r="I27" s="79"/>
      <c r="J27" s="59"/>
    </row>
    <row r="28" spans="2:10" ht="14.25" customHeight="1" x14ac:dyDescent="0.2">
      <c r="B28" s="58" t="s">
        <v>126</v>
      </c>
      <c r="C28" s="79"/>
      <c r="D28" s="59"/>
      <c r="E28" s="79"/>
      <c r="F28" s="59"/>
      <c r="G28" s="79"/>
      <c r="H28" s="59"/>
      <c r="I28" s="79"/>
      <c r="J28" s="59"/>
    </row>
    <row r="29" spans="2:10" ht="14.25" customHeight="1" x14ac:dyDescent="0.2">
      <c r="B29" s="58" t="s">
        <v>127</v>
      </c>
      <c r="C29" s="79"/>
      <c r="D29" s="59"/>
      <c r="E29" s="79"/>
      <c r="F29" s="59"/>
      <c r="G29" s="79"/>
      <c r="H29" s="59"/>
      <c r="I29" s="79"/>
      <c r="J29" s="59"/>
    </row>
    <row r="30" spans="2:10" ht="14.25" customHeight="1" x14ac:dyDescent="0.2">
      <c r="B30" s="58" t="s">
        <v>109</v>
      </c>
      <c r="C30" s="79"/>
      <c r="D30" s="59"/>
      <c r="E30" s="79"/>
      <c r="F30" s="59"/>
      <c r="G30" s="79"/>
      <c r="H30" s="59"/>
      <c r="I30" s="79"/>
      <c r="J30" s="59"/>
    </row>
    <row r="31" spans="2:10" ht="14.25" customHeight="1" x14ac:dyDescent="0.2">
      <c r="B31" s="58" t="s">
        <v>128</v>
      </c>
      <c r="C31" s="79"/>
      <c r="D31" s="59"/>
      <c r="E31" s="79"/>
      <c r="F31" s="59"/>
      <c r="G31" s="79"/>
      <c r="H31" s="59"/>
      <c r="I31" s="79"/>
      <c r="J31" s="59"/>
    </row>
    <row r="32" spans="2:10" ht="14.25" customHeight="1" thickBot="1" x14ac:dyDescent="0.25">
      <c r="B32" s="58" t="s">
        <v>129</v>
      </c>
      <c r="C32" s="80"/>
      <c r="D32" s="60"/>
      <c r="E32" s="80"/>
      <c r="F32" s="60"/>
      <c r="G32" s="80"/>
      <c r="H32" s="60"/>
      <c r="I32" s="80"/>
      <c r="J32" s="60"/>
    </row>
    <row r="33" spans="2:10" ht="14.25" customHeight="1" x14ac:dyDescent="0.2">
      <c r="B33" s="44" t="s">
        <v>43</v>
      </c>
      <c r="C33" s="42"/>
      <c r="D33" s="61">
        <f>SUM(D10:D32)</f>
        <v>600</v>
      </c>
      <c r="E33" s="43"/>
      <c r="F33" s="61">
        <f>SUM(F10:F32)</f>
        <v>0</v>
      </c>
      <c r="G33" s="43"/>
      <c r="H33" s="61">
        <f>SUM(H10:H32)</f>
        <v>0</v>
      </c>
      <c r="I33" s="43"/>
      <c r="J33" s="61">
        <f>SUM(J10:J32)</f>
        <v>0</v>
      </c>
    </row>
  </sheetData>
  <protectedRanges>
    <protectedRange sqref="B10:J32" name="Range1"/>
  </protectedRanges>
  <mergeCells count="8">
    <mergeCell ref="D2:H2"/>
    <mergeCell ref="D3:H3"/>
    <mergeCell ref="B5:G5"/>
    <mergeCell ref="B7:J7"/>
    <mergeCell ref="C8:D8"/>
    <mergeCell ref="E8:F8"/>
    <mergeCell ref="G8:H8"/>
    <mergeCell ref="I8:J8"/>
  </mergeCells>
  <dataValidations count="2">
    <dataValidation type="decimal" operator="greaterThanOrEqual" allowBlank="1" showInputMessage="1" showErrorMessage="1" sqref="D10:D32 J10:J32 H10:H32 F10:F32" xr:uid="{20D26C6A-8CC4-4779-8878-30C18DB8FA65}">
      <formula1>0</formula1>
    </dataValidation>
    <dataValidation operator="greaterThanOrEqual" allowBlank="1" showInputMessage="1" showErrorMessage="1" sqref="C10:C32 I10:I32 G10:G32 E10:E32" xr:uid="{E5C5A228-866C-42EE-804B-08EE5A31CB38}"/>
  </dataValidations>
  <pageMargins left="0.25" right="0.25" top="0.75" bottom="0.7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919FB-D4CF-4806-9100-79D25AB39508}">
  <dimension ref="B1:J12"/>
  <sheetViews>
    <sheetView showGridLines="0" workbookViewId="0">
      <selection activeCell="C18" sqref="C18"/>
    </sheetView>
  </sheetViews>
  <sheetFormatPr defaultRowHeight="14.25" x14ac:dyDescent="0.2"/>
  <cols>
    <col min="1" max="1" width="2.75" customWidth="1"/>
    <col min="2" max="2" width="44.875" customWidth="1"/>
    <col min="3" max="3" width="26.375" customWidth="1"/>
    <col min="4" max="4" width="10.875" customWidth="1"/>
    <col min="5" max="5" width="26.375" customWidth="1"/>
    <col min="6" max="6" width="10.875" customWidth="1"/>
    <col min="7" max="7" width="26.375" customWidth="1"/>
    <col min="8" max="8" width="10.875" customWidth="1"/>
    <col min="9" max="9" width="26.375" customWidth="1"/>
    <col min="10" max="10" width="10.875" customWidth="1"/>
  </cols>
  <sheetData>
    <row r="1" spans="2:10" ht="15.75" x14ac:dyDescent="0.25">
      <c r="B1" s="97" t="s">
        <v>130</v>
      </c>
    </row>
    <row r="2" spans="2:10" ht="14.25" customHeight="1" x14ac:dyDescent="0.25">
      <c r="B2" s="98" t="s">
        <v>44</v>
      </c>
      <c r="C2" s="99" t="s">
        <v>8</v>
      </c>
      <c r="D2" s="146"/>
      <c r="E2" s="147"/>
      <c r="F2" s="147"/>
      <c r="G2" s="148"/>
    </row>
    <row r="3" spans="2:10" x14ac:dyDescent="0.2">
      <c r="D3" s="149" t="s">
        <v>65</v>
      </c>
      <c r="E3" s="150"/>
      <c r="F3" s="150"/>
      <c r="G3" s="151"/>
    </row>
    <row r="4" spans="2:10" x14ac:dyDescent="0.2">
      <c r="B4" s="67" t="s">
        <v>66</v>
      </c>
    </row>
    <row r="5" spans="2:10" ht="24" customHeight="1" x14ac:dyDescent="0.2">
      <c r="B5" s="187" t="s">
        <v>131</v>
      </c>
      <c r="C5" s="187"/>
      <c r="D5" s="187"/>
      <c r="E5" s="187"/>
      <c r="F5" s="187"/>
      <c r="G5" s="187"/>
    </row>
    <row r="7" spans="2:10" x14ac:dyDescent="0.2">
      <c r="B7" s="181" t="s">
        <v>132</v>
      </c>
      <c r="C7" s="181"/>
      <c r="D7" s="181"/>
      <c r="E7" s="181"/>
      <c r="F7" s="181"/>
      <c r="G7" s="181"/>
      <c r="H7" s="181"/>
      <c r="I7" s="181"/>
      <c r="J7" s="181"/>
    </row>
    <row r="8" spans="2:10" x14ac:dyDescent="0.2">
      <c r="B8" s="38"/>
      <c r="C8" s="188" t="s">
        <v>33</v>
      </c>
      <c r="D8" s="189"/>
      <c r="E8" s="190" t="s">
        <v>34</v>
      </c>
      <c r="F8" s="190"/>
      <c r="G8" s="190" t="s">
        <v>70</v>
      </c>
      <c r="H8" s="190"/>
      <c r="I8" s="190" t="s">
        <v>36</v>
      </c>
      <c r="J8" s="190"/>
    </row>
    <row r="9" spans="2:10" x14ac:dyDescent="0.2">
      <c r="B9" s="39" t="s">
        <v>90</v>
      </c>
      <c r="C9" s="40" t="s">
        <v>92</v>
      </c>
      <c r="D9" s="41" t="s">
        <v>86</v>
      </c>
      <c r="E9" s="40" t="s">
        <v>92</v>
      </c>
      <c r="F9" s="40" t="s">
        <v>86</v>
      </c>
      <c r="G9" s="40" t="s">
        <v>92</v>
      </c>
      <c r="H9" s="40" t="s">
        <v>86</v>
      </c>
      <c r="I9" s="40" t="s">
        <v>92</v>
      </c>
      <c r="J9" s="40" t="s">
        <v>86</v>
      </c>
    </row>
    <row r="10" spans="2:10" x14ac:dyDescent="0.2">
      <c r="B10" s="48" t="s">
        <v>115</v>
      </c>
      <c r="C10" s="83"/>
      <c r="D10" s="51">
        <v>100</v>
      </c>
      <c r="E10" s="50"/>
      <c r="F10" s="53"/>
      <c r="G10" s="49"/>
      <c r="H10" s="53"/>
      <c r="I10" s="83"/>
      <c r="J10" s="53"/>
    </row>
    <row r="11" spans="2:10" x14ac:dyDescent="0.2">
      <c r="B11" s="48" t="s">
        <v>116</v>
      </c>
      <c r="C11" s="83"/>
      <c r="D11" s="51">
        <v>100</v>
      </c>
      <c r="E11" s="50"/>
      <c r="F11" s="53"/>
      <c r="G11" s="49"/>
      <c r="H11" s="53"/>
      <c r="I11" s="83"/>
      <c r="J11" s="53"/>
    </row>
    <row r="12" spans="2:10" x14ac:dyDescent="0.2">
      <c r="B12" s="44" t="s">
        <v>43</v>
      </c>
      <c r="C12" s="42"/>
      <c r="D12" s="52">
        <f>SUM(D10:D11)</f>
        <v>200</v>
      </c>
      <c r="E12" s="43"/>
      <c r="F12" s="52">
        <f>SUM(F10:F11)</f>
        <v>0</v>
      </c>
      <c r="G12" s="43"/>
      <c r="H12" s="52">
        <f>SUM(H10:H11)</f>
        <v>0</v>
      </c>
      <c r="I12" s="43"/>
      <c r="J12" s="52">
        <f>SUM(J10:J11)</f>
        <v>0</v>
      </c>
    </row>
  </sheetData>
  <protectedRanges>
    <protectedRange sqref="B10:J11" name="Range1_1_1"/>
  </protectedRanges>
  <mergeCells count="8">
    <mergeCell ref="D2:G2"/>
    <mergeCell ref="D3:G3"/>
    <mergeCell ref="B5:G5"/>
    <mergeCell ref="B7:J7"/>
    <mergeCell ref="C8:D8"/>
    <mergeCell ref="E8:F8"/>
    <mergeCell ref="G8:H8"/>
    <mergeCell ref="I8:J8"/>
  </mergeCells>
  <dataValidations count="2">
    <dataValidation type="decimal" operator="greaterThanOrEqual" allowBlank="1" showInputMessage="1" showErrorMessage="1" sqref="D10:D11 F10:F11 H10:H11 J10:J11" xr:uid="{4491DC65-1AA5-4B3C-838F-6398EAA2B397}">
      <formula1>0</formula1>
    </dataValidation>
    <dataValidation operator="greaterThanOrEqual" allowBlank="1" showInputMessage="1" showErrorMessage="1" sqref="C10:C11 E10:E11 G10:G11 I10:I11" xr:uid="{6897474B-0B94-4965-9D8A-F4D4655379F2}"/>
  </dataValidations>
  <pageMargins left="0.25" right="0.25" top="0.75" bottom="0.7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6B6D-4CD7-4DBE-B1A2-BD1992A8306E}">
  <dimension ref="B1:S48"/>
  <sheetViews>
    <sheetView showGridLines="0" topLeftCell="A31" workbookViewId="0">
      <selection activeCell="I48" sqref="I48"/>
    </sheetView>
  </sheetViews>
  <sheetFormatPr defaultRowHeight="14.25" x14ac:dyDescent="0.2"/>
  <cols>
    <col min="1" max="1" width="2.5" customWidth="1"/>
    <col min="2" max="2" width="26.375" customWidth="1"/>
    <col min="5" max="5" width="12.375" customWidth="1"/>
    <col min="9" max="9" width="13.25" customWidth="1"/>
  </cols>
  <sheetData>
    <row r="1" spans="2:19" ht="15.75" x14ac:dyDescent="0.25">
      <c r="B1" s="145" t="s">
        <v>133</v>
      </c>
      <c r="C1" s="145"/>
      <c r="D1" s="145"/>
    </row>
    <row r="2" spans="2:19" ht="14.25" customHeight="1" x14ac:dyDescent="0.25">
      <c r="B2" s="158" t="s">
        <v>134</v>
      </c>
      <c r="C2" s="158"/>
      <c r="D2" s="158"/>
      <c r="E2" s="159" t="s">
        <v>8</v>
      </c>
      <c r="F2" s="159"/>
      <c r="G2" s="160"/>
      <c r="H2" s="160"/>
      <c r="I2" s="160"/>
      <c r="J2" s="160"/>
      <c r="K2" s="160"/>
      <c r="L2" s="160"/>
    </row>
    <row r="3" spans="2:19" x14ac:dyDescent="0.2">
      <c r="G3" s="161" t="s">
        <v>65</v>
      </c>
      <c r="H3" s="161"/>
      <c r="I3" s="161"/>
      <c r="J3" s="161"/>
      <c r="K3" s="161"/>
      <c r="L3" s="161"/>
    </row>
    <row r="4" spans="2:19" x14ac:dyDescent="0.2">
      <c r="B4" s="67" t="s">
        <v>66</v>
      </c>
    </row>
    <row r="5" spans="2:19" ht="39" customHeight="1" x14ac:dyDescent="0.2">
      <c r="B5" s="107" t="s">
        <v>135</v>
      </c>
      <c r="C5" s="107"/>
      <c r="D5" s="107"/>
      <c r="E5" s="107"/>
      <c r="F5" s="107"/>
      <c r="G5" s="107"/>
      <c r="H5" s="107"/>
      <c r="I5" s="107"/>
      <c r="J5" s="107"/>
      <c r="K5" s="107"/>
      <c r="L5" s="107"/>
    </row>
    <row r="6" spans="2:19" ht="14.85" customHeight="1" thickBot="1" x14ac:dyDescent="0.25">
      <c r="B6" s="94"/>
      <c r="C6" s="94"/>
      <c r="D6" s="94"/>
      <c r="E6" s="94"/>
      <c r="F6" s="94"/>
      <c r="G6" s="94"/>
      <c r="H6" s="94"/>
      <c r="I6" s="94"/>
      <c r="J6" s="94"/>
      <c r="K6" s="94"/>
      <c r="L6" s="94"/>
    </row>
    <row r="7" spans="2:19" x14ac:dyDescent="0.2">
      <c r="B7" s="168" t="s">
        <v>74</v>
      </c>
      <c r="C7" s="168" t="s">
        <v>75</v>
      </c>
      <c r="D7" s="162" t="s">
        <v>33</v>
      </c>
      <c r="E7" s="163"/>
      <c r="F7" s="163"/>
      <c r="G7" s="164"/>
      <c r="H7" s="165" t="s">
        <v>34</v>
      </c>
      <c r="I7" s="166"/>
      <c r="J7" s="166"/>
      <c r="K7" s="167"/>
      <c r="L7" s="165" t="s">
        <v>76</v>
      </c>
      <c r="M7" s="166"/>
      <c r="N7" s="166"/>
      <c r="O7" s="167"/>
      <c r="P7" s="165" t="s">
        <v>36</v>
      </c>
      <c r="Q7" s="166"/>
      <c r="R7" s="166"/>
      <c r="S7" s="167"/>
    </row>
    <row r="8" spans="2:19" x14ac:dyDescent="0.2">
      <c r="B8" s="169"/>
      <c r="C8" s="169"/>
      <c r="D8" s="171" t="s">
        <v>77</v>
      </c>
      <c r="E8" s="172"/>
      <c r="F8" s="172" t="s">
        <v>78</v>
      </c>
      <c r="G8" s="173"/>
      <c r="H8" s="174" t="s">
        <v>77</v>
      </c>
      <c r="I8" s="175"/>
      <c r="J8" s="176" t="s">
        <v>78</v>
      </c>
      <c r="K8" s="177"/>
      <c r="L8" s="174" t="s">
        <v>77</v>
      </c>
      <c r="M8" s="175"/>
      <c r="N8" s="176" t="s">
        <v>78</v>
      </c>
      <c r="O8" s="177"/>
      <c r="P8" s="174" t="s">
        <v>77</v>
      </c>
      <c r="Q8" s="175"/>
      <c r="R8" s="176" t="s">
        <v>78</v>
      </c>
      <c r="S8" s="177"/>
    </row>
    <row r="9" spans="2:19" ht="63.75" x14ac:dyDescent="0.2">
      <c r="B9" s="170"/>
      <c r="C9" s="170"/>
      <c r="D9" s="13" t="s">
        <v>79</v>
      </c>
      <c r="E9" s="12" t="s">
        <v>80</v>
      </c>
      <c r="F9" s="12" t="s">
        <v>81</v>
      </c>
      <c r="G9" s="14" t="s">
        <v>82</v>
      </c>
      <c r="H9" s="13" t="s">
        <v>79</v>
      </c>
      <c r="I9" s="12" t="s">
        <v>80</v>
      </c>
      <c r="J9" s="12" t="s">
        <v>81</v>
      </c>
      <c r="K9" s="14" t="s">
        <v>82</v>
      </c>
      <c r="L9" s="13" t="s">
        <v>79</v>
      </c>
      <c r="M9" s="12" t="s">
        <v>80</v>
      </c>
      <c r="N9" s="12" t="s">
        <v>81</v>
      </c>
      <c r="O9" s="14" t="s">
        <v>82</v>
      </c>
      <c r="P9" s="13" t="s">
        <v>79</v>
      </c>
      <c r="Q9" s="12" t="s">
        <v>80</v>
      </c>
      <c r="R9" s="12" t="s">
        <v>81</v>
      </c>
      <c r="S9" s="14" t="s">
        <v>82</v>
      </c>
    </row>
    <row r="10" spans="2:19" x14ac:dyDescent="0.2">
      <c r="B10" s="77"/>
      <c r="C10" s="17"/>
      <c r="D10" s="23">
        <v>160</v>
      </c>
      <c r="E10" s="18">
        <v>48000</v>
      </c>
      <c r="F10" s="25">
        <v>0.05</v>
      </c>
      <c r="G10" s="19">
        <v>2400</v>
      </c>
      <c r="H10" s="23"/>
      <c r="I10" s="18"/>
      <c r="J10" s="25"/>
      <c r="K10" s="19"/>
      <c r="L10" s="23"/>
      <c r="M10" s="18"/>
      <c r="N10" s="25"/>
      <c r="O10" s="19"/>
      <c r="P10" s="23"/>
      <c r="Q10" s="18"/>
      <c r="R10" s="25"/>
      <c r="S10" s="19"/>
    </row>
    <row r="11" spans="2:19" x14ac:dyDescent="0.2">
      <c r="B11" s="77"/>
      <c r="C11" s="17"/>
      <c r="D11" s="23"/>
      <c r="E11" s="18"/>
      <c r="F11" s="25"/>
      <c r="G11" s="19"/>
      <c r="H11" s="23"/>
      <c r="I11" s="18"/>
      <c r="J11" s="25"/>
      <c r="K11" s="19"/>
      <c r="L11" s="23"/>
      <c r="M11" s="18"/>
      <c r="N11" s="25"/>
      <c r="O11" s="19"/>
      <c r="P11" s="23"/>
      <c r="Q11" s="18"/>
      <c r="R11" s="25"/>
      <c r="S11" s="19"/>
    </row>
    <row r="12" spans="2:19" x14ac:dyDescent="0.2">
      <c r="B12" s="77"/>
      <c r="C12" s="17"/>
      <c r="D12" s="23"/>
      <c r="E12" s="18"/>
      <c r="F12" s="25"/>
      <c r="G12" s="19"/>
      <c r="H12" s="23"/>
      <c r="I12" s="18"/>
      <c r="J12" s="25"/>
      <c r="K12" s="19"/>
      <c r="L12" s="23"/>
      <c r="M12" s="18"/>
      <c r="N12" s="25"/>
      <c r="O12" s="19"/>
      <c r="P12" s="23"/>
      <c r="Q12" s="18"/>
      <c r="R12" s="25"/>
      <c r="S12" s="19"/>
    </row>
    <row r="13" spans="2:19" x14ac:dyDescent="0.2">
      <c r="B13" s="77"/>
      <c r="C13" s="17"/>
      <c r="D13" s="23"/>
      <c r="E13" s="18"/>
      <c r="F13" s="25"/>
      <c r="G13" s="19"/>
      <c r="H13" s="23"/>
      <c r="I13" s="18"/>
      <c r="J13" s="25"/>
      <c r="K13" s="19"/>
      <c r="L13" s="23"/>
      <c r="M13" s="18"/>
      <c r="N13" s="25"/>
      <c r="O13" s="19"/>
      <c r="P13" s="23"/>
      <c r="Q13" s="18"/>
      <c r="R13" s="25"/>
      <c r="S13" s="19"/>
    </row>
    <row r="14" spans="2:19" x14ac:dyDescent="0.2">
      <c r="B14" s="77"/>
      <c r="C14" s="17"/>
      <c r="D14" s="23"/>
      <c r="E14" s="18"/>
      <c r="F14" s="25"/>
      <c r="G14" s="19"/>
      <c r="H14" s="23"/>
      <c r="I14" s="18"/>
      <c r="J14" s="25"/>
      <c r="K14" s="19"/>
      <c r="L14" s="23"/>
      <c r="M14" s="18"/>
      <c r="N14" s="25"/>
      <c r="O14" s="19"/>
      <c r="P14" s="23"/>
      <c r="Q14" s="18"/>
      <c r="R14" s="25"/>
      <c r="S14" s="19"/>
    </row>
    <row r="15" spans="2:19" x14ac:dyDescent="0.2">
      <c r="B15" s="77"/>
      <c r="C15" s="17"/>
      <c r="D15" s="23"/>
      <c r="E15" s="18"/>
      <c r="F15" s="25"/>
      <c r="G15" s="19"/>
      <c r="H15" s="23"/>
      <c r="I15" s="18"/>
      <c r="J15" s="25"/>
      <c r="K15" s="19"/>
      <c r="L15" s="23"/>
      <c r="M15" s="18"/>
      <c r="N15" s="25"/>
      <c r="O15" s="19"/>
      <c r="P15" s="23"/>
      <c r="Q15" s="18"/>
      <c r="R15" s="25"/>
      <c r="S15" s="19"/>
    </row>
    <row r="16" spans="2:19" x14ac:dyDescent="0.2">
      <c r="B16" s="77"/>
      <c r="C16" s="17"/>
      <c r="D16" s="23"/>
      <c r="E16" s="18"/>
      <c r="F16" s="25"/>
      <c r="G16" s="19"/>
      <c r="H16" s="23"/>
      <c r="I16" s="18"/>
      <c r="J16" s="25"/>
      <c r="K16" s="19"/>
      <c r="L16" s="23"/>
      <c r="M16" s="18"/>
      <c r="N16" s="25"/>
      <c r="O16" s="19"/>
      <c r="P16" s="23"/>
      <c r="Q16" s="18"/>
      <c r="R16" s="25"/>
      <c r="S16" s="19"/>
    </row>
    <row r="17" spans="2:19" x14ac:dyDescent="0.2">
      <c r="B17" s="77"/>
      <c r="C17" s="17"/>
      <c r="D17" s="23"/>
      <c r="E17" s="18"/>
      <c r="F17" s="25"/>
      <c r="G17" s="19"/>
      <c r="H17" s="23"/>
      <c r="I17" s="18"/>
      <c r="J17" s="25"/>
      <c r="K17" s="19"/>
      <c r="L17" s="23"/>
      <c r="M17" s="18"/>
      <c r="N17" s="25"/>
      <c r="O17" s="19"/>
      <c r="P17" s="23"/>
      <c r="Q17" s="18"/>
      <c r="R17" s="25"/>
      <c r="S17" s="19"/>
    </row>
    <row r="18" spans="2:19" x14ac:dyDescent="0.2">
      <c r="B18" s="77"/>
      <c r="C18" s="17"/>
      <c r="D18" s="23"/>
      <c r="E18" s="18"/>
      <c r="F18" s="25"/>
      <c r="G18" s="19"/>
      <c r="H18" s="23"/>
      <c r="I18" s="18"/>
      <c r="J18" s="25"/>
      <c r="K18" s="19"/>
      <c r="L18" s="23"/>
      <c r="M18" s="18"/>
      <c r="N18" s="25"/>
      <c r="O18" s="19"/>
      <c r="P18" s="23"/>
      <c r="Q18" s="18"/>
      <c r="R18" s="25"/>
      <c r="S18" s="19"/>
    </row>
    <row r="19" spans="2:19" x14ac:dyDescent="0.2">
      <c r="B19" s="77"/>
      <c r="C19" s="17"/>
      <c r="D19" s="23"/>
      <c r="E19" s="18"/>
      <c r="F19" s="25"/>
      <c r="G19" s="19"/>
      <c r="H19" s="23"/>
      <c r="I19" s="18"/>
      <c r="J19" s="25"/>
      <c r="K19" s="19"/>
      <c r="L19" s="23"/>
      <c r="M19" s="18"/>
      <c r="N19" s="25"/>
      <c r="O19" s="19"/>
      <c r="P19" s="23"/>
      <c r="Q19" s="18"/>
      <c r="R19" s="25"/>
      <c r="S19" s="19"/>
    </row>
    <row r="20" spans="2:19" x14ac:dyDescent="0.2">
      <c r="B20" s="77"/>
      <c r="C20" s="17"/>
      <c r="D20" s="23"/>
      <c r="E20" s="18"/>
      <c r="F20" s="25"/>
      <c r="G20" s="19"/>
      <c r="H20" s="23"/>
      <c r="I20" s="18"/>
      <c r="J20" s="25"/>
      <c r="K20" s="19"/>
      <c r="L20" s="23"/>
      <c r="M20" s="18"/>
      <c r="N20" s="25"/>
      <c r="O20" s="19"/>
      <c r="P20" s="23"/>
      <c r="Q20" s="18"/>
      <c r="R20" s="25"/>
      <c r="S20" s="19"/>
    </row>
    <row r="21" spans="2:19" x14ac:dyDescent="0.2">
      <c r="B21" s="77"/>
      <c r="C21" s="17"/>
      <c r="D21" s="23"/>
      <c r="E21" s="18"/>
      <c r="F21" s="25"/>
      <c r="G21" s="19"/>
      <c r="H21" s="23"/>
      <c r="I21" s="18"/>
      <c r="J21" s="25"/>
      <c r="K21" s="19"/>
      <c r="L21" s="23"/>
      <c r="M21" s="18"/>
      <c r="N21" s="25"/>
      <c r="O21" s="19"/>
      <c r="P21" s="23"/>
      <c r="Q21" s="18"/>
      <c r="R21" s="25"/>
      <c r="S21" s="19"/>
    </row>
    <row r="22" spans="2:19" x14ac:dyDescent="0.2">
      <c r="B22" s="77"/>
      <c r="C22" s="17"/>
      <c r="D22" s="23"/>
      <c r="E22" s="18"/>
      <c r="F22" s="25"/>
      <c r="G22" s="19"/>
      <c r="H22" s="23"/>
      <c r="I22" s="18"/>
      <c r="J22" s="25"/>
      <c r="K22" s="19"/>
      <c r="L22" s="23"/>
      <c r="M22" s="18"/>
      <c r="N22" s="25"/>
      <c r="O22" s="19"/>
      <c r="P22" s="23"/>
      <c r="Q22" s="18"/>
      <c r="R22" s="25"/>
      <c r="S22" s="19"/>
    </row>
    <row r="23" spans="2:19" x14ac:dyDescent="0.2">
      <c r="B23" s="77"/>
      <c r="C23" s="17"/>
      <c r="D23" s="23"/>
      <c r="E23" s="18"/>
      <c r="F23" s="25"/>
      <c r="G23" s="19"/>
      <c r="H23" s="23"/>
      <c r="I23" s="18"/>
      <c r="J23" s="25"/>
      <c r="K23" s="19"/>
      <c r="L23" s="23"/>
      <c r="M23" s="18"/>
      <c r="N23" s="25"/>
      <c r="O23" s="19"/>
      <c r="P23" s="23"/>
      <c r="Q23" s="18"/>
      <c r="R23" s="25"/>
      <c r="S23" s="19"/>
    </row>
    <row r="24" spans="2:19" x14ac:dyDescent="0.2">
      <c r="B24" s="77"/>
      <c r="C24" s="17"/>
      <c r="D24" s="23"/>
      <c r="E24" s="18"/>
      <c r="F24" s="25"/>
      <c r="G24" s="19"/>
      <c r="H24" s="23"/>
      <c r="I24" s="18"/>
      <c r="J24" s="25"/>
      <c r="K24" s="19"/>
      <c r="L24" s="23"/>
      <c r="M24" s="18"/>
      <c r="N24" s="25"/>
      <c r="O24" s="19"/>
      <c r="P24" s="23"/>
      <c r="Q24" s="18"/>
      <c r="R24" s="25"/>
      <c r="S24" s="19"/>
    </row>
    <row r="25" spans="2:19" x14ac:dyDescent="0.2">
      <c r="B25" s="77"/>
      <c r="C25" s="17"/>
      <c r="D25" s="23"/>
      <c r="E25" s="18"/>
      <c r="F25" s="25"/>
      <c r="G25" s="19"/>
      <c r="H25" s="23"/>
      <c r="I25" s="18"/>
      <c r="J25" s="25"/>
      <c r="K25" s="19"/>
      <c r="L25" s="23"/>
      <c r="M25" s="18"/>
      <c r="N25" s="25"/>
      <c r="O25" s="19"/>
      <c r="P25" s="23"/>
      <c r="Q25" s="18"/>
      <c r="R25" s="25"/>
      <c r="S25" s="19"/>
    </row>
    <row r="26" spans="2:19" x14ac:dyDescent="0.2">
      <c r="B26" s="77"/>
      <c r="C26" s="17"/>
      <c r="D26" s="23"/>
      <c r="E26" s="18"/>
      <c r="F26" s="25"/>
      <c r="G26" s="19"/>
      <c r="H26" s="23"/>
      <c r="I26" s="18"/>
      <c r="J26" s="25"/>
      <c r="K26" s="19"/>
      <c r="L26" s="23"/>
      <c r="M26" s="18"/>
      <c r="N26" s="25"/>
      <c r="O26" s="19"/>
      <c r="P26" s="23"/>
      <c r="Q26" s="18"/>
      <c r="R26" s="25"/>
      <c r="S26" s="19"/>
    </row>
    <row r="27" spans="2:19" x14ac:dyDescent="0.2">
      <c r="B27" s="77"/>
      <c r="C27" s="17"/>
      <c r="D27" s="23"/>
      <c r="E27" s="18"/>
      <c r="F27" s="25"/>
      <c r="G27" s="19"/>
      <c r="H27" s="23"/>
      <c r="I27" s="18"/>
      <c r="J27" s="25"/>
      <c r="K27" s="19"/>
      <c r="L27" s="23"/>
      <c r="M27" s="18"/>
      <c r="N27" s="25"/>
      <c r="O27" s="19"/>
      <c r="P27" s="23"/>
      <c r="Q27" s="18"/>
      <c r="R27" s="25"/>
      <c r="S27" s="19"/>
    </row>
    <row r="28" spans="2:19" x14ac:dyDescent="0.2">
      <c r="B28" s="77"/>
      <c r="C28" s="17"/>
      <c r="D28" s="23"/>
      <c r="E28" s="18"/>
      <c r="F28" s="25"/>
      <c r="G28" s="19"/>
      <c r="H28" s="23"/>
      <c r="I28" s="18"/>
      <c r="J28" s="25"/>
      <c r="K28" s="19"/>
      <c r="L28" s="23"/>
      <c r="M28" s="18"/>
      <c r="N28" s="25"/>
      <c r="O28" s="19"/>
      <c r="P28" s="23"/>
      <c r="Q28" s="18"/>
      <c r="R28" s="25"/>
      <c r="S28" s="19"/>
    </row>
    <row r="29" spans="2:19" x14ac:dyDescent="0.2">
      <c r="B29" s="77"/>
      <c r="C29" s="17"/>
      <c r="D29" s="23"/>
      <c r="E29" s="18"/>
      <c r="F29" s="25"/>
      <c r="G29" s="19"/>
      <c r="H29" s="23"/>
      <c r="I29" s="18"/>
      <c r="J29" s="25"/>
      <c r="K29" s="19"/>
      <c r="L29" s="23"/>
      <c r="M29" s="18"/>
      <c r="N29" s="25"/>
      <c r="O29" s="19"/>
      <c r="P29" s="23"/>
      <c r="Q29" s="18"/>
      <c r="R29" s="25"/>
      <c r="S29" s="19"/>
    </row>
    <row r="30" spans="2:19" x14ac:dyDescent="0.2">
      <c r="B30" s="77"/>
      <c r="C30" s="17"/>
      <c r="D30" s="23"/>
      <c r="E30" s="18"/>
      <c r="F30" s="25"/>
      <c r="G30" s="19"/>
      <c r="H30" s="23"/>
      <c r="I30" s="18"/>
      <c r="J30" s="25"/>
      <c r="K30" s="19"/>
      <c r="L30" s="23"/>
      <c r="M30" s="18"/>
      <c r="N30" s="25"/>
      <c r="O30" s="19"/>
      <c r="P30" s="23"/>
      <c r="Q30" s="18"/>
      <c r="R30" s="25"/>
      <c r="S30" s="19"/>
    </row>
    <row r="31" spans="2:19" x14ac:dyDescent="0.2">
      <c r="B31" s="77"/>
      <c r="C31" s="17"/>
      <c r="D31" s="23"/>
      <c r="E31" s="18"/>
      <c r="F31" s="25"/>
      <c r="G31" s="19"/>
      <c r="H31" s="23"/>
      <c r="I31" s="18"/>
      <c r="J31" s="25"/>
      <c r="K31" s="19"/>
      <c r="L31" s="23"/>
      <c r="M31" s="18"/>
      <c r="N31" s="25"/>
      <c r="O31" s="19"/>
      <c r="P31" s="23"/>
      <c r="Q31" s="18"/>
      <c r="R31" s="25"/>
      <c r="S31" s="19"/>
    </row>
    <row r="32" spans="2:19" x14ac:dyDescent="0.2">
      <c r="B32" s="77"/>
      <c r="C32" s="17"/>
      <c r="D32" s="23"/>
      <c r="E32" s="18"/>
      <c r="F32" s="25"/>
      <c r="G32" s="19"/>
      <c r="H32" s="23"/>
      <c r="I32" s="18"/>
      <c r="J32" s="25"/>
      <c r="K32" s="19"/>
      <c r="L32" s="23"/>
      <c r="M32" s="18"/>
      <c r="N32" s="25"/>
      <c r="O32" s="19"/>
      <c r="P32" s="23"/>
      <c r="Q32" s="18"/>
      <c r="R32" s="25"/>
      <c r="S32" s="19"/>
    </row>
    <row r="33" spans="2:19" x14ac:dyDescent="0.2">
      <c r="B33" s="77"/>
      <c r="C33" s="17"/>
      <c r="D33" s="23"/>
      <c r="E33" s="18"/>
      <c r="F33" s="25"/>
      <c r="G33" s="19"/>
      <c r="H33" s="23"/>
      <c r="I33" s="18"/>
      <c r="J33" s="25"/>
      <c r="K33" s="19"/>
      <c r="L33" s="23"/>
      <c r="M33" s="18"/>
      <c r="N33" s="25"/>
      <c r="O33" s="19"/>
      <c r="P33" s="23"/>
      <c r="Q33" s="18"/>
      <c r="R33" s="25"/>
      <c r="S33" s="19"/>
    </row>
    <row r="34" spans="2:19" x14ac:dyDescent="0.2">
      <c r="B34" s="77"/>
      <c r="C34" s="17"/>
      <c r="D34" s="23"/>
      <c r="E34" s="18"/>
      <c r="F34" s="25"/>
      <c r="G34" s="19"/>
      <c r="H34" s="23"/>
      <c r="I34" s="18"/>
      <c r="J34" s="25"/>
      <c r="K34" s="19"/>
      <c r="L34" s="23"/>
      <c r="M34" s="18"/>
      <c r="N34" s="25"/>
      <c r="O34" s="19"/>
      <c r="P34" s="23"/>
      <c r="Q34" s="18"/>
      <c r="R34" s="25"/>
      <c r="S34" s="19"/>
    </row>
    <row r="35" spans="2:19" x14ac:dyDescent="0.2">
      <c r="B35" s="77"/>
      <c r="C35" s="17"/>
      <c r="D35" s="23"/>
      <c r="E35" s="18"/>
      <c r="F35" s="25"/>
      <c r="G35" s="19"/>
      <c r="H35" s="23"/>
      <c r="I35" s="18"/>
      <c r="J35" s="25"/>
      <c r="K35" s="19"/>
      <c r="L35" s="23"/>
      <c r="M35" s="18"/>
      <c r="N35" s="25"/>
      <c r="O35" s="19"/>
      <c r="P35" s="23"/>
      <c r="Q35" s="18"/>
      <c r="R35" s="25"/>
      <c r="S35" s="19"/>
    </row>
    <row r="36" spans="2:19" x14ac:dyDescent="0.2">
      <c r="B36" s="77"/>
      <c r="C36" s="17"/>
      <c r="D36" s="23"/>
      <c r="E36" s="18"/>
      <c r="F36" s="25"/>
      <c r="G36" s="19"/>
      <c r="H36" s="23"/>
      <c r="I36" s="18"/>
      <c r="J36" s="25"/>
      <c r="K36" s="19"/>
      <c r="L36" s="23"/>
      <c r="M36" s="18"/>
      <c r="N36" s="25"/>
      <c r="O36" s="19"/>
      <c r="P36" s="23"/>
      <c r="Q36" s="18"/>
      <c r="R36" s="25"/>
      <c r="S36" s="19"/>
    </row>
    <row r="37" spans="2:19" x14ac:dyDescent="0.2">
      <c r="B37" s="77"/>
      <c r="C37" s="17"/>
      <c r="D37" s="23"/>
      <c r="E37" s="18"/>
      <c r="F37" s="25"/>
      <c r="G37" s="19"/>
      <c r="H37" s="23"/>
      <c r="I37" s="18"/>
      <c r="J37" s="25"/>
      <c r="K37" s="19"/>
      <c r="L37" s="23"/>
      <c r="M37" s="18"/>
      <c r="N37" s="25"/>
      <c r="O37" s="19"/>
      <c r="P37" s="23"/>
      <c r="Q37" s="18"/>
      <c r="R37" s="25"/>
      <c r="S37" s="19"/>
    </row>
    <row r="38" spans="2:19" x14ac:dyDescent="0.2">
      <c r="B38" s="77"/>
      <c r="C38" s="17"/>
      <c r="D38" s="23"/>
      <c r="E38" s="18"/>
      <c r="F38" s="25"/>
      <c r="G38" s="19"/>
      <c r="H38" s="23"/>
      <c r="I38" s="18"/>
      <c r="J38" s="25"/>
      <c r="K38" s="19"/>
      <c r="L38" s="23"/>
      <c r="M38" s="18"/>
      <c r="N38" s="25"/>
      <c r="O38" s="19"/>
      <c r="P38" s="23"/>
      <c r="Q38" s="18"/>
      <c r="R38" s="25"/>
      <c r="S38" s="19"/>
    </row>
    <row r="39" spans="2:19" x14ac:dyDescent="0.2">
      <c r="B39" s="77"/>
      <c r="C39" s="17"/>
      <c r="D39" s="23"/>
      <c r="E39" s="18"/>
      <c r="F39" s="25"/>
      <c r="G39" s="19"/>
      <c r="H39" s="23"/>
      <c r="I39" s="18"/>
      <c r="J39" s="25"/>
      <c r="K39" s="19"/>
      <c r="L39" s="23"/>
      <c r="M39" s="18"/>
      <c r="N39" s="25"/>
      <c r="O39" s="19"/>
      <c r="P39" s="23"/>
      <c r="Q39" s="18"/>
      <c r="R39" s="25"/>
      <c r="S39" s="19"/>
    </row>
    <row r="40" spans="2:19" x14ac:dyDescent="0.2">
      <c r="B40" s="77"/>
      <c r="C40" s="17"/>
      <c r="D40" s="23"/>
      <c r="E40" s="18"/>
      <c r="F40" s="25"/>
      <c r="G40" s="19"/>
      <c r="H40" s="23"/>
      <c r="I40" s="18"/>
      <c r="J40" s="25"/>
      <c r="K40" s="19"/>
      <c r="L40" s="23"/>
      <c r="M40" s="18"/>
      <c r="N40" s="25"/>
      <c r="O40" s="19"/>
      <c r="P40" s="23"/>
      <c r="Q40" s="18"/>
      <c r="R40" s="25"/>
      <c r="S40" s="19"/>
    </row>
    <row r="41" spans="2:19" x14ac:dyDescent="0.2">
      <c r="B41" s="77"/>
      <c r="C41" s="17"/>
      <c r="D41" s="23"/>
      <c r="E41" s="18"/>
      <c r="F41" s="25"/>
      <c r="G41" s="19"/>
      <c r="H41" s="23"/>
      <c r="I41" s="18"/>
      <c r="J41" s="25"/>
      <c r="K41" s="19"/>
      <c r="L41" s="23"/>
      <c r="M41" s="18"/>
      <c r="N41" s="25"/>
      <c r="O41" s="19"/>
      <c r="P41" s="23"/>
      <c r="Q41" s="18"/>
      <c r="R41" s="25"/>
      <c r="S41" s="19"/>
    </row>
    <row r="42" spans="2:19" x14ac:dyDescent="0.2">
      <c r="B42" s="77"/>
      <c r="C42" s="17"/>
      <c r="D42" s="23"/>
      <c r="E42" s="18"/>
      <c r="F42" s="25"/>
      <c r="G42" s="19"/>
      <c r="H42" s="23"/>
      <c r="I42" s="18"/>
      <c r="J42" s="25"/>
      <c r="K42" s="19"/>
      <c r="L42" s="23"/>
      <c r="M42" s="18"/>
      <c r="N42" s="25"/>
      <c r="O42" s="19"/>
      <c r="P42" s="23"/>
      <c r="Q42" s="18"/>
      <c r="R42" s="25"/>
      <c r="S42" s="19"/>
    </row>
    <row r="43" spans="2:19" x14ac:dyDescent="0.2">
      <c r="B43" s="77"/>
      <c r="C43" s="17"/>
      <c r="D43" s="23"/>
      <c r="E43" s="18"/>
      <c r="F43" s="25"/>
      <c r="G43" s="19"/>
      <c r="H43" s="23"/>
      <c r="I43" s="18"/>
      <c r="J43" s="25"/>
      <c r="K43" s="19"/>
      <c r="L43" s="23"/>
      <c r="M43" s="18"/>
      <c r="N43" s="25"/>
      <c r="O43" s="19"/>
      <c r="P43" s="23"/>
      <c r="Q43" s="18"/>
      <c r="R43" s="25"/>
      <c r="S43" s="19"/>
    </row>
    <row r="44" spans="2:19" x14ac:dyDescent="0.2">
      <c r="B44" s="77"/>
      <c r="C44" s="17"/>
      <c r="D44" s="23"/>
      <c r="E44" s="18"/>
      <c r="F44" s="25"/>
      <c r="G44" s="19"/>
      <c r="H44" s="23"/>
      <c r="I44" s="18"/>
      <c r="J44" s="25"/>
      <c r="K44" s="19"/>
      <c r="L44" s="23"/>
      <c r="M44" s="18"/>
      <c r="N44" s="25"/>
      <c r="O44" s="19"/>
      <c r="P44" s="23"/>
      <c r="Q44" s="18"/>
      <c r="R44" s="25"/>
      <c r="S44" s="19"/>
    </row>
    <row r="45" spans="2:19" x14ac:dyDescent="0.2">
      <c r="B45" s="77"/>
      <c r="C45" s="17"/>
      <c r="D45" s="23"/>
      <c r="E45" s="18"/>
      <c r="F45" s="25"/>
      <c r="G45" s="19"/>
      <c r="H45" s="23"/>
      <c r="I45" s="18"/>
      <c r="J45" s="25"/>
      <c r="K45" s="19"/>
      <c r="L45" s="23"/>
      <c r="M45" s="18"/>
      <c r="N45" s="25"/>
      <c r="O45" s="19"/>
      <c r="P45" s="23"/>
      <c r="Q45" s="18"/>
      <c r="R45" s="25"/>
      <c r="S45" s="19"/>
    </row>
    <row r="46" spans="2:19" x14ac:dyDescent="0.2">
      <c r="B46" s="77"/>
      <c r="C46" s="17"/>
      <c r="D46" s="23"/>
      <c r="E46" s="18"/>
      <c r="F46" s="25"/>
      <c r="G46" s="19"/>
      <c r="H46" s="23"/>
      <c r="I46" s="18"/>
      <c r="J46" s="25"/>
      <c r="K46" s="19"/>
      <c r="L46" s="23"/>
      <c r="M46" s="18"/>
      <c r="N46" s="25"/>
      <c r="O46" s="19"/>
      <c r="P46" s="23"/>
      <c r="Q46" s="18"/>
      <c r="R46" s="25"/>
      <c r="S46" s="19"/>
    </row>
    <row r="47" spans="2:19" ht="15" thickBot="1" x14ac:dyDescent="0.25">
      <c r="B47" s="78"/>
      <c r="C47" s="20"/>
      <c r="D47" s="24"/>
      <c r="E47" s="21"/>
      <c r="F47" s="26"/>
      <c r="G47" s="22"/>
      <c r="H47" s="24"/>
      <c r="I47" s="21"/>
      <c r="J47" s="26"/>
      <c r="K47" s="22"/>
      <c r="L47" s="24"/>
      <c r="M47" s="21"/>
      <c r="N47" s="26"/>
      <c r="O47" s="22"/>
      <c r="P47" s="24"/>
      <c r="Q47" s="21"/>
      <c r="R47" s="26"/>
      <c r="S47" s="22"/>
    </row>
    <row r="48" spans="2:19" x14ac:dyDescent="0.2">
      <c r="B48" s="15" t="s">
        <v>43</v>
      </c>
      <c r="C48" s="9"/>
      <c r="D48" s="9"/>
      <c r="E48" s="16">
        <f>SUM(E10:E47)</f>
        <v>48000</v>
      </c>
      <c r="F48" s="9"/>
      <c r="G48" s="16">
        <f>SUM(G10:G47)</f>
        <v>2400</v>
      </c>
      <c r="H48" s="9"/>
      <c r="I48" s="16">
        <f>SUM(I10:I47)</f>
        <v>0</v>
      </c>
      <c r="J48" s="9"/>
      <c r="K48" s="16">
        <f>SUM(K10:K47)</f>
        <v>0</v>
      </c>
      <c r="L48" s="9"/>
      <c r="M48" s="16">
        <f>SUM(M10:M47)</f>
        <v>0</v>
      </c>
      <c r="N48" s="9"/>
      <c r="O48" s="16">
        <f>SUM(O10:O47)</f>
        <v>0</v>
      </c>
      <c r="P48" s="9"/>
      <c r="Q48" s="16">
        <f>SUM(Q10:Q47)</f>
        <v>0</v>
      </c>
      <c r="R48" s="9"/>
      <c r="S48" s="16">
        <f>SUM(S10:S47)</f>
        <v>0</v>
      </c>
    </row>
  </sheetData>
  <mergeCells count="20">
    <mergeCell ref="L8:M8"/>
    <mergeCell ref="N8:O8"/>
    <mergeCell ref="P8:Q8"/>
    <mergeCell ref="R8:S8"/>
    <mergeCell ref="B7:B9"/>
    <mergeCell ref="C7:C9"/>
    <mergeCell ref="D7:G7"/>
    <mergeCell ref="H7:K7"/>
    <mergeCell ref="L7:O7"/>
    <mergeCell ref="P7:S7"/>
    <mergeCell ref="D8:E8"/>
    <mergeCell ref="F8:G8"/>
    <mergeCell ref="H8:I8"/>
    <mergeCell ref="J8:K8"/>
    <mergeCell ref="B5:L5"/>
    <mergeCell ref="B1:D1"/>
    <mergeCell ref="B2:D2"/>
    <mergeCell ref="E2:F2"/>
    <mergeCell ref="G2:L2"/>
    <mergeCell ref="G3:L3"/>
  </mergeCells>
  <pageMargins left="0.25" right="0.25" top="0.75" bottom="0.75" header="0.3" footer="0.3"/>
  <pageSetup paperSize="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CB396-7C72-4B93-BB37-51B8BEEB6835}">
  <dimension ref="B1:G29"/>
  <sheetViews>
    <sheetView showGridLines="0" workbookViewId="0">
      <selection activeCell="B5" sqref="B5:G5"/>
    </sheetView>
  </sheetViews>
  <sheetFormatPr defaultRowHeight="14.25" x14ac:dyDescent="0.2"/>
  <cols>
    <col min="1" max="1" width="3.375" customWidth="1"/>
    <col min="2" max="2" width="49" customWidth="1"/>
    <col min="3" max="3" width="17" customWidth="1"/>
  </cols>
  <sheetData>
    <row r="1" spans="2:7" ht="15.75" x14ac:dyDescent="0.25">
      <c r="B1" s="97" t="s">
        <v>136</v>
      </c>
    </row>
    <row r="2" spans="2:7" ht="14.25" customHeight="1" x14ac:dyDescent="0.25">
      <c r="B2" s="98" t="s">
        <v>134</v>
      </c>
      <c r="C2" s="99" t="s">
        <v>8</v>
      </c>
      <c r="D2" s="146"/>
      <c r="E2" s="147"/>
      <c r="F2" s="147"/>
      <c r="G2" s="148"/>
    </row>
    <row r="3" spans="2:7" x14ac:dyDescent="0.2">
      <c r="D3" s="149" t="s">
        <v>65</v>
      </c>
      <c r="E3" s="150"/>
      <c r="F3" s="150"/>
      <c r="G3" s="151"/>
    </row>
    <row r="4" spans="2:7" x14ac:dyDescent="0.2">
      <c r="B4" s="67" t="s">
        <v>66</v>
      </c>
    </row>
    <row r="5" spans="2:7" ht="39" customHeight="1" x14ac:dyDescent="0.2">
      <c r="B5" s="107" t="s">
        <v>158</v>
      </c>
      <c r="C5" s="107"/>
      <c r="D5" s="107"/>
      <c r="E5" s="107"/>
      <c r="F5" s="107"/>
      <c r="G5" s="107"/>
    </row>
    <row r="6" spans="2:7" ht="14.85" customHeight="1" thickBot="1" x14ac:dyDescent="0.25">
      <c r="B6" s="94"/>
      <c r="C6" s="94"/>
      <c r="D6" s="94"/>
      <c r="E6" s="94"/>
      <c r="F6" s="94"/>
      <c r="G6" s="94"/>
    </row>
    <row r="7" spans="2:7" x14ac:dyDescent="0.2">
      <c r="B7" s="152" t="s">
        <v>74</v>
      </c>
      <c r="C7" s="152" t="s">
        <v>85</v>
      </c>
      <c r="D7" s="30" t="s">
        <v>33</v>
      </c>
      <c r="E7" s="30" t="s">
        <v>34</v>
      </c>
      <c r="F7" s="30" t="s">
        <v>70</v>
      </c>
      <c r="G7" s="31" t="s">
        <v>36</v>
      </c>
    </row>
    <row r="8" spans="2:7" x14ac:dyDescent="0.2">
      <c r="B8" s="153"/>
      <c r="C8" s="155"/>
      <c r="D8" s="32"/>
      <c r="E8" s="32"/>
      <c r="F8" s="32"/>
      <c r="G8" s="33"/>
    </row>
    <row r="9" spans="2:7" ht="25.5" x14ac:dyDescent="0.2">
      <c r="B9" s="154"/>
      <c r="C9" s="156"/>
      <c r="D9" s="36" t="s">
        <v>86</v>
      </c>
      <c r="E9" s="36" t="s">
        <v>86</v>
      </c>
      <c r="F9" s="36" t="s">
        <v>86</v>
      </c>
      <c r="G9" s="37" t="s">
        <v>86</v>
      </c>
    </row>
    <row r="10" spans="2:7" x14ac:dyDescent="0.2">
      <c r="B10" s="76"/>
      <c r="C10" s="54"/>
      <c r="D10" s="55">
        <v>100</v>
      </c>
      <c r="E10" s="55"/>
      <c r="F10" s="56"/>
      <c r="G10" s="57"/>
    </row>
    <row r="11" spans="2:7" x14ac:dyDescent="0.2">
      <c r="B11" s="76"/>
      <c r="C11" s="54"/>
      <c r="D11" s="55"/>
      <c r="E11" s="55"/>
      <c r="F11" s="56"/>
      <c r="G11" s="57"/>
    </row>
    <row r="12" spans="2:7" x14ac:dyDescent="0.2">
      <c r="B12" s="76"/>
      <c r="C12" s="54"/>
      <c r="D12" s="55"/>
      <c r="E12" s="55"/>
      <c r="F12" s="56"/>
      <c r="G12" s="57"/>
    </row>
    <row r="13" spans="2:7" x14ac:dyDescent="0.2">
      <c r="B13" s="76"/>
      <c r="C13" s="54"/>
      <c r="D13" s="55"/>
      <c r="E13" s="55"/>
      <c r="F13" s="56"/>
      <c r="G13" s="57"/>
    </row>
    <row r="14" spans="2:7" x14ac:dyDescent="0.2">
      <c r="B14" s="76"/>
      <c r="C14" s="54"/>
      <c r="D14" s="55"/>
      <c r="E14" s="55"/>
      <c r="F14" s="56"/>
      <c r="G14" s="57"/>
    </row>
    <row r="15" spans="2:7" x14ac:dyDescent="0.2">
      <c r="B15" s="76"/>
      <c r="C15" s="54"/>
      <c r="D15" s="55"/>
      <c r="E15" s="55"/>
      <c r="F15" s="56"/>
      <c r="G15" s="57"/>
    </row>
    <row r="16" spans="2:7" x14ac:dyDescent="0.2">
      <c r="B16" s="76"/>
      <c r="C16" s="54"/>
      <c r="D16" s="55"/>
      <c r="E16" s="55"/>
      <c r="F16" s="56"/>
      <c r="G16" s="57"/>
    </row>
    <row r="17" spans="2:7" x14ac:dyDescent="0.2">
      <c r="B17" s="76"/>
      <c r="C17" s="54"/>
      <c r="D17" s="55"/>
      <c r="E17" s="55"/>
      <c r="F17" s="56"/>
      <c r="G17" s="57"/>
    </row>
    <row r="18" spans="2:7" x14ac:dyDescent="0.2">
      <c r="B18" s="76"/>
      <c r="C18" s="54"/>
      <c r="D18" s="55"/>
      <c r="E18" s="55"/>
      <c r="F18" s="56"/>
      <c r="G18" s="57"/>
    </row>
    <row r="19" spans="2:7" x14ac:dyDescent="0.2">
      <c r="B19" s="76"/>
      <c r="C19" s="54"/>
      <c r="D19" s="55"/>
      <c r="E19" s="55"/>
      <c r="F19" s="56"/>
      <c r="G19" s="57"/>
    </row>
    <row r="20" spans="2:7" x14ac:dyDescent="0.2">
      <c r="B20" s="76"/>
      <c r="C20" s="54"/>
      <c r="D20" s="55"/>
      <c r="E20" s="55"/>
      <c r="F20" s="56"/>
      <c r="G20" s="57"/>
    </row>
    <row r="21" spans="2:7" x14ac:dyDescent="0.2">
      <c r="B21" s="76"/>
      <c r="C21" s="54"/>
      <c r="D21" s="55"/>
      <c r="E21" s="55"/>
      <c r="F21" s="56"/>
      <c r="G21" s="57"/>
    </row>
    <row r="22" spans="2:7" x14ac:dyDescent="0.2">
      <c r="B22" s="76"/>
      <c r="C22" s="54"/>
      <c r="D22" s="55"/>
      <c r="E22" s="55"/>
      <c r="F22" s="56"/>
      <c r="G22" s="57"/>
    </row>
    <row r="23" spans="2:7" x14ac:dyDescent="0.2">
      <c r="B23" s="76"/>
      <c r="C23" s="54"/>
      <c r="D23" s="55"/>
      <c r="E23" s="55"/>
      <c r="F23" s="56"/>
      <c r="G23" s="57"/>
    </row>
    <row r="24" spans="2:7" x14ac:dyDescent="0.2">
      <c r="B24" s="76"/>
      <c r="C24" s="54"/>
      <c r="D24" s="55"/>
      <c r="E24" s="55"/>
      <c r="F24" s="56"/>
      <c r="G24" s="57"/>
    </row>
    <row r="25" spans="2:7" x14ac:dyDescent="0.2">
      <c r="B25" s="76"/>
      <c r="C25" s="54"/>
      <c r="D25" s="55"/>
      <c r="E25" s="55"/>
      <c r="F25" s="56"/>
      <c r="G25" s="57"/>
    </row>
    <row r="26" spans="2:7" x14ac:dyDescent="0.2">
      <c r="B26" s="76"/>
      <c r="C26" s="54"/>
      <c r="D26" s="55"/>
      <c r="E26" s="55"/>
      <c r="F26" s="56"/>
      <c r="G26" s="57"/>
    </row>
    <row r="27" spans="2:7" x14ac:dyDescent="0.2">
      <c r="B27" s="34" t="s">
        <v>43</v>
      </c>
      <c r="D27" s="52">
        <f>SUM(D10:D26)</f>
        <v>100</v>
      </c>
      <c r="E27" s="52">
        <f t="shared" ref="E27:G27" si="0">SUM(E10:E26)</f>
        <v>0</v>
      </c>
      <c r="F27" s="52">
        <f t="shared" si="0"/>
        <v>0</v>
      </c>
      <c r="G27" s="52">
        <f t="shared" si="0"/>
        <v>0</v>
      </c>
    </row>
    <row r="29" spans="2:7" x14ac:dyDescent="0.2">
      <c r="C29" s="35"/>
    </row>
  </sheetData>
  <mergeCells count="5">
    <mergeCell ref="D2:G2"/>
    <mergeCell ref="D3:G3"/>
    <mergeCell ref="B5:G5"/>
    <mergeCell ref="B7:B9"/>
    <mergeCell ref="C7:C9"/>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F33F-9952-4918-90E5-675F523B4049}">
  <dimension ref="B1:J33"/>
  <sheetViews>
    <sheetView showGridLines="0" topLeftCell="B12" workbookViewId="0">
      <selection activeCell="J33" sqref="J33"/>
    </sheetView>
  </sheetViews>
  <sheetFormatPr defaultRowHeight="14.25" x14ac:dyDescent="0.2"/>
  <cols>
    <col min="1" max="1" width="3" customWidth="1"/>
    <col min="2" max="2" width="61.25" customWidth="1"/>
    <col min="3" max="3" width="26.375" customWidth="1"/>
    <col min="5" max="5" width="26.375" customWidth="1"/>
    <col min="7" max="7" width="26.375" customWidth="1"/>
    <col min="9" max="9" width="26.375" customWidth="1"/>
  </cols>
  <sheetData>
    <row r="1" spans="2:10" ht="15.75" x14ac:dyDescent="0.25">
      <c r="B1" s="97" t="s">
        <v>137</v>
      </c>
    </row>
    <row r="2" spans="2:10" ht="13.5" customHeight="1" x14ac:dyDescent="0.25">
      <c r="B2" s="98" t="s">
        <v>134</v>
      </c>
      <c r="C2" s="99" t="s">
        <v>8</v>
      </c>
      <c r="D2" s="146"/>
      <c r="E2" s="147"/>
      <c r="F2" s="147"/>
      <c r="G2" s="147"/>
      <c r="H2" s="148"/>
    </row>
    <row r="3" spans="2:10" x14ac:dyDescent="0.2">
      <c r="D3" s="178" t="s">
        <v>65</v>
      </c>
      <c r="E3" s="179"/>
      <c r="F3" s="179"/>
      <c r="G3" s="179"/>
      <c r="H3" s="180"/>
    </row>
    <row r="4" spans="2:10" ht="14.85" customHeight="1" x14ac:dyDescent="0.2">
      <c r="B4" s="67" t="s">
        <v>138</v>
      </c>
    </row>
    <row r="5" spans="2:10" ht="64.5" customHeight="1" x14ac:dyDescent="0.2">
      <c r="B5" s="107" t="s">
        <v>139</v>
      </c>
      <c r="C5" s="107"/>
      <c r="D5" s="107"/>
      <c r="E5" s="107"/>
      <c r="F5" s="107"/>
      <c r="G5" s="107"/>
    </row>
    <row r="7" spans="2:10" ht="15" thickBot="1" x14ac:dyDescent="0.25">
      <c r="B7" s="181" t="s">
        <v>140</v>
      </c>
      <c r="C7" s="182"/>
      <c r="D7" s="182"/>
      <c r="E7" s="182"/>
      <c r="F7" s="182"/>
      <c r="G7" s="182"/>
      <c r="H7" s="182"/>
      <c r="I7" s="182"/>
      <c r="J7" s="182"/>
    </row>
    <row r="8" spans="2:10" x14ac:dyDescent="0.2">
      <c r="B8" s="38"/>
      <c r="C8" s="185" t="s">
        <v>33</v>
      </c>
      <c r="D8" s="186"/>
      <c r="E8" s="185" t="s">
        <v>34</v>
      </c>
      <c r="F8" s="186"/>
      <c r="G8" s="185" t="s">
        <v>70</v>
      </c>
      <c r="H8" s="186"/>
      <c r="I8" s="185" t="s">
        <v>36</v>
      </c>
      <c r="J8" s="186"/>
    </row>
    <row r="9" spans="2:10" ht="25.5" x14ac:dyDescent="0.2">
      <c r="B9" s="47" t="s">
        <v>90</v>
      </c>
      <c r="C9" s="45" t="s">
        <v>91</v>
      </c>
      <c r="D9" s="46" t="s">
        <v>86</v>
      </c>
      <c r="E9" s="45" t="s">
        <v>91</v>
      </c>
      <c r="F9" s="46" t="s">
        <v>86</v>
      </c>
      <c r="G9" s="45" t="s">
        <v>91</v>
      </c>
      <c r="H9" s="46" t="s">
        <v>86</v>
      </c>
      <c r="I9" s="45" t="s">
        <v>92</v>
      </c>
      <c r="J9" s="46" t="s">
        <v>86</v>
      </c>
    </row>
    <row r="10" spans="2:10" ht="14.25" customHeight="1" x14ac:dyDescent="0.2">
      <c r="B10" s="58" t="s">
        <v>93</v>
      </c>
      <c r="C10" s="79"/>
      <c r="D10" s="59">
        <v>100</v>
      </c>
      <c r="E10" s="79"/>
      <c r="F10" s="59"/>
      <c r="G10" s="79"/>
      <c r="H10" s="59"/>
      <c r="I10" s="79"/>
      <c r="J10" s="59"/>
    </row>
    <row r="11" spans="2:10" ht="14.25" customHeight="1" x14ac:dyDescent="0.2">
      <c r="B11" s="58" t="s">
        <v>94</v>
      </c>
      <c r="C11" s="79"/>
      <c r="D11" s="59">
        <v>500</v>
      </c>
      <c r="E11" s="79"/>
      <c r="F11" s="59"/>
      <c r="G11" s="79"/>
      <c r="H11" s="59"/>
      <c r="I11" s="79"/>
      <c r="J11" s="59"/>
    </row>
    <row r="12" spans="2:10" ht="14.25" customHeight="1" x14ac:dyDescent="0.2">
      <c r="B12" s="58" t="s">
        <v>123</v>
      </c>
      <c r="C12" s="79"/>
      <c r="D12" s="59"/>
      <c r="E12" s="79"/>
      <c r="F12" s="59"/>
      <c r="G12" s="79"/>
      <c r="H12" s="59"/>
      <c r="I12" s="79"/>
      <c r="J12" s="59"/>
    </row>
    <row r="13" spans="2:10" ht="14.25" customHeight="1" x14ac:dyDescent="0.2">
      <c r="B13" s="58" t="s">
        <v>96</v>
      </c>
      <c r="C13" s="79"/>
      <c r="D13" s="59"/>
      <c r="E13" s="79"/>
      <c r="F13" s="59"/>
      <c r="G13" s="79"/>
      <c r="H13" s="59"/>
      <c r="I13" s="79"/>
      <c r="J13" s="59"/>
    </row>
    <row r="14" spans="2:10" ht="14.25" customHeight="1" x14ac:dyDescent="0.2">
      <c r="B14" s="58" t="s">
        <v>97</v>
      </c>
      <c r="C14" s="79"/>
      <c r="D14" s="59"/>
      <c r="E14" s="79"/>
      <c r="F14" s="59"/>
      <c r="G14" s="79"/>
      <c r="H14" s="59"/>
      <c r="I14" s="79"/>
      <c r="J14" s="59"/>
    </row>
    <row r="15" spans="2:10" ht="14.25" customHeight="1" x14ac:dyDescent="0.2">
      <c r="B15" s="58" t="s">
        <v>98</v>
      </c>
      <c r="C15" s="79"/>
      <c r="D15" s="59"/>
      <c r="E15" s="79"/>
      <c r="F15" s="59"/>
      <c r="G15" s="79"/>
      <c r="H15" s="59"/>
      <c r="I15" s="79"/>
      <c r="J15" s="59"/>
    </row>
    <row r="16" spans="2:10" ht="14.25" customHeight="1" x14ac:dyDescent="0.2">
      <c r="B16" s="58" t="s">
        <v>99</v>
      </c>
      <c r="C16" s="79"/>
      <c r="D16" s="59"/>
      <c r="E16" s="79"/>
      <c r="F16" s="59"/>
      <c r="G16" s="79"/>
      <c r="H16" s="59"/>
      <c r="I16" s="79"/>
      <c r="J16" s="59"/>
    </row>
    <row r="17" spans="2:10" ht="14.25" customHeight="1" x14ac:dyDescent="0.2">
      <c r="B17" s="58" t="s">
        <v>100</v>
      </c>
      <c r="C17" s="79"/>
      <c r="D17" s="59"/>
      <c r="E17" s="79"/>
      <c r="F17" s="59"/>
      <c r="G17" s="79"/>
      <c r="H17" s="59"/>
      <c r="I17" s="79"/>
      <c r="J17" s="59"/>
    </row>
    <row r="18" spans="2:10" ht="14.25" customHeight="1" x14ac:dyDescent="0.2">
      <c r="B18" s="58" t="s">
        <v>101</v>
      </c>
      <c r="C18" s="79"/>
      <c r="D18" s="59"/>
      <c r="E18" s="79"/>
      <c r="F18" s="59"/>
      <c r="G18" s="79"/>
      <c r="H18" s="59"/>
      <c r="I18" s="79"/>
      <c r="J18" s="59"/>
    </row>
    <row r="19" spans="2:10" ht="14.25" customHeight="1" x14ac:dyDescent="0.2">
      <c r="B19" s="58" t="s">
        <v>102</v>
      </c>
      <c r="C19" s="79"/>
      <c r="D19" s="59"/>
      <c r="E19" s="79"/>
      <c r="F19" s="59"/>
      <c r="G19" s="79"/>
      <c r="H19" s="59"/>
      <c r="I19" s="79"/>
      <c r="J19" s="59"/>
    </row>
    <row r="20" spans="2:10" ht="14.25" customHeight="1" x14ac:dyDescent="0.2">
      <c r="B20" s="58" t="s">
        <v>103</v>
      </c>
      <c r="C20" s="79"/>
      <c r="D20" s="59"/>
      <c r="E20" s="79"/>
      <c r="F20" s="59"/>
      <c r="G20" s="79"/>
      <c r="H20" s="59"/>
      <c r="I20" s="79"/>
      <c r="J20" s="59"/>
    </row>
    <row r="21" spans="2:10" ht="14.25" customHeight="1" x14ac:dyDescent="0.2">
      <c r="B21" s="58" t="s">
        <v>104</v>
      </c>
      <c r="C21" s="79"/>
      <c r="D21" s="59"/>
      <c r="E21" s="79"/>
      <c r="F21" s="59"/>
      <c r="G21" s="79"/>
      <c r="H21" s="59"/>
      <c r="I21" s="79"/>
      <c r="J21" s="59"/>
    </row>
    <row r="22" spans="2:10" ht="14.25" customHeight="1" x14ac:dyDescent="0.2">
      <c r="B22" s="58" t="s">
        <v>105</v>
      </c>
      <c r="C22" s="79"/>
      <c r="D22" s="59"/>
      <c r="E22" s="79"/>
      <c r="F22" s="59"/>
      <c r="G22" s="79"/>
      <c r="H22" s="59"/>
      <c r="I22" s="79"/>
      <c r="J22" s="59"/>
    </row>
    <row r="23" spans="2:10" ht="14.25" customHeight="1" x14ac:dyDescent="0.2">
      <c r="B23" s="58" t="s">
        <v>106</v>
      </c>
      <c r="C23" s="79"/>
      <c r="D23" s="59"/>
      <c r="E23" s="79"/>
      <c r="F23" s="59"/>
      <c r="G23" s="79"/>
      <c r="H23" s="59"/>
      <c r="I23" s="79"/>
      <c r="J23" s="59"/>
    </row>
    <row r="24" spans="2:10" ht="14.25" customHeight="1" x14ac:dyDescent="0.2">
      <c r="B24" s="58" t="s">
        <v>107</v>
      </c>
      <c r="C24" s="79"/>
      <c r="D24" s="59"/>
      <c r="E24" s="79"/>
      <c r="F24" s="59"/>
      <c r="G24" s="79"/>
      <c r="H24" s="59"/>
      <c r="I24" s="79"/>
      <c r="J24" s="59"/>
    </row>
    <row r="25" spans="2:10" ht="14.25" customHeight="1" x14ac:dyDescent="0.2">
      <c r="B25" s="58" t="s">
        <v>124</v>
      </c>
      <c r="C25" s="79"/>
      <c r="D25" s="59"/>
      <c r="E25" s="79"/>
      <c r="F25" s="59"/>
      <c r="G25" s="79"/>
      <c r="H25" s="59"/>
      <c r="I25" s="79"/>
      <c r="J25" s="59"/>
    </row>
    <row r="26" spans="2:10" ht="14.25" customHeight="1" x14ac:dyDescent="0.2">
      <c r="B26" s="58" t="s">
        <v>125</v>
      </c>
      <c r="C26" s="79"/>
      <c r="D26" s="59"/>
      <c r="E26" s="79"/>
      <c r="F26" s="59"/>
      <c r="G26" s="79"/>
      <c r="H26" s="59"/>
      <c r="I26" s="79"/>
      <c r="J26" s="59"/>
    </row>
    <row r="27" spans="2:10" ht="14.25" customHeight="1" x14ac:dyDescent="0.2">
      <c r="B27" s="58" t="s">
        <v>108</v>
      </c>
      <c r="C27" s="79"/>
      <c r="D27" s="59"/>
      <c r="E27" s="79"/>
      <c r="F27" s="59"/>
      <c r="G27" s="79"/>
      <c r="H27" s="59"/>
      <c r="I27" s="79"/>
      <c r="J27" s="59"/>
    </row>
    <row r="28" spans="2:10" ht="14.25" customHeight="1" x14ac:dyDescent="0.2">
      <c r="B28" s="93" t="s">
        <v>126</v>
      </c>
      <c r="C28" s="79"/>
      <c r="D28" s="59"/>
      <c r="E28" s="79"/>
      <c r="F28" s="59"/>
      <c r="G28" s="79"/>
      <c r="H28" s="59"/>
      <c r="I28" s="79"/>
      <c r="J28" s="59"/>
    </row>
    <row r="29" spans="2:10" ht="14.25" customHeight="1" x14ac:dyDescent="0.2">
      <c r="B29" s="58" t="s">
        <v>127</v>
      </c>
      <c r="C29" s="79"/>
      <c r="D29" s="59"/>
      <c r="E29" s="79"/>
      <c r="F29" s="59"/>
      <c r="G29" s="79"/>
      <c r="H29" s="59"/>
      <c r="I29" s="79"/>
      <c r="J29" s="59"/>
    </row>
    <row r="30" spans="2:10" ht="14.25" customHeight="1" x14ac:dyDescent="0.2">
      <c r="B30" s="58" t="s">
        <v>109</v>
      </c>
      <c r="C30" s="79"/>
      <c r="D30" s="59"/>
      <c r="E30" s="79"/>
      <c r="F30" s="59"/>
      <c r="G30" s="79"/>
      <c r="H30" s="59"/>
      <c r="I30" s="79"/>
      <c r="J30" s="59"/>
    </row>
    <row r="31" spans="2:10" ht="14.25" customHeight="1" x14ac:dyDescent="0.2">
      <c r="B31" s="58" t="s">
        <v>141</v>
      </c>
      <c r="C31" s="79"/>
      <c r="D31" s="59"/>
      <c r="E31" s="79"/>
      <c r="F31" s="59"/>
      <c r="G31" s="79"/>
      <c r="H31" s="59"/>
      <c r="I31" s="79"/>
      <c r="J31" s="59"/>
    </row>
    <row r="32" spans="2:10" ht="14.25" customHeight="1" thickBot="1" x14ac:dyDescent="0.25">
      <c r="B32" s="58" t="s">
        <v>129</v>
      </c>
      <c r="C32" s="80"/>
      <c r="D32" s="60"/>
      <c r="E32" s="80"/>
      <c r="F32" s="60"/>
      <c r="G32" s="80"/>
      <c r="H32" s="60"/>
      <c r="I32" s="80"/>
      <c r="J32" s="60"/>
    </row>
    <row r="33" spans="2:10" ht="14.25" customHeight="1" x14ac:dyDescent="0.2">
      <c r="B33" s="44" t="s">
        <v>43</v>
      </c>
      <c r="C33" s="42"/>
      <c r="D33" s="61">
        <f>SUM(D10:D32)</f>
        <v>600</v>
      </c>
      <c r="E33" s="43"/>
      <c r="F33" s="61">
        <f>SUM(F10:F32)</f>
        <v>0</v>
      </c>
      <c r="G33" s="43"/>
      <c r="H33" s="61">
        <f>SUM(H10:H32)</f>
        <v>0</v>
      </c>
      <c r="I33" s="43"/>
      <c r="J33" s="61">
        <f>SUM(J10:J32)</f>
        <v>0</v>
      </c>
    </row>
  </sheetData>
  <protectedRanges>
    <protectedRange sqref="B31 B32:J32 C25:J31 B10:J24" name="Range1"/>
    <protectedRange sqref="B25:B26" name="Range1_1"/>
    <protectedRange sqref="B27:B30" name="Range1_2"/>
  </protectedRanges>
  <mergeCells count="8">
    <mergeCell ref="D2:H2"/>
    <mergeCell ref="D3:H3"/>
    <mergeCell ref="B5:G5"/>
    <mergeCell ref="B7:J7"/>
    <mergeCell ref="C8:D8"/>
    <mergeCell ref="E8:F8"/>
    <mergeCell ref="G8:H8"/>
    <mergeCell ref="I8:J8"/>
  </mergeCells>
  <dataValidations count="2">
    <dataValidation type="decimal" operator="greaterThanOrEqual" allowBlank="1" showInputMessage="1" showErrorMessage="1" sqref="D10:D32 J10:J32 H10:H32 F10:F32" xr:uid="{9210BD22-38C8-43EB-9740-B82D75E1D4B1}">
      <formula1>0</formula1>
    </dataValidation>
    <dataValidation operator="greaterThanOrEqual" allowBlank="1" showInputMessage="1" showErrorMessage="1" sqref="I10:I32 E10:E32 G10:G32 C10:C32" xr:uid="{20130FB6-DA8F-47B8-B11F-203178B76B14}"/>
  </dataValidations>
  <pageMargins left="0.25" right="0.25" top="0.75" bottom="0.75" header="0.3" footer="0.3"/>
  <pageSetup paperSize="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1912-F735-412C-B533-6EC0C8BDE2AC}">
  <dimension ref="B1:J12"/>
  <sheetViews>
    <sheetView showGridLines="0" workbookViewId="0">
      <selection activeCell="F21" sqref="F21"/>
    </sheetView>
  </sheetViews>
  <sheetFormatPr defaultRowHeight="14.25" x14ac:dyDescent="0.2"/>
  <cols>
    <col min="1" max="1" width="3.5" customWidth="1"/>
    <col min="2" max="2" width="44.875" customWidth="1"/>
    <col min="3" max="3" width="26.375" customWidth="1"/>
    <col min="4" max="4" width="10.875" customWidth="1"/>
    <col min="5" max="5" width="26.375" customWidth="1"/>
    <col min="6" max="6" width="10.875" customWidth="1"/>
    <col min="7" max="7" width="26.375" customWidth="1"/>
    <col min="8" max="8" width="10.875" customWidth="1"/>
    <col min="9" max="9" width="26.375" customWidth="1"/>
    <col min="10" max="10" width="10.875" customWidth="1"/>
  </cols>
  <sheetData>
    <row r="1" spans="2:10" ht="15.75" x14ac:dyDescent="0.25">
      <c r="B1" s="97" t="s">
        <v>142</v>
      </c>
    </row>
    <row r="2" spans="2:10" ht="14.85" customHeight="1" x14ac:dyDescent="0.25">
      <c r="B2" s="98" t="s">
        <v>134</v>
      </c>
      <c r="C2" s="99" t="s">
        <v>8</v>
      </c>
      <c r="D2" s="146"/>
      <c r="E2" s="147"/>
      <c r="F2" s="147"/>
      <c r="G2" s="148"/>
    </row>
    <row r="3" spans="2:10" x14ac:dyDescent="0.2">
      <c r="D3" s="149" t="s">
        <v>65</v>
      </c>
      <c r="E3" s="150"/>
      <c r="F3" s="150"/>
      <c r="G3" s="151"/>
    </row>
    <row r="4" spans="2:10" x14ac:dyDescent="0.2">
      <c r="B4" s="67" t="s">
        <v>66</v>
      </c>
    </row>
    <row r="5" spans="2:10" ht="26.25" customHeight="1" x14ac:dyDescent="0.2">
      <c r="B5" s="187" t="s">
        <v>131</v>
      </c>
      <c r="C5" s="187"/>
      <c r="D5" s="187"/>
      <c r="E5" s="187"/>
      <c r="F5" s="187"/>
      <c r="G5" s="187"/>
    </row>
    <row r="7" spans="2:10" x14ac:dyDescent="0.2">
      <c r="B7" s="181" t="s">
        <v>143</v>
      </c>
      <c r="C7" s="181"/>
      <c r="D7" s="181"/>
      <c r="E7" s="181"/>
      <c r="F7" s="181"/>
      <c r="G7" s="181"/>
      <c r="H7" s="181"/>
      <c r="I7" s="181"/>
      <c r="J7" s="181"/>
    </row>
    <row r="8" spans="2:10" x14ac:dyDescent="0.2">
      <c r="B8" s="38"/>
      <c r="C8" s="188" t="s">
        <v>33</v>
      </c>
      <c r="D8" s="189"/>
      <c r="E8" s="190" t="s">
        <v>34</v>
      </c>
      <c r="F8" s="190"/>
      <c r="G8" s="190" t="s">
        <v>70</v>
      </c>
      <c r="H8" s="190"/>
      <c r="I8" s="190" t="s">
        <v>36</v>
      </c>
      <c r="J8" s="190"/>
    </row>
    <row r="9" spans="2:10" x14ac:dyDescent="0.2">
      <c r="B9" s="39" t="s">
        <v>90</v>
      </c>
      <c r="C9" s="40" t="s">
        <v>92</v>
      </c>
      <c r="D9" s="41" t="s">
        <v>86</v>
      </c>
      <c r="E9" s="40" t="s">
        <v>92</v>
      </c>
      <c r="F9" s="40" t="s">
        <v>86</v>
      </c>
      <c r="G9" s="40" t="s">
        <v>92</v>
      </c>
      <c r="H9" s="40" t="s">
        <v>86</v>
      </c>
      <c r="I9" s="40" t="s">
        <v>92</v>
      </c>
      <c r="J9" s="40" t="s">
        <v>86</v>
      </c>
    </row>
    <row r="10" spans="2:10" x14ac:dyDescent="0.2">
      <c r="B10" s="48" t="s">
        <v>115</v>
      </c>
      <c r="C10" s="83"/>
      <c r="D10" s="51">
        <v>100</v>
      </c>
      <c r="E10" s="84"/>
      <c r="F10" s="53"/>
      <c r="G10" s="83"/>
      <c r="H10" s="53"/>
      <c r="I10" s="83"/>
      <c r="J10" s="53"/>
    </row>
    <row r="11" spans="2:10" x14ac:dyDescent="0.2">
      <c r="B11" s="48" t="s">
        <v>116</v>
      </c>
      <c r="C11" s="83"/>
      <c r="D11" s="51">
        <v>100</v>
      </c>
      <c r="E11" s="84"/>
      <c r="F11" s="53"/>
      <c r="G11" s="83"/>
      <c r="H11" s="53"/>
      <c r="I11" s="83"/>
      <c r="J11" s="53"/>
    </row>
    <row r="12" spans="2:10" x14ac:dyDescent="0.2">
      <c r="B12" s="44" t="s">
        <v>43</v>
      </c>
      <c r="C12" s="42"/>
      <c r="D12" s="52">
        <f>SUM(D10:D11)</f>
        <v>200</v>
      </c>
      <c r="E12" s="43"/>
      <c r="F12" s="52">
        <f>SUM(F10:F11)</f>
        <v>0</v>
      </c>
      <c r="G12" s="43"/>
      <c r="H12" s="52">
        <f>SUM(H10:H11)</f>
        <v>0</v>
      </c>
      <c r="I12" s="43"/>
      <c r="J12" s="52">
        <f>SUM(J10:J11)</f>
        <v>0</v>
      </c>
    </row>
  </sheetData>
  <protectedRanges>
    <protectedRange sqref="B10:J11" name="Range1_1_1"/>
  </protectedRanges>
  <mergeCells count="8">
    <mergeCell ref="D2:G2"/>
    <mergeCell ref="D3:G3"/>
    <mergeCell ref="B5:G5"/>
    <mergeCell ref="B7:J7"/>
    <mergeCell ref="C8:D8"/>
    <mergeCell ref="E8:F8"/>
    <mergeCell ref="G8:H8"/>
    <mergeCell ref="I8:J8"/>
  </mergeCells>
  <dataValidations count="2">
    <dataValidation type="decimal" operator="greaterThanOrEqual" allowBlank="1" showInputMessage="1" showErrorMessage="1" sqref="J10:J11 H10:H11 F10:F11 D10:D11" xr:uid="{08BE2FAB-DCED-4320-991C-4E72435F81CE}">
      <formula1>0</formula1>
    </dataValidation>
    <dataValidation operator="greaterThanOrEqual" allowBlank="1" showInputMessage="1" showErrorMessage="1" sqref="I10:I11 G10:G11 E10:E11 C10:C11" xr:uid="{E1DEB453-8AF8-4CA6-8B7B-004B17D7741F}"/>
  </dataValidations>
  <pageMargins left="0.25" right="0.25" top="0.75" bottom="0.75" header="0.3" footer="0.3"/>
  <pageSetup paperSize="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C559-CACC-4163-9F6E-029E09BCFFD8}">
  <dimension ref="B1:S48"/>
  <sheetViews>
    <sheetView showGridLines="0" topLeftCell="A22" workbookViewId="0">
      <selection activeCell="I48" sqref="I48"/>
    </sheetView>
  </sheetViews>
  <sheetFormatPr defaultRowHeight="14.25" x14ac:dyDescent="0.2"/>
  <cols>
    <col min="1" max="1" width="4.125" customWidth="1"/>
    <col min="2" max="2" width="26.375" customWidth="1"/>
    <col min="5" max="5" width="12.375" customWidth="1"/>
    <col min="9" max="9" width="13.25" customWidth="1"/>
    <col min="13" max="13" width="11" customWidth="1"/>
    <col min="17" max="17" width="10.875" customWidth="1"/>
  </cols>
  <sheetData>
    <row r="1" spans="2:19" ht="15.75" x14ac:dyDescent="0.25">
      <c r="B1" s="145" t="s">
        <v>144</v>
      </c>
      <c r="C1" s="145"/>
      <c r="D1" s="145"/>
    </row>
    <row r="2" spans="2:19" ht="14.85" customHeight="1" x14ac:dyDescent="0.25">
      <c r="B2" s="158" t="s">
        <v>56</v>
      </c>
      <c r="C2" s="158"/>
      <c r="D2" s="158"/>
      <c r="E2" s="159" t="s">
        <v>8</v>
      </c>
      <c r="F2" s="159"/>
      <c r="G2" s="160"/>
      <c r="H2" s="160"/>
      <c r="I2" s="160"/>
      <c r="J2" s="160"/>
      <c r="K2" s="160"/>
      <c r="L2" s="160"/>
    </row>
    <row r="3" spans="2:19" x14ac:dyDescent="0.2">
      <c r="G3" s="161" t="s">
        <v>65</v>
      </c>
      <c r="H3" s="161"/>
      <c r="I3" s="161"/>
      <c r="J3" s="161"/>
      <c r="K3" s="161"/>
      <c r="L3" s="161"/>
    </row>
    <row r="4" spans="2:19" x14ac:dyDescent="0.2">
      <c r="B4" s="67" t="s">
        <v>66</v>
      </c>
    </row>
    <row r="5" spans="2:19" ht="37.5" customHeight="1" x14ac:dyDescent="0.2">
      <c r="B5" s="107" t="s">
        <v>145</v>
      </c>
      <c r="C5" s="107"/>
      <c r="D5" s="107"/>
      <c r="E5" s="107"/>
      <c r="F5" s="107"/>
      <c r="G5" s="107"/>
      <c r="H5" s="107"/>
      <c r="I5" s="107"/>
      <c r="J5" s="107"/>
      <c r="K5" s="107"/>
      <c r="L5" s="107"/>
    </row>
    <row r="6" spans="2:19" ht="14.85" customHeight="1" thickBot="1" x14ac:dyDescent="0.25">
      <c r="B6" s="94"/>
      <c r="C6" s="94"/>
      <c r="D6" s="94"/>
      <c r="E6" s="94"/>
      <c r="F6" s="94"/>
      <c r="G6" s="94"/>
      <c r="H6" s="94"/>
      <c r="I6" s="94"/>
      <c r="J6" s="94"/>
      <c r="K6" s="94"/>
      <c r="L6" s="94"/>
    </row>
    <row r="7" spans="2:19" x14ac:dyDescent="0.2">
      <c r="B7" s="168" t="s">
        <v>74</v>
      </c>
      <c r="C7" s="168" t="s">
        <v>75</v>
      </c>
      <c r="D7" s="162" t="s">
        <v>33</v>
      </c>
      <c r="E7" s="163"/>
      <c r="F7" s="163"/>
      <c r="G7" s="164"/>
      <c r="H7" s="165" t="s">
        <v>34</v>
      </c>
      <c r="I7" s="166"/>
      <c r="J7" s="166"/>
      <c r="K7" s="167"/>
      <c r="L7" s="165" t="s">
        <v>76</v>
      </c>
      <c r="M7" s="166"/>
      <c r="N7" s="166"/>
      <c r="O7" s="167"/>
      <c r="P7" s="165" t="s">
        <v>36</v>
      </c>
      <c r="Q7" s="166"/>
      <c r="R7" s="166"/>
      <c r="S7" s="167"/>
    </row>
    <row r="8" spans="2:19" x14ac:dyDescent="0.2">
      <c r="B8" s="169"/>
      <c r="C8" s="169"/>
      <c r="D8" s="171" t="s">
        <v>77</v>
      </c>
      <c r="E8" s="172"/>
      <c r="F8" s="172" t="s">
        <v>78</v>
      </c>
      <c r="G8" s="173"/>
      <c r="H8" s="174" t="s">
        <v>77</v>
      </c>
      <c r="I8" s="175"/>
      <c r="J8" s="176" t="s">
        <v>78</v>
      </c>
      <c r="K8" s="177"/>
      <c r="L8" s="174" t="s">
        <v>77</v>
      </c>
      <c r="M8" s="175"/>
      <c r="N8" s="176" t="s">
        <v>78</v>
      </c>
      <c r="O8" s="177"/>
      <c r="P8" s="174" t="s">
        <v>77</v>
      </c>
      <c r="Q8" s="175"/>
      <c r="R8" s="176" t="s">
        <v>78</v>
      </c>
      <c r="S8" s="177"/>
    </row>
    <row r="9" spans="2:19" ht="63.75" x14ac:dyDescent="0.2">
      <c r="B9" s="170"/>
      <c r="C9" s="170"/>
      <c r="D9" s="13" t="s">
        <v>79</v>
      </c>
      <c r="E9" s="12" t="s">
        <v>80</v>
      </c>
      <c r="F9" s="12" t="s">
        <v>81</v>
      </c>
      <c r="G9" s="14" t="s">
        <v>82</v>
      </c>
      <c r="H9" s="13" t="s">
        <v>79</v>
      </c>
      <c r="I9" s="12" t="s">
        <v>80</v>
      </c>
      <c r="J9" s="12" t="s">
        <v>81</v>
      </c>
      <c r="K9" s="14" t="s">
        <v>82</v>
      </c>
      <c r="L9" s="13" t="s">
        <v>79</v>
      </c>
      <c r="M9" s="12" t="s">
        <v>80</v>
      </c>
      <c r="N9" s="12" t="s">
        <v>81</v>
      </c>
      <c r="O9" s="14" t="s">
        <v>82</v>
      </c>
      <c r="P9" s="13" t="s">
        <v>79</v>
      </c>
      <c r="Q9" s="12" t="s">
        <v>80</v>
      </c>
      <c r="R9" s="12" t="s">
        <v>81</v>
      </c>
      <c r="S9" s="14" t="s">
        <v>82</v>
      </c>
    </row>
    <row r="10" spans="2:19" x14ac:dyDescent="0.2">
      <c r="B10" s="17"/>
      <c r="C10" s="17"/>
      <c r="D10" s="23">
        <v>160</v>
      </c>
      <c r="E10" s="18">
        <v>48000</v>
      </c>
      <c r="F10" s="25">
        <v>0.05</v>
      </c>
      <c r="G10" s="19">
        <v>2400</v>
      </c>
      <c r="H10" s="23"/>
      <c r="I10" s="18"/>
      <c r="J10" s="25"/>
      <c r="K10" s="19"/>
      <c r="L10" s="23"/>
      <c r="M10" s="18"/>
      <c r="N10" s="25"/>
      <c r="O10" s="19"/>
      <c r="P10" s="23"/>
      <c r="Q10" s="18"/>
      <c r="R10" s="25"/>
      <c r="S10" s="19"/>
    </row>
    <row r="11" spans="2:19" x14ac:dyDescent="0.2">
      <c r="B11" s="17"/>
      <c r="C11" s="17"/>
      <c r="D11" s="23"/>
      <c r="E11" s="18"/>
      <c r="F11" s="25"/>
      <c r="G11" s="19"/>
      <c r="H11" s="23"/>
      <c r="I11" s="18"/>
      <c r="J11" s="25"/>
      <c r="K11" s="19"/>
      <c r="L11" s="23"/>
      <c r="M11" s="18"/>
      <c r="N11" s="25"/>
      <c r="O11" s="19"/>
      <c r="P11" s="23"/>
      <c r="Q11" s="18"/>
      <c r="R11" s="25"/>
      <c r="S11" s="19"/>
    </row>
    <row r="12" spans="2:19" x14ac:dyDescent="0.2">
      <c r="B12" s="17"/>
      <c r="C12" s="17"/>
      <c r="D12" s="23"/>
      <c r="E12" s="18"/>
      <c r="F12" s="25"/>
      <c r="G12" s="19"/>
      <c r="H12" s="23"/>
      <c r="I12" s="18"/>
      <c r="J12" s="25"/>
      <c r="K12" s="19"/>
      <c r="L12" s="23"/>
      <c r="M12" s="18"/>
      <c r="N12" s="25"/>
      <c r="O12" s="19"/>
      <c r="P12" s="23"/>
      <c r="Q12" s="18"/>
      <c r="R12" s="25"/>
      <c r="S12" s="19"/>
    </row>
    <row r="13" spans="2:19" x14ac:dyDescent="0.2">
      <c r="B13" s="17"/>
      <c r="C13" s="17"/>
      <c r="D13" s="23"/>
      <c r="E13" s="18"/>
      <c r="F13" s="25"/>
      <c r="G13" s="19"/>
      <c r="H13" s="23"/>
      <c r="I13" s="18"/>
      <c r="J13" s="25"/>
      <c r="K13" s="19"/>
      <c r="L13" s="23"/>
      <c r="M13" s="18"/>
      <c r="N13" s="25"/>
      <c r="O13" s="19"/>
      <c r="P13" s="23"/>
      <c r="Q13" s="18"/>
      <c r="R13" s="25"/>
      <c r="S13" s="19"/>
    </row>
    <row r="14" spans="2:19" x14ac:dyDescent="0.2">
      <c r="B14" s="17"/>
      <c r="C14" s="17"/>
      <c r="D14" s="23"/>
      <c r="E14" s="18"/>
      <c r="F14" s="25"/>
      <c r="G14" s="19"/>
      <c r="H14" s="23"/>
      <c r="I14" s="18"/>
      <c r="J14" s="25"/>
      <c r="K14" s="19"/>
      <c r="L14" s="23"/>
      <c r="M14" s="18"/>
      <c r="N14" s="25"/>
      <c r="O14" s="19"/>
      <c r="P14" s="23"/>
      <c r="Q14" s="18"/>
      <c r="R14" s="25"/>
      <c r="S14" s="19"/>
    </row>
    <row r="15" spans="2:19" x14ac:dyDescent="0.2">
      <c r="B15" s="17"/>
      <c r="C15" s="17"/>
      <c r="D15" s="23"/>
      <c r="E15" s="18"/>
      <c r="F15" s="25"/>
      <c r="G15" s="19"/>
      <c r="H15" s="23"/>
      <c r="I15" s="18"/>
      <c r="J15" s="25"/>
      <c r="K15" s="19"/>
      <c r="L15" s="23"/>
      <c r="M15" s="18"/>
      <c r="N15" s="25"/>
      <c r="O15" s="19"/>
      <c r="P15" s="23"/>
      <c r="Q15" s="18"/>
      <c r="R15" s="25"/>
      <c r="S15" s="19"/>
    </row>
    <row r="16" spans="2:19" x14ac:dyDescent="0.2">
      <c r="B16" s="17"/>
      <c r="C16" s="17"/>
      <c r="D16" s="23"/>
      <c r="E16" s="18"/>
      <c r="F16" s="25"/>
      <c r="G16" s="19"/>
      <c r="H16" s="23"/>
      <c r="I16" s="18"/>
      <c r="J16" s="25"/>
      <c r="K16" s="19"/>
      <c r="L16" s="23"/>
      <c r="M16" s="18"/>
      <c r="N16" s="25"/>
      <c r="O16" s="19"/>
      <c r="P16" s="23"/>
      <c r="Q16" s="18"/>
      <c r="R16" s="25"/>
      <c r="S16" s="19"/>
    </row>
    <row r="17" spans="2:19" x14ac:dyDescent="0.2">
      <c r="B17" s="17"/>
      <c r="C17" s="17"/>
      <c r="D17" s="23"/>
      <c r="E17" s="18"/>
      <c r="F17" s="25"/>
      <c r="G17" s="19"/>
      <c r="H17" s="23"/>
      <c r="I17" s="18"/>
      <c r="J17" s="25"/>
      <c r="K17" s="19"/>
      <c r="L17" s="23"/>
      <c r="M17" s="18"/>
      <c r="N17" s="25"/>
      <c r="O17" s="19"/>
      <c r="P17" s="23"/>
      <c r="Q17" s="18"/>
      <c r="R17" s="25"/>
      <c r="S17" s="19"/>
    </row>
    <row r="18" spans="2:19" x14ac:dyDescent="0.2">
      <c r="B18" s="17"/>
      <c r="C18" s="17"/>
      <c r="D18" s="23"/>
      <c r="E18" s="18"/>
      <c r="F18" s="25"/>
      <c r="G18" s="19"/>
      <c r="H18" s="23"/>
      <c r="I18" s="18"/>
      <c r="J18" s="25"/>
      <c r="K18" s="19"/>
      <c r="L18" s="23"/>
      <c r="M18" s="18"/>
      <c r="N18" s="25"/>
      <c r="O18" s="19"/>
      <c r="P18" s="23"/>
      <c r="Q18" s="18"/>
      <c r="R18" s="25"/>
      <c r="S18" s="19"/>
    </row>
    <row r="19" spans="2:19" x14ac:dyDescent="0.2">
      <c r="B19" s="17"/>
      <c r="C19" s="17"/>
      <c r="D19" s="23"/>
      <c r="E19" s="18"/>
      <c r="F19" s="25"/>
      <c r="G19" s="19"/>
      <c r="H19" s="23"/>
      <c r="I19" s="18"/>
      <c r="J19" s="25"/>
      <c r="K19" s="19"/>
      <c r="L19" s="23"/>
      <c r="M19" s="18"/>
      <c r="N19" s="25"/>
      <c r="O19" s="19"/>
      <c r="P19" s="23"/>
      <c r="Q19" s="18"/>
      <c r="R19" s="25"/>
      <c r="S19" s="19"/>
    </row>
    <row r="20" spans="2:19" x14ac:dyDescent="0.2">
      <c r="B20" s="17"/>
      <c r="C20" s="17"/>
      <c r="D20" s="23"/>
      <c r="E20" s="18"/>
      <c r="F20" s="25"/>
      <c r="G20" s="19"/>
      <c r="H20" s="23"/>
      <c r="I20" s="18"/>
      <c r="J20" s="25"/>
      <c r="K20" s="19"/>
      <c r="L20" s="23"/>
      <c r="M20" s="18"/>
      <c r="N20" s="25"/>
      <c r="O20" s="19"/>
      <c r="P20" s="23"/>
      <c r="Q20" s="18"/>
      <c r="R20" s="25"/>
      <c r="S20" s="19"/>
    </row>
    <row r="21" spans="2:19" x14ac:dyDescent="0.2">
      <c r="B21" s="17"/>
      <c r="C21" s="17"/>
      <c r="D21" s="23"/>
      <c r="E21" s="18"/>
      <c r="F21" s="25"/>
      <c r="G21" s="19"/>
      <c r="H21" s="23"/>
      <c r="I21" s="18"/>
      <c r="J21" s="25"/>
      <c r="K21" s="19"/>
      <c r="L21" s="23"/>
      <c r="M21" s="18"/>
      <c r="N21" s="25"/>
      <c r="O21" s="19"/>
      <c r="P21" s="23"/>
      <c r="Q21" s="18"/>
      <c r="R21" s="25"/>
      <c r="S21" s="19"/>
    </row>
    <row r="22" spans="2:19" x14ac:dyDescent="0.2">
      <c r="B22" s="17"/>
      <c r="C22" s="17"/>
      <c r="D22" s="23"/>
      <c r="E22" s="18"/>
      <c r="F22" s="25"/>
      <c r="G22" s="19"/>
      <c r="H22" s="23"/>
      <c r="I22" s="18"/>
      <c r="J22" s="25"/>
      <c r="K22" s="19"/>
      <c r="L22" s="23"/>
      <c r="M22" s="18"/>
      <c r="N22" s="25"/>
      <c r="O22" s="19"/>
      <c r="P22" s="23"/>
      <c r="Q22" s="18"/>
      <c r="R22" s="25"/>
      <c r="S22" s="19"/>
    </row>
    <row r="23" spans="2:19" x14ac:dyDescent="0.2">
      <c r="B23" s="17"/>
      <c r="C23" s="17"/>
      <c r="D23" s="23"/>
      <c r="E23" s="18"/>
      <c r="F23" s="25"/>
      <c r="G23" s="19"/>
      <c r="H23" s="23"/>
      <c r="I23" s="18"/>
      <c r="J23" s="25"/>
      <c r="K23" s="19"/>
      <c r="L23" s="23"/>
      <c r="M23" s="18"/>
      <c r="N23" s="25"/>
      <c r="O23" s="19"/>
      <c r="P23" s="23"/>
      <c r="Q23" s="18"/>
      <c r="R23" s="25"/>
      <c r="S23" s="19"/>
    </row>
    <row r="24" spans="2:19" x14ac:dyDescent="0.2">
      <c r="B24" s="17"/>
      <c r="C24" s="17"/>
      <c r="D24" s="23"/>
      <c r="E24" s="18"/>
      <c r="F24" s="25"/>
      <c r="G24" s="19"/>
      <c r="H24" s="23"/>
      <c r="I24" s="18"/>
      <c r="J24" s="25"/>
      <c r="K24" s="19"/>
      <c r="L24" s="23"/>
      <c r="M24" s="18"/>
      <c r="N24" s="25"/>
      <c r="O24" s="19"/>
      <c r="P24" s="23"/>
      <c r="Q24" s="18"/>
      <c r="R24" s="25"/>
      <c r="S24" s="19"/>
    </row>
    <row r="25" spans="2:19" x14ac:dyDescent="0.2">
      <c r="B25" s="17"/>
      <c r="C25" s="17"/>
      <c r="D25" s="23"/>
      <c r="E25" s="18"/>
      <c r="F25" s="25"/>
      <c r="G25" s="19"/>
      <c r="H25" s="23"/>
      <c r="I25" s="18"/>
      <c r="J25" s="25"/>
      <c r="K25" s="19"/>
      <c r="L25" s="23"/>
      <c r="M25" s="18"/>
      <c r="N25" s="25"/>
      <c r="O25" s="19"/>
      <c r="P25" s="23"/>
      <c r="Q25" s="18"/>
      <c r="R25" s="25"/>
      <c r="S25" s="19"/>
    </row>
    <row r="26" spans="2:19" x14ac:dyDescent="0.2">
      <c r="B26" s="17"/>
      <c r="C26" s="17"/>
      <c r="D26" s="23"/>
      <c r="E26" s="18"/>
      <c r="F26" s="25"/>
      <c r="G26" s="19"/>
      <c r="H26" s="23"/>
      <c r="I26" s="18"/>
      <c r="J26" s="25"/>
      <c r="K26" s="19"/>
      <c r="L26" s="23"/>
      <c r="M26" s="18"/>
      <c r="N26" s="25"/>
      <c r="O26" s="19"/>
      <c r="P26" s="23"/>
      <c r="Q26" s="18"/>
      <c r="R26" s="25"/>
      <c r="S26" s="19"/>
    </row>
    <row r="27" spans="2:19" x14ac:dyDescent="0.2">
      <c r="B27" s="17"/>
      <c r="C27" s="17"/>
      <c r="D27" s="23"/>
      <c r="E27" s="18"/>
      <c r="F27" s="25"/>
      <c r="G27" s="19"/>
      <c r="H27" s="23"/>
      <c r="I27" s="18"/>
      <c r="J27" s="25"/>
      <c r="K27" s="19"/>
      <c r="L27" s="23"/>
      <c r="M27" s="18"/>
      <c r="N27" s="25"/>
      <c r="O27" s="19"/>
      <c r="P27" s="23"/>
      <c r="Q27" s="18"/>
      <c r="R27" s="25"/>
      <c r="S27" s="19"/>
    </row>
    <row r="28" spans="2:19" x14ac:dyDescent="0.2">
      <c r="B28" s="17"/>
      <c r="C28" s="17"/>
      <c r="D28" s="23"/>
      <c r="E28" s="18"/>
      <c r="F28" s="25"/>
      <c r="G28" s="19"/>
      <c r="H28" s="23"/>
      <c r="I28" s="18"/>
      <c r="J28" s="25"/>
      <c r="K28" s="19"/>
      <c r="L28" s="23"/>
      <c r="M28" s="18"/>
      <c r="N28" s="25"/>
      <c r="O28" s="19"/>
      <c r="P28" s="23"/>
      <c r="Q28" s="18"/>
      <c r="R28" s="25"/>
      <c r="S28" s="19"/>
    </row>
    <row r="29" spans="2:19" x14ac:dyDescent="0.2">
      <c r="B29" s="17"/>
      <c r="C29" s="17"/>
      <c r="D29" s="23"/>
      <c r="E29" s="18"/>
      <c r="F29" s="25"/>
      <c r="G29" s="19"/>
      <c r="H29" s="23"/>
      <c r="I29" s="18"/>
      <c r="J29" s="25"/>
      <c r="K29" s="19"/>
      <c r="L29" s="23"/>
      <c r="M29" s="18"/>
      <c r="N29" s="25"/>
      <c r="O29" s="19"/>
      <c r="P29" s="23"/>
      <c r="Q29" s="18"/>
      <c r="R29" s="25"/>
      <c r="S29" s="19"/>
    </row>
    <row r="30" spans="2:19" x14ac:dyDescent="0.2">
      <c r="B30" s="17"/>
      <c r="C30" s="17"/>
      <c r="D30" s="23"/>
      <c r="E30" s="18"/>
      <c r="F30" s="25"/>
      <c r="G30" s="19"/>
      <c r="H30" s="23"/>
      <c r="I30" s="18"/>
      <c r="J30" s="25"/>
      <c r="K30" s="19"/>
      <c r="L30" s="23"/>
      <c r="M30" s="18"/>
      <c r="N30" s="25"/>
      <c r="O30" s="19"/>
      <c r="P30" s="23"/>
      <c r="Q30" s="18"/>
      <c r="R30" s="25"/>
      <c r="S30" s="19"/>
    </row>
    <row r="31" spans="2:19" x14ac:dyDescent="0.2">
      <c r="B31" s="17"/>
      <c r="C31" s="17"/>
      <c r="D31" s="23"/>
      <c r="E31" s="18"/>
      <c r="F31" s="25"/>
      <c r="G31" s="19"/>
      <c r="H31" s="23"/>
      <c r="I31" s="18"/>
      <c r="J31" s="25"/>
      <c r="K31" s="19"/>
      <c r="L31" s="23"/>
      <c r="M31" s="18"/>
      <c r="N31" s="25"/>
      <c r="O31" s="19"/>
      <c r="P31" s="23"/>
      <c r="Q31" s="18"/>
      <c r="R31" s="25"/>
      <c r="S31" s="19"/>
    </row>
    <row r="32" spans="2:19" x14ac:dyDescent="0.2">
      <c r="B32" s="17"/>
      <c r="C32" s="17"/>
      <c r="D32" s="23"/>
      <c r="E32" s="18"/>
      <c r="F32" s="25"/>
      <c r="G32" s="19"/>
      <c r="H32" s="23"/>
      <c r="I32" s="18"/>
      <c r="J32" s="25"/>
      <c r="K32" s="19"/>
      <c r="L32" s="23"/>
      <c r="M32" s="18"/>
      <c r="N32" s="25"/>
      <c r="O32" s="19"/>
      <c r="P32" s="23"/>
      <c r="Q32" s="18"/>
      <c r="R32" s="25"/>
      <c r="S32" s="19"/>
    </row>
    <row r="33" spans="2:19" x14ac:dyDescent="0.2">
      <c r="B33" s="17"/>
      <c r="C33" s="17"/>
      <c r="D33" s="23"/>
      <c r="E33" s="18"/>
      <c r="F33" s="25"/>
      <c r="G33" s="19"/>
      <c r="H33" s="23"/>
      <c r="I33" s="18"/>
      <c r="J33" s="25"/>
      <c r="K33" s="19"/>
      <c r="L33" s="23"/>
      <c r="M33" s="18"/>
      <c r="N33" s="25"/>
      <c r="O33" s="19"/>
      <c r="P33" s="23"/>
      <c r="Q33" s="18"/>
      <c r="R33" s="25"/>
      <c r="S33" s="19"/>
    </row>
    <row r="34" spans="2:19" x14ac:dyDescent="0.2">
      <c r="B34" s="17"/>
      <c r="C34" s="17"/>
      <c r="D34" s="23"/>
      <c r="E34" s="18"/>
      <c r="F34" s="25"/>
      <c r="G34" s="19"/>
      <c r="H34" s="23"/>
      <c r="I34" s="18"/>
      <c r="J34" s="25"/>
      <c r="K34" s="19"/>
      <c r="L34" s="23"/>
      <c r="M34" s="18"/>
      <c r="N34" s="25"/>
      <c r="O34" s="19"/>
      <c r="P34" s="23"/>
      <c r="Q34" s="18"/>
      <c r="R34" s="25"/>
      <c r="S34" s="19"/>
    </row>
    <row r="35" spans="2:19" x14ac:dyDescent="0.2">
      <c r="B35" s="17"/>
      <c r="C35" s="17"/>
      <c r="D35" s="23"/>
      <c r="E35" s="18"/>
      <c r="F35" s="25"/>
      <c r="G35" s="19"/>
      <c r="H35" s="23"/>
      <c r="I35" s="18"/>
      <c r="J35" s="25"/>
      <c r="K35" s="19"/>
      <c r="L35" s="23"/>
      <c r="M35" s="18"/>
      <c r="N35" s="25"/>
      <c r="O35" s="19"/>
      <c r="P35" s="23"/>
      <c r="Q35" s="18"/>
      <c r="R35" s="25"/>
      <c r="S35" s="19"/>
    </row>
    <row r="36" spans="2:19" x14ac:dyDescent="0.2">
      <c r="B36" s="17"/>
      <c r="C36" s="17"/>
      <c r="D36" s="23"/>
      <c r="E36" s="18"/>
      <c r="F36" s="25"/>
      <c r="G36" s="19"/>
      <c r="H36" s="23"/>
      <c r="I36" s="18"/>
      <c r="J36" s="25"/>
      <c r="K36" s="19"/>
      <c r="L36" s="23"/>
      <c r="M36" s="18"/>
      <c r="N36" s="25"/>
      <c r="O36" s="19"/>
      <c r="P36" s="23"/>
      <c r="Q36" s="18"/>
      <c r="R36" s="25"/>
      <c r="S36" s="19"/>
    </row>
    <row r="37" spans="2:19" x14ac:dyDescent="0.2">
      <c r="B37" s="17"/>
      <c r="C37" s="17"/>
      <c r="D37" s="23"/>
      <c r="E37" s="18"/>
      <c r="F37" s="25"/>
      <c r="G37" s="19"/>
      <c r="H37" s="23"/>
      <c r="I37" s="18"/>
      <c r="J37" s="25"/>
      <c r="K37" s="19"/>
      <c r="L37" s="23"/>
      <c r="M37" s="18"/>
      <c r="N37" s="25"/>
      <c r="O37" s="19"/>
      <c r="P37" s="23"/>
      <c r="Q37" s="18"/>
      <c r="R37" s="25"/>
      <c r="S37" s="19"/>
    </row>
    <row r="38" spans="2:19" x14ac:dyDescent="0.2">
      <c r="B38" s="17"/>
      <c r="C38" s="17"/>
      <c r="D38" s="23"/>
      <c r="E38" s="18"/>
      <c r="F38" s="25"/>
      <c r="G38" s="19"/>
      <c r="H38" s="23"/>
      <c r="I38" s="18"/>
      <c r="J38" s="25"/>
      <c r="K38" s="19"/>
      <c r="L38" s="23"/>
      <c r="M38" s="18"/>
      <c r="N38" s="25"/>
      <c r="O38" s="19"/>
      <c r="P38" s="23"/>
      <c r="Q38" s="18"/>
      <c r="R38" s="25"/>
      <c r="S38" s="19"/>
    </row>
    <row r="39" spans="2:19" x14ac:dyDescent="0.2">
      <c r="B39" s="17"/>
      <c r="C39" s="17"/>
      <c r="D39" s="23"/>
      <c r="E39" s="18"/>
      <c r="F39" s="25"/>
      <c r="G39" s="19"/>
      <c r="H39" s="23"/>
      <c r="I39" s="18"/>
      <c r="J39" s="25"/>
      <c r="K39" s="19"/>
      <c r="L39" s="23"/>
      <c r="M39" s="18"/>
      <c r="N39" s="25"/>
      <c r="O39" s="19"/>
      <c r="P39" s="23"/>
      <c r="Q39" s="18"/>
      <c r="R39" s="25"/>
      <c r="S39" s="19"/>
    </row>
    <row r="40" spans="2:19" x14ac:dyDescent="0.2">
      <c r="B40" s="17"/>
      <c r="C40" s="17"/>
      <c r="D40" s="23"/>
      <c r="E40" s="18"/>
      <c r="F40" s="25"/>
      <c r="G40" s="19"/>
      <c r="H40" s="23"/>
      <c r="I40" s="18"/>
      <c r="J40" s="25"/>
      <c r="K40" s="19"/>
      <c r="L40" s="23"/>
      <c r="M40" s="18"/>
      <c r="N40" s="25"/>
      <c r="O40" s="19"/>
      <c r="P40" s="23"/>
      <c r="Q40" s="18"/>
      <c r="R40" s="25"/>
      <c r="S40" s="19"/>
    </row>
    <row r="41" spans="2:19" x14ac:dyDescent="0.2">
      <c r="B41" s="17"/>
      <c r="C41" s="17"/>
      <c r="D41" s="23"/>
      <c r="E41" s="18"/>
      <c r="F41" s="25"/>
      <c r="G41" s="19"/>
      <c r="H41" s="23"/>
      <c r="I41" s="18"/>
      <c r="J41" s="25"/>
      <c r="K41" s="19"/>
      <c r="L41" s="23"/>
      <c r="M41" s="18"/>
      <c r="N41" s="25"/>
      <c r="O41" s="19"/>
      <c r="P41" s="23"/>
      <c r="Q41" s="18"/>
      <c r="R41" s="25"/>
      <c r="S41" s="19"/>
    </row>
    <row r="42" spans="2:19" x14ac:dyDescent="0.2">
      <c r="B42" s="17"/>
      <c r="C42" s="17"/>
      <c r="D42" s="23"/>
      <c r="E42" s="18"/>
      <c r="F42" s="25"/>
      <c r="G42" s="19"/>
      <c r="H42" s="23"/>
      <c r="I42" s="18"/>
      <c r="J42" s="25"/>
      <c r="K42" s="19"/>
      <c r="L42" s="23"/>
      <c r="M42" s="18"/>
      <c r="N42" s="25"/>
      <c r="O42" s="19"/>
      <c r="P42" s="23"/>
      <c r="Q42" s="18"/>
      <c r="R42" s="25"/>
      <c r="S42" s="19"/>
    </row>
    <row r="43" spans="2:19" x14ac:dyDescent="0.2">
      <c r="B43" s="17"/>
      <c r="C43" s="17"/>
      <c r="D43" s="23"/>
      <c r="E43" s="18"/>
      <c r="F43" s="25"/>
      <c r="G43" s="19"/>
      <c r="H43" s="23"/>
      <c r="I43" s="18"/>
      <c r="J43" s="25"/>
      <c r="K43" s="19"/>
      <c r="L43" s="23"/>
      <c r="M43" s="18"/>
      <c r="N43" s="25"/>
      <c r="O43" s="19"/>
      <c r="P43" s="23"/>
      <c r="Q43" s="18"/>
      <c r="R43" s="25"/>
      <c r="S43" s="19"/>
    </row>
    <row r="44" spans="2:19" x14ac:dyDescent="0.2">
      <c r="B44" s="17"/>
      <c r="C44" s="17"/>
      <c r="D44" s="23"/>
      <c r="E44" s="18"/>
      <c r="F44" s="25"/>
      <c r="G44" s="19"/>
      <c r="H44" s="23"/>
      <c r="I44" s="18"/>
      <c r="J44" s="25"/>
      <c r="K44" s="19"/>
      <c r="L44" s="23"/>
      <c r="M44" s="18"/>
      <c r="N44" s="25"/>
      <c r="O44" s="19"/>
      <c r="P44" s="23"/>
      <c r="Q44" s="18"/>
      <c r="R44" s="25"/>
      <c r="S44" s="19"/>
    </row>
    <row r="45" spans="2:19" x14ac:dyDescent="0.2">
      <c r="B45" s="17"/>
      <c r="C45" s="17"/>
      <c r="D45" s="23"/>
      <c r="E45" s="18"/>
      <c r="F45" s="25"/>
      <c r="G45" s="19"/>
      <c r="H45" s="23"/>
      <c r="I45" s="18"/>
      <c r="J45" s="25"/>
      <c r="K45" s="19"/>
      <c r="L45" s="23"/>
      <c r="M45" s="18"/>
      <c r="N45" s="25"/>
      <c r="O45" s="19"/>
      <c r="P45" s="23"/>
      <c r="Q45" s="18"/>
      <c r="R45" s="25"/>
      <c r="S45" s="19"/>
    </row>
    <row r="46" spans="2:19" x14ac:dyDescent="0.2">
      <c r="B46" s="17"/>
      <c r="C46" s="17"/>
      <c r="D46" s="23"/>
      <c r="E46" s="18"/>
      <c r="F46" s="25"/>
      <c r="G46" s="19"/>
      <c r="H46" s="23"/>
      <c r="I46" s="18"/>
      <c r="J46" s="25"/>
      <c r="K46" s="19"/>
      <c r="L46" s="23"/>
      <c r="M46" s="18"/>
      <c r="N46" s="25"/>
      <c r="O46" s="19"/>
      <c r="P46" s="23"/>
      <c r="Q46" s="18"/>
      <c r="R46" s="25"/>
      <c r="S46" s="19"/>
    </row>
    <row r="47" spans="2:19" ht="15" thickBot="1" x14ac:dyDescent="0.25">
      <c r="B47" s="20"/>
      <c r="C47" s="20"/>
      <c r="D47" s="24"/>
      <c r="E47" s="21"/>
      <c r="F47" s="26"/>
      <c r="G47" s="22"/>
      <c r="H47" s="24"/>
      <c r="I47" s="21"/>
      <c r="J47" s="26"/>
      <c r="K47" s="22"/>
      <c r="L47" s="24"/>
      <c r="M47" s="21"/>
      <c r="N47" s="26"/>
      <c r="O47" s="22"/>
      <c r="P47" s="24"/>
      <c r="Q47" s="21"/>
      <c r="R47" s="26"/>
      <c r="S47" s="22"/>
    </row>
    <row r="48" spans="2:19" x14ac:dyDescent="0.2">
      <c r="B48" s="15" t="s">
        <v>43</v>
      </c>
      <c r="C48" s="9"/>
      <c r="D48" s="9"/>
      <c r="E48" s="16">
        <f>SUM(E10:E47)</f>
        <v>48000</v>
      </c>
      <c r="F48" s="9"/>
      <c r="G48" s="16">
        <f>SUM(G10:G47)</f>
        <v>2400</v>
      </c>
      <c r="H48" s="9"/>
      <c r="I48" s="16">
        <f>SUM(I10:I47)</f>
        <v>0</v>
      </c>
      <c r="J48" s="9"/>
      <c r="K48" s="16">
        <f>SUM(K10:K47)</f>
        <v>0</v>
      </c>
      <c r="L48" s="9"/>
      <c r="M48" s="16">
        <f>SUM(M10:M47)</f>
        <v>0</v>
      </c>
      <c r="N48" s="9"/>
      <c r="O48" s="16">
        <f>SUM(O10:O47)</f>
        <v>0</v>
      </c>
      <c r="P48" s="9"/>
      <c r="Q48" s="16">
        <f>SUM(Q10:Q47)</f>
        <v>0</v>
      </c>
      <c r="R48" s="9"/>
      <c r="S48" s="16">
        <f>SUM(S10:S47)</f>
        <v>0</v>
      </c>
    </row>
  </sheetData>
  <mergeCells count="20">
    <mergeCell ref="L8:M8"/>
    <mergeCell ref="N8:O8"/>
    <mergeCell ref="P8:Q8"/>
    <mergeCell ref="R8:S8"/>
    <mergeCell ref="B7:B9"/>
    <mergeCell ref="C7:C9"/>
    <mergeCell ref="D7:G7"/>
    <mergeCell ref="H7:K7"/>
    <mergeCell ref="L7:O7"/>
    <mergeCell ref="P7:S7"/>
    <mergeCell ref="D8:E8"/>
    <mergeCell ref="F8:G8"/>
    <mergeCell ref="H8:I8"/>
    <mergeCell ref="J8:K8"/>
    <mergeCell ref="B5:L5"/>
    <mergeCell ref="B1:D1"/>
    <mergeCell ref="B2:D2"/>
    <mergeCell ref="E2:F2"/>
    <mergeCell ref="G2:L2"/>
    <mergeCell ref="G3:L3"/>
  </mergeCells>
  <pageMargins left="0.25" right="0.25" top="0.75" bottom="0.75" header="0.3" footer="0.3"/>
  <pageSetup paperSize="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F3A5-F48F-41AF-A05F-E79B75B1EA82}">
  <dimension ref="B1:G29"/>
  <sheetViews>
    <sheetView showGridLines="0" workbookViewId="0">
      <selection activeCell="I14" sqref="I14"/>
    </sheetView>
  </sheetViews>
  <sheetFormatPr defaultRowHeight="14.25" x14ac:dyDescent="0.2"/>
  <cols>
    <col min="1" max="1" width="3.75" customWidth="1"/>
    <col min="2" max="2" width="49" customWidth="1"/>
    <col min="3" max="3" width="17" customWidth="1"/>
  </cols>
  <sheetData>
    <row r="1" spans="2:7" ht="15.75" x14ac:dyDescent="0.25">
      <c r="B1" s="97" t="s">
        <v>146</v>
      </c>
    </row>
    <row r="2" spans="2:7" ht="14.85" customHeight="1" x14ac:dyDescent="0.25">
      <c r="B2" s="98" t="s">
        <v>56</v>
      </c>
      <c r="C2" s="99" t="s">
        <v>8</v>
      </c>
      <c r="D2" s="146"/>
      <c r="E2" s="147"/>
      <c r="F2" s="147"/>
      <c r="G2" s="148"/>
    </row>
    <row r="3" spans="2:7" x14ac:dyDescent="0.2">
      <c r="D3" s="149" t="s">
        <v>65</v>
      </c>
      <c r="E3" s="150"/>
      <c r="F3" s="150"/>
      <c r="G3" s="151"/>
    </row>
    <row r="4" spans="2:7" x14ac:dyDescent="0.2">
      <c r="B4" s="67" t="s">
        <v>66</v>
      </c>
    </row>
    <row r="5" spans="2:7" ht="39" customHeight="1" x14ac:dyDescent="0.2">
      <c r="B5" s="107" t="s">
        <v>147</v>
      </c>
      <c r="C5" s="107"/>
      <c r="D5" s="107"/>
      <c r="E5" s="107"/>
      <c r="F5" s="107"/>
      <c r="G5" s="107"/>
    </row>
    <row r="6" spans="2:7" ht="14.25" customHeight="1" thickBot="1" x14ac:dyDescent="0.25">
      <c r="B6" s="66"/>
      <c r="C6" s="66"/>
      <c r="D6" s="66"/>
      <c r="E6" s="66"/>
      <c r="F6" s="66"/>
      <c r="G6" s="66"/>
    </row>
    <row r="7" spans="2:7" x14ac:dyDescent="0.2">
      <c r="B7" s="152" t="s">
        <v>74</v>
      </c>
      <c r="C7" s="152" t="s">
        <v>85</v>
      </c>
      <c r="D7" s="30" t="s">
        <v>33</v>
      </c>
      <c r="E7" s="30" t="s">
        <v>34</v>
      </c>
      <c r="F7" s="30" t="s">
        <v>70</v>
      </c>
      <c r="G7" s="31" t="s">
        <v>36</v>
      </c>
    </row>
    <row r="8" spans="2:7" x14ac:dyDescent="0.2">
      <c r="B8" s="153"/>
      <c r="C8" s="155"/>
      <c r="D8" s="32"/>
      <c r="E8" s="32"/>
      <c r="F8" s="32"/>
      <c r="G8" s="33"/>
    </row>
    <row r="9" spans="2:7" ht="25.5" x14ac:dyDescent="0.2">
      <c r="B9" s="154"/>
      <c r="C9" s="156"/>
      <c r="D9" s="36" t="s">
        <v>86</v>
      </c>
      <c r="E9" s="36" t="s">
        <v>86</v>
      </c>
      <c r="F9" s="36" t="s">
        <v>86</v>
      </c>
      <c r="G9" s="37" t="s">
        <v>86</v>
      </c>
    </row>
    <row r="10" spans="2:7" x14ac:dyDescent="0.2">
      <c r="B10" s="54"/>
      <c r="C10" s="54"/>
      <c r="D10" s="55">
        <v>100</v>
      </c>
      <c r="E10" s="55"/>
      <c r="F10" s="56"/>
      <c r="G10" s="57"/>
    </row>
    <row r="11" spans="2:7" x14ac:dyDescent="0.2">
      <c r="B11" s="54"/>
      <c r="C11" s="54"/>
      <c r="D11" s="55"/>
      <c r="E11" s="55"/>
      <c r="F11" s="56"/>
      <c r="G11" s="57"/>
    </row>
    <row r="12" spans="2:7" x14ac:dyDescent="0.2">
      <c r="B12" s="54"/>
      <c r="C12" s="54"/>
      <c r="D12" s="55"/>
      <c r="E12" s="55"/>
      <c r="F12" s="56"/>
      <c r="G12" s="57"/>
    </row>
    <row r="13" spans="2:7" x14ac:dyDescent="0.2">
      <c r="B13" s="54"/>
      <c r="C13" s="54"/>
      <c r="D13" s="55"/>
      <c r="E13" s="55"/>
      <c r="F13" s="56"/>
      <c r="G13" s="57"/>
    </row>
    <row r="14" spans="2:7" x14ac:dyDescent="0.2">
      <c r="B14" s="54"/>
      <c r="C14" s="54"/>
      <c r="D14" s="55"/>
      <c r="E14" s="55"/>
      <c r="F14" s="56"/>
      <c r="G14" s="57"/>
    </row>
    <row r="15" spans="2:7" x14ac:dyDescent="0.2">
      <c r="B15" s="54"/>
      <c r="C15" s="54"/>
      <c r="D15" s="55"/>
      <c r="E15" s="55"/>
      <c r="F15" s="56"/>
      <c r="G15" s="57"/>
    </row>
    <row r="16" spans="2:7" x14ac:dyDescent="0.2">
      <c r="B16" s="54"/>
      <c r="C16" s="54"/>
      <c r="D16" s="55"/>
      <c r="E16" s="55"/>
      <c r="F16" s="56"/>
      <c r="G16" s="57"/>
    </row>
    <row r="17" spans="2:7" x14ac:dyDescent="0.2">
      <c r="B17" s="54"/>
      <c r="C17" s="54"/>
      <c r="D17" s="55"/>
      <c r="E17" s="55"/>
      <c r="F17" s="56"/>
      <c r="G17" s="57"/>
    </row>
    <row r="18" spans="2:7" x14ac:dyDescent="0.2">
      <c r="B18" s="54"/>
      <c r="C18" s="54"/>
      <c r="D18" s="55"/>
      <c r="E18" s="55"/>
      <c r="F18" s="56"/>
      <c r="G18" s="57"/>
    </row>
    <row r="19" spans="2:7" x14ac:dyDescent="0.2">
      <c r="B19" s="54"/>
      <c r="C19" s="54"/>
      <c r="D19" s="55"/>
      <c r="E19" s="55"/>
      <c r="F19" s="56"/>
      <c r="G19" s="57"/>
    </row>
    <row r="20" spans="2:7" x14ac:dyDescent="0.2">
      <c r="B20" s="54"/>
      <c r="C20" s="54"/>
      <c r="D20" s="55"/>
      <c r="E20" s="55"/>
      <c r="F20" s="56"/>
      <c r="G20" s="57"/>
    </row>
    <row r="21" spans="2:7" x14ac:dyDescent="0.2">
      <c r="B21" s="54"/>
      <c r="C21" s="54"/>
      <c r="D21" s="55"/>
      <c r="E21" s="55"/>
      <c r="F21" s="56"/>
      <c r="G21" s="57"/>
    </row>
    <row r="22" spans="2:7" x14ac:dyDescent="0.2">
      <c r="B22" s="54"/>
      <c r="C22" s="54"/>
      <c r="D22" s="55"/>
      <c r="E22" s="55"/>
      <c r="F22" s="56"/>
      <c r="G22" s="57"/>
    </row>
    <row r="23" spans="2:7" x14ac:dyDescent="0.2">
      <c r="B23" s="54"/>
      <c r="C23" s="54"/>
      <c r="D23" s="55"/>
      <c r="E23" s="55"/>
      <c r="F23" s="56"/>
      <c r="G23" s="57"/>
    </row>
    <row r="24" spans="2:7" x14ac:dyDescent="0.2">
      <c r="B24" s="54"/>
      <c r="C24" s="54"/>
      <c r="D24" s="55"/>
      <c r="E24" s="55"/>
      <c r="F24" s="56"/>
      <c r="G24" s="57"/>
    </row>
    <row r="25" spans="2:7" x14ac:dyDescent="0.2">
      <c r="B25" s="54"/>
      <c r="C25" s="54"/>
      <c r="D25" s="55"/>
      <c r="E25" s="55"/>
      <c r="F25" s="56"/>
      <c r="G25" s="57"/>
    </row>
    <row r="26" spans="2:7" x14ac:dyDescent="0.2">
      <c r="B26" s="54"/>
      <c r="C26" s="54"/>
      <c r="D26" s="55"/>
      <c r="E26" s="55"/>
      <c r="F26" s="56"/>
      <c r="G26" s="57"/>
    </row>
    <row r="27" spans="2:7" x14ac:dyDescent="0.2">
      <c r="B27" s="34" t="s">
        <v>43</v>
      </c>
      <c r="D27" s="52">
        <f>SUM(D10:D26)</f>
        <v>100</v>
      </c>
      <c r="E27" s="52">
        <f t="shared" ref="E27:G27" si="0">SUM(E10:E26)</f>
        <v>0</v>
      </c>
      <c r="F27" s="52">
        <f t="shared" si="0"/>
        <v>0</v>
      </c>
      <c r="G27" s="52">
        <f t="shared" si="0"/>
        <v>0</v>
      </c>
    </row>
    <row r="29" spans="2:7" x14ac:dyDescent="0.2">
      <c r="C29" s="35"/>
    </row>
  </sheetData>
  <mergeCells count="5">
    <mergeCell ref="D2:G2"/>
    <mergeCell ref="D3:G3"/>
    <mergeCell ref="B5:G5"/>
    <mergeCell ref="B7:B9"/>
    <mergeCell ref="C7:C9"/>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7683F-87A4-4C1F-9EF1-21DFCA636D07}">
  <dimension ref="B1:J30"/>
  <sheetViews>
    <sheetView showGridLines="0" topLeftCell="B9" workbookViewId="0">
      <selection activeCell="D30" sqref="D30"/>
    </sheetView>
  </sheetViews>
  <sheetFormatPr defaultRowHeight="14.25" x14ac:dyDescent="0.2"/>
  <cols>
    <col min="1" max="1" width="1.125" customWidth="1"/>
    <col min="2" max="2" width="67.875" customWidth="1"/>
    <col min="3" max="3" width="26.375" customWidth="1"/>
    <col min="5" max="5" width="26.375" customWidth="1"/>
    <col min="7" max="7" width="26.375" customWidth="1"/>
    <col min="9" max="9" width="26.375" customWidth="1"/>
  </cols>
  <sheetData>
    <row r="1" spans="2:10" ht="15.75" x14ac:dyDescent="0.25">
      <c r="B1" s="97" t="s">
        <v>148</v>
      </c>
    </row>
    <row r="2" spans="2:10" ht="13.5" customHeight="1" x14ac:dyDescent="0.25">
      <c r="B2" s="98" t="s">
        <v>56</v>
      </c>
      <c r="C2" s="99" t="s">
        <v>8</v>
      </c>
      <c r="D2" s="146"/>
      <c r="E2" s="147"/>
      <c r="F2" s="147"/>
      <c r="G2" s="147"/>
      <c r="H2" s="148"/>
    </row>
    <row r="3" spans="2:10" x14ac:dyDescent="0.2">
      <c r="D3" s="149" t="s">
        <v>65</v>
      </c>
      <c r="E3" s="150"/>
      <c r="F3" s="150"/>
      <c r="G3" s="150"/>
      <c r="H3" s="151"/>
    </row>
    <row r="4" spans="2:10" x14ac:dyDescent="0.2">
      <c r="B4" s="67" t="s">
        <v>66</v>
      </c>
    </row>
    <row r="5" spans="2:10" ht="69" customHeight="1" x14ac:dyDescent="0.2">
      <c r="B5" s="107" t="s">
        <v>149</v>
      </c>
      <c r="C5" s="107"/>
      <c r="D5" s="107"/>
      <c r="E5" s="107"/>
      <c r="F5" s="107"/>
      <c r="G5" s="107"/>
    </row>
    <row r="7" spans="2:10" ht="15" thickBot="1" x14ac:dyDescent="0.25">
      <c r="B7" s="181" t="s">
        <v>150</v>
      </c>
      <c r="C7" s="182"/>
      <c r="D7" s="182"/>
      <c r="E7" s="182"/>
      <c r="F7" s="182"/>
      <c r="G7" s="182"/>
      <c r="H7" s="182"/>
      <c r="I7" s="182"/>
      <c r="J7" s="182"/>
    </row>
    <row r="8" spans="2:10" x14ac:dyDescent="0.2">
      <c r="B8" s="38"/>
      <c r="C8" s="194" t="s">
        <v>33</v>
      </c>
      <c r="D8" s="195"/>
      <c r="E8" s="194" t="s">
        <v>34</v>
      </c>
      <c r="F8" s="195"/>
      <c r="G8" s="194" t="s">
        <v>70</v>
      </c>
      <c r="H8" s="195"/>
      <c r="I8" s="194" t="s">
        <v>36</v>
      </c>
      <c r="J8" s="195"/>
    </row>
    <row r="9" spans="2:10" ht="25.5" x14ac:dyDescent="0.2">
      <c r="B9" s="47" t="s">
        <v>90</v>
      </c>
      <c r="C9" s="45" t="s">
        <v>91</v>
      </c>
      <c r="D9" s="46" t="s">
        <v>86</v>
      </c>
      <c r="E9" s="45" t="s">
        <v>91</v>
      </c>
      <c r="F9" s="46" t="s">
        <v>86</v>
      </c>
      <c r="G9" s="45" t="s">
        <v>91</v>
      </c>
      <c r="H9" s="46" t="s">
        <v>86</v>
      </c>
      <c r="I9" s="45" t="s">
        <v>92</v>
      </c>
      <c r="J9" s="46" t="s">
        <v>86</v>
      </c>
    </row>
    <row r="10" spans="2:10" ht="14.25" customHeight="1" x14ac:dyDescent="0.2">
      <c r="B10" s="58" t="s">
        <v>93</v>
      </c>
      <c r="C10" s="79"/>
      <c r="D10" s="59">
        <v>100</v>
      </c>
      <c r="E10" s="79"/>
      <c r="F10" s="59"/>
      <c r="G10" s="79"/>
      <c r="H10" s="59"/>
      <c r="I10" s="79"/>
      <c r="J10" s="59"/>
    </row>
    <row r="11" spans="2:10" ht="14.25" customHeight="1" x14ac:dyDescent="0.2">
      <c r="B11" s="58" t="s">
        <v>94</v>
      </c>
      <c r="C11" s="79"/>
      <c r="D11" s="59">
        <v>500</v>
      </c>
      <c r="E11" s="79"/>
      <c r="F11" s="59"/>
      <c r="G11" s="79"/>
      <c r="H11" s="59"/>
      <c r="I11" s="79"/>
      <c r="J11" s="59"/>
    </row>
    <row r="12" spans="2:10" ht="14.25" customHeight="1" x14ac:dyDescent="0.2">
      <c r="B12" s="58" t="s">
        <v>123</v>
      </c>
      <c r="C12" s="79"/>
      <c r="D12" s="59"/>
      <c r="E12" s="79"/>
      <c r="F12" s="59"/>
      <c r="G12" s="79"/>
      <c r="H12" s="59"/>
      <c r="I12" s="79"/>
      <c r="J12" s="59"/>
    </row>
    <row r="13" spans="2:10" ht="14.25" customHeight="1" x14ac:dyDescent="0.2">
      <c r="B13" s="58" t="s">
        <v>96</v>
      </c>
      <c r="C13" s="79"/>
      <c r="D13" s="59"/>
      <c r="E13" s="79"/>
      <c r="F13" s="59"/>
      <c r="G13" s="79"/>
      <c r="H13" s="59"/>
      <c r="I13" s="79"/>
      <c r="J13" s="59"/>
    </row>
    <row r="14" spans="2:10" ht="14.25" customHeight="1" x14ac:dyDescent="0.2">
      <c r="B14" s="58" t="s">
        <v>97</v>
      </c>
      <c r="C14" s="79"/>
      <c r="D14" s="59"/>
      <c r="E14" s="79"/>
      <c r="F14" s="59"/>
      <c r="G14" s="79"/>
      <c r="H14" s="59"/>
      <c r="I14" s="79"/>
      <c r="J14" s="59"/>
    </row>
    <row r="15" spans="2:10" ht="14.25" customHeight="1" x14ac:dyDescent="0.2">
      <c r="B15" s="58" t="s">
        <v>98</v>
      </c>
      <c r="C15" s="79"/>
      <c r="D15" s="59"/>
      <c r="E15" s="79"/>
      <c r="F15" s="59"/>
      <c r="G15" s="79"/>
      <c r="H15" s="59"/>
      <c r="I15" s="79"/>
      <c r="J15" s="59"/>
    </row>
    <row r="16" spans="2:10" ht="14.25" customHeight="1" x14ac:dyDescent="0.2">
      <c r="B16" s="58" t="s">
        <v>99</v>
      </c>
      <c r="C16" s="79"/>
      <c r="D16" s="59"/>
      <c r="E16" s="79"/>
      <c r="F16" s="59"/>
      <c r="G16" s="79"/>
      <c r="H16" s="59"/>
      <c r="I16" s="79"/>
      <c r="J16" s="59"/>
    </row>
    <row r="17" spans="2:10" ht="14.25" customHeight="1" x14ac:dyDescent="0.2">
      <c r="B17" s="58" t="s">
        <v>100</v>
      </c>
      <c r="C17" s="79"/>
      <c r="D17" s="59"/>
      <c r="E17" s="79"/>
      <c r="F17" s="59"/>
      <c r="G17" s="79"/>
      <c r="H17" s="59"/>
      <c r="I17" s="79"/>
      <c r="J17" s="59"/>
    </row>
    <row r="18" spans="2:10" ht="14.25" customHeight="1" x14ac:dyDescent="0.2">
      <c r="B18" s="58" t="s">
        <v>101</v>
      </c>
      <c r="C18" s="79"/>
      <c r="D18" s="59"/>
      <c r="E18" s="79"/>
      <c r="F18" s="59"/>
      <c r="G18" s="79"/>
      <c r="H18" s="59"/>
      <c r="I18" s="79"/>
      <c r="J18" s="59"/>
    </row>
    <row r="19" spans="2:10" ht="14.25" customHeight="1" x14ac:dyDescent="0.2">
      <c r="B19" s="58" t="s">
        <v>102</v>
      </c>
      <c r="C19" s="79"/>
      <c r="D19" s="59"/>
      <c r="E19" s="79"/>
      <c r="F19" s="59"/>
      <c r="G19" s="79"/>
      <c r="H19" s="59"/>
      <c r="I19" s="79"/>
      <c r="J19" s="59"/>
    </row>
    <row r="20" spans="2:10" ht="14.25" customHeight="1" x14ac:dyDescent="0.2">
      <c r="B20" s="58" t="s">
        <v>103</v>
      </c>
      <c r="C20" s="79"/>
      <c r="D20" s="59"/>
      <c r="E20" s="79"/>
      <c r="F20" s="59"/>
      <c r="G20" s="79"/>
      <c r="H20" s="59"/>
      <c r="I20" s="79"/>
      <c r="J20" s="59"/>
    </row>
    <row r="21" spans="2:10" ht="14.25" customHeight="1" x14ac:dyDescent="0.2">
      <c r="B21" s="58" t="s">
        <v>104</v>
      </c>
      <c r="C21" s="79"/>
      <c r="D21" s="59"/>
      <c r="E21" s="79"/>
      <c r="F21" s="59"/>
      <c r="G21" s="79"/>
      <c r="H21" s="59"/>
      <c r="I21" s="79"/>
      <c r="J21" s="59"/>
    </row>
    <row r="22" spans="2:10" ht="14.25" customHeight="1" x14ac:dyDescent="0.2">
      <c r="B22" s="58" t="s">
        <v>105</v>
      </c>
      <c r="C22" s="79"/>
      <c r="D22" s="59"/>
      <c r="E22" s="79"/>
      <c r="F22" s="59"/>
      <c r="G22" s="79"/>
      <c r="H22" s="59"/>
      <c r="I22" s="79"/>
      <c r="J22" s="59"/>
    </row>
    <row r="23" spans="2:10" ht="14.25" customHeight="1" x14ac:dyDescent="0.2">
      <c r="B23" s="58" t="s">
        <v>106</v>
      </c>
      <c r="C23" s="79"/>
      <c r="D23" s="59"/>
      <c r="E23" s="79"/>
      <c r="F23" s="59"/>
      <c r="G23" s="79"/>
      <c r="H23" s="59"/>
      <c r="I23" s="79"/>
      <c r="J23" s="59"/>
    </row>
    <row r="24" spans="2:10" ht="14.25" customHeight="1" x14ac:dyDescent="0.2">
      <c r="B24" s="58" t="s">
        <v>107</v>
      </c>
      <c r="C24" s="79"/>
      <c r="D24" s="59"/>
      <c r="E24" s="79"/>
      <c r="F24" s="59"/>
      <c r="G24" s="79"/>
      <c r="H24" s="59"/>
      <c r="I24" s="79"/>
      <c r="J24" s="59"/>
    </row>
    <row r="25" spans="2:10" ht="14.25" customHeight="1" x14ac:dyDescent="0.2">
      <c r="B25" s="58" t="s">
        <v>151</v>
      </c>
      <c r="C25" s="79"/>
      <c r="D25" s="59"/>
      <c r="E25" s="79"/>
      <c r="F25" s="59"/>
      <c r="G25" s="79"/>
      <c r="H25" s="59"/>
      <c r="I25" s="79"/>
      <c r="J25" s="59"/>
    </row>
    <row r="26" spans="2:10" ht="14.25" customHeight="1" x14ac:dyDescent="0.2">
      <c r="B26" s="58" t="s">
        <v>152</v>
      </c>
      <c r="C26" s="79"/>
      <c r="D26" s="59"/>
      <c r="E26" s="79"/>
      <c r="F26" s="59"/>
      <c r="G26" s="79"/>
      <c r="H26" s="59"/>
      <c r="I26" s="79"/>
      <c r="J26" s="59"/>
    </row>
    <row r="27" spans="2:10" ht="14.25" customHeight="1" x14ac:dyDescent="0.2">
      <c r="B27" s="58" t="s">
        <v>153</v>
      </c>
      <c r="C27" s="79"/>
      <c r="D27" s="59"/>
      <c r="E27" s="79"/>
      <c r="F27" s="59"/>
      <c r="G27" s="79"/>
      <c r="H27" s="59"/>
      <c r="I27" s="79"/>
      <c r="J27" s="59"/>
    </row>
    <row r="28" spans="2:10" ht="14.25" customHeight="1" x14ac:dyDescent="0.2">
      <c r="B28" s="58" t="s">
        <v>154</v>
      </c>
      <c r="C28" s="79"/>
      <c r="D28" s="59"/>
      <c r="E28" s="79"/>
      <c r="F28" s="59"/>
      <c r="G28" s="79"/>
      <c r="H28" s="59"/>
      <c r="I28" s="79"/>
      <c r="J28" s="59"/>
    </row>
    <row r="29" spans="2:10" ht="14.25" customHeight="1" thickBot="1" x14ac:dyDescent="0.25">
      <c r="B29" s="58" t="s">
        <v>129</v>
      </c>
      <c r="C29" s="80"/>
      <c r="D29" s="60"/>
      <c r="E29" s="80"/>
      <c r="F29" s="60"/>
      <c r="G29" s="80"/>
      <c r="H29" s="60"/>
      <c r="I29" s="80"/>
      <c r="J29" s="60"/>
    </row>
    <row r="30" spans="2:10" ht="14.25" customHeight="1" x14ac:dyDescent="0.2">
      <c r="B30" s="44" t="s">
        <v>43</v>
      </c>
      <c r="C30" s="42"/>
      <c r="D30" s="61">
        <f>SUM(D10:D29)</f>
        <v>600</v>
      </c>
      <c r="E30" s="43"/>
      <c r="F30" s="61">
        <f>SUM(F10:F29)</f>
        <v>0</v>
      </c>
      <c r="G30" s="43"/>
      <c r="H30" s="61">
        <f>SUM(H10:H29)</f>
        <v>0</v>
      </c>
      <c r="I30" s="43"/>
      <c r="J30" s="61">
        <f>SUM(J10:J29)</f>
        <v>0</v>
      </c>
    </row>
  </sheetData>
  <protectedRanges>
    <protectedRange sqref="B10:J29" name="Range1"/>
  </protectedRanges>
  <mergeCells count="8">
    <mergeCell ref="D2:H2"/>
    <mergeCell ref="D3:H3"/>
    <mergeCell ref="B5:G5"/>
    <mergeCell ref="B7:J7"/>
    <mergeCell ref="C8:D8"/>
    <mergeCell ref="E8:F8"/>
    <mergeCell ref="G8:H8"/>
    <mergeCell ref="I8:J8"/>
  </mergeCells>
  <dataValidations count="2">
    <dataValidation type="decimal" operator="greaterThanOrEqual" allowBlank="1" showInputMessage="1" showErrorMessage="1" sqref="D10:D29 J10:J29 H10:H29 F10:F29" xr:uid="{CFA8097B-DE91-41BE-846D-803BC6A09FFA}">
      <formula1>0</formula1>
    </dataValidation>
    <dataValidation operator="greaterThanOrEqual" allowBlank="1" showInputMessage="1" showErrorMessage="1" sqref="C10:C29 I10:I29 G10:G29 E10:E29" xr:uid="{BCB12207-EF1A-4CC6-BD65-2A8091AE7B63}"/>
  </dataValidations>
  <pageMargins left="0.25" right="0.25"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4381-4846-4EDD-86A4-F488578DB321}">
  <dimension ref="A1:L17"/>
  <sheetViews>
    <sheetView showGridLines="0" workbookViewId="0">
      <selection activeCell="B16" sqref="B16:K16"/>
    </sheetView>
  </sheetViews>
  <sheetFormatPr defaultRowHeight="14.25" x14ac:dyDescent="0.2"/>
  <cols>
    <col min="1" max="1" width="4.5" customWidth="1"/>
    <col min="3" max="3" width="7.125" customWidth="1"/>
  </cols>
  <sheetData>
    <row r="1" spans="1:12" ht="15.75" x14ac:dyDescent="0.25">
      <c r="A1" s="105" t="s">
        <v>6</v>
      </c>
      <c r="B1" s="105"/>
      <c r="C1" s="105"/>
      <c r="D1" s="105"/>
      <c r="E1" s="105"/>
      <c r="F1" s="105"/>
      <c r="G1" s="105"/>
      <c r="H1" s="105"/>
      <c r="I1" s="105"/>
      <c r="J1" s="105"/>
      <c r="K1" s="105"/>
      <c r="L1" s="105"/>
    </row>
    <row r="2" spans="1:12" x14ac:dyDescent="0.2">
      <c r="A2" s="106" t="s">
        <v>7</v>
      </c>
      <c r="B2" s="106"/>
      <c r="C2" s="106"/>
      <c r="D2" s="106"/>
      <c r="E2" s="106"/>
      <c r="F2" s="106"/>
      <c r="G2" s="106"/>
      <c r="H2" s="106"/>
      <c r="I2" s="106"/>
      <c r="J2" s="106"/>
      <c r="K2" s="106"/>
      <c r="L2" s="106"/>
    </row>
    <row r="3" spans="1:12" x14ac:dyDescent="0.2">
      <c r="A3" s="8"/>
      <c r="B3" s="7"/>
      <c r="C3" s="7"/>
    </row>
    <row r="4" spans="1:12" ht="14.85" customHeight="1" x14ac:dyDescent="0.2">
      <c r="C4" s="109" t="s">
        <v>8</v>
      </c>
      <c r="D4" s="109"/>
      <c r="E4" s="114"/>
      <c r="F4" s="115"/>
      <c r="G4" s="115"/>
      <c r="H4" s="115"/>
      <c r="I4" s="115"/>
      <c r="J4" s="115"/>
      <c r="K4" s="115"/>
      <c r="L4" s="116"/>
    </row>
    <row r="5" spans="1:12" ht="18" customHeight="1" x14ac:dyDescent="0.2"/>
    <row r="6" spans="1:12" ht="14.85" customHeight="1" x14ac:dyDescent="0.2">
      <c r="B6" s="117" t="s">
        <v>9</v>
      </c>
      <c r="C6" s="117"/>
      <c r="D6" s="117"/>
      <c r="E6" s="114"/>
      <c r="F6" s="115"/>
      <c r="G6" s="116"/>
      <c r="H6" s="118" t="s">
        <v>10</v>
      </c>
      <c r="I6" s="118"/>
      <c r="J6" s="114"/>
      <c r="K6" s="115"/>
      <c r="L6" s="116"/>
    </row>
    <row r="7" spans="1:12" ht="18" customHeight="1" x14ac:dyDescent="0.2"/>
    <row r="8" spans="1:12" ht="28.5" customHeight="1" x14ac:dyDescent="0.2">
      <c r="G8" s="110" t="s">
        <v>11</v>
      </c>
      <c r="H8" s="110"/>
      <c r="I8" s="110"/>
      <c r="J8" s="111" t="s">
        <v>12</v>
      </c>
      <c r="K8" s="112"/>
      <c r="L8" s="113"/>
    </row>
    <row r="10" spans="1:12" ht="14.25" customHeight="1" x14ac:dyDescent="0.2">
      <c r="A10" s="10"/>
      <c r="B10" s="10" t="s">
        <v>13</v>
      </c>
      <c r="C10" s="92"/>
      <c r="D10" s="92"/>
      <c r="E10" s="92"/>
      <c r="F10" s="92"/>
      <c r="G10" s="92"/>
      <c r="H10" s="92"/>
      <c r="I10" s="92"/>
      <c r="J10" s="92"/>
      <c r="K10" s="92"/>
      <c r="L10" s="92"/>
    </row>
    <row r="11" spans="1:12" ht="39" customHeight="1" x14ac:dyDescent="0.2">
      <c r="B11" s="119" t="s">
        <v>14</v>
      </c>
      <c r="C11" s="119"/>
      <c r="D11" s="119"/>
      <c r="E11" s="119"/>
      <c r="F11" s="119"/>
      <c r="G11" s="119"/>
      <c r="H11" s="119"/>
      <c r="I11" s="119"/>
      <c r="J11" s="119"/>
      <c r="K11" s="119"/>
      <c r="L11" s="119"/>
    </row>
    <row r="12" spans="1:12" ht="14.25" customHeight="1" x14ac:dyDescent="0.2">
      <c r="B12" s="107"/>
      <c r="C12" s="108"/>
      <c r="D12" s="108"/>
      <c r="E12" s="108"/>
      <c r="F12" s="108"/>
      <c r="G12" s="108"/>
      <c r="H12" s="108"/>
      <c r="I12" s="108"/>
      <c r="J12" s="108"/>
      <c r="K12" s="108"/>
      <c r="L12" s="108"/>
    </row>
    <row r="13" spans="1:12" x14ac:dyDescent="0.2">
      <c r="B13" s="120" t="s">
        <v>15</v>
      </c>
      <c r="C13" s="120"/>
      <c r="D13" s="92"/>
      <c r="E13" s="92"/>
      <c r="F13" s="92"/>
      <c r="G13" s="92"/>
      <c r="H13" s="92"/>
      <c r="I13" s="92"/>
      <c r="J13" s="92"/>
      <c r="K13" s="92"/>
      <c r="L13" s="92"/>
    </row>
    <row r="14" spans="1:12" ht="41.25" customHeight="1" x14ac:dyDescent="0.2">
      <c r="B14" s="107" t="s">
        <v>16</v>
      </c>
      <c r="C14" s="107"/>
      <c r="D14" s="107"/>
      <c r="E14" s="107"/>
      <c r="F14" s="107"/>
      <c r="G14" s="107"/>
      <c r="H14" s="107"/>
      <c r="I14" s="107"/>
      <c r="J14" s="107"/>
      <c r="K14" s="107"/>
      <c r="L14" s="107"/>
    </row>
    <row r="15" spans="1:12" ht="57" customHeight="1" x14ac:dyDescent="0.2">
      <c r="B15" s="107" t="s">
        <v>17</v>
      </c>
      <c r="C15" s="107"/>
      <c r="D15" s="107"/>
      <c r="E15" s="107"/>
      <c r="F15" s="107"/>
      <c r="G15" s="107"/>
      <c r="H15" s="107"/>
      <c r="I15" s="107"/>
      <c r="J15" s="107"/>
      <c r="K15" s="107"/>
    </row>
    <row r="16" spans="1:12" ht="27" customHeight="1" x14ac:dyDescent="0.2">
      <c r="B16" s="107" t="s">
        <v>18</v>
      </c>
      <c r="C16" s="107"/>
      <c r="D16" s="107"/>
      <c r="E16" s="107"/>
      <c r="F16" s="107"/>
      <c r="G16" s="107"/>
      <c r="H16" s="107"/>
      <c r="I16" s="107"/>
      <c r="J16" s="107"/>
      <c r="K16" s="107"/>
    </row>
    <row r="17" spans="2:12" x14ac:dyDescent="0.2">
      <c r="B17" s="108" t="s">
        <v>19</v>
      </c>
      <c r="C17" s="108"/>
      <c r="D17" s="108"/>
      <c r="E17" s="108"/>
      <c r="F17" s="108"/>
      <c r="G17" s="108"/>
      <c r="H17" s="108"/>
      <c r="I17" s="108"/>
      <c r="J17" s="108"/>
      <c r="K17" s="108"/>
      <c r="L17" s="108"/>
    </row>
  </sheetData>
  <mergeCells count="17">
    <mergeCell ref="J6:L6"/>
    <mergeCell ref="A1:L1"/>
    <mergeCell ref="A2:L2"/>
    <mergeCell ref="B12:L12"/>
    <mergeCell ref="B14:L14"/>
    <mergeCell ref="B17:L17"/>
    <mergeCell ref="C4:D4"/>
    <mergeCell ref="G8:I8"/>
    <mergeCell ref="J8:L8"/>
    <mergeCell ref="E4:L4"/>
    <mergeCell ref="B6:D6"/>
    <mergeCell ref="E6:G6"/>
    <mergeCell ref="H6:I6"/>
    <mergeCell ref="B11:L11"/>
    <mergeCell ref="B13:C13"/>
    <mergeCell ref="B15:K15"/>
    <mergeCell ref="B16:K16"/>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79D7-AF41-4C2E-8881-DA7388D8B499}">
  <dimension ref="B1:J12"/>
  <sheetViews>
    <sheetView showGridLines="0" workbookViewId="0">
      <selection activeCell="B5" sqref="B5:G5"/>
    </sheetView>
  </sheetViews>
  <sheetFormatPr defaultRowHeight="14.25" x14ac:dyDescent="0.2"/>
  <cols>
    <col min="1" max="1" width="2.875" customWidth="1"/>
    <col min="2" max="2" width="44.875" customWidth="1"/>
    <col min="3" max="3" width="26.375" customWidth="1"/>
    <col min="4" max="4" width="10.875" customWidth="1"/>
    <col min="5" max="5" width="26.375" customWidth="1"/>
    <col min="6" max="6" width="10.875" customWidth="1"/>
    <col min="7" max="7" width="26.375" customWidth="1"/>
    <col min="8" max="8" width="10.875" customWidth="1"/>
    <col min="9" max="9" width="26.375" customWidth="1"/>
    <col min="10" max="10" width="10.875" customWidth="1"/>
  </cols>
  <sheetData>
    <row r="1" spans="2:10" ht="15.75" x14ac:dyDescent="0.25">
      <c r="B1" s="97" t="s">
        <v>155</v>
      </c>
    </row>
    <row r="2" spans="2:10" ht="14.85" customHeight="1" x14ac:dyDescent="0.25">
      <c r="B2" s="98" t="s">
        <v>56</v>
      </c>
      <c r="C2" s="99" t="s">
        <v>8</v>
      </c>
      <c r="D2" s="146"/>
      <c r="E2" s="147"/>
      <c r="F2" s="147"/>
      <c r="G2" s="148"/>
    </row>
    <row r="3" spans="2:10" x14ac:dyDescent="0.2">
      <c r="D3" s="149" t="s">
        <v>65</v>
      </c>
      <c r="E3" s="150"/>
      <c r="F3" s="150"/>
      <c r="G3" s="151"/>
    </row>
    <row r="4" spans="2:10" x14ac:dyDescent="0.2">
      <c r="B4" s="67" t="s">
        <v>66</v>
      </c>
    </row>
    <row r="5" spans="2:10" ht="27" customHeight="1" x14ac:dyDescent="0.2">
      <c r="B5" s="187" t="s">
        <v>131</v>
      </c>
      <c r="C5" s="187"/>
      <c r="D5" s="187"/>
      <c r="E5" s="187"/>
      <c r="F5" s="187"/>
      <c r="G5" s="187"/>
    </row>
    <row r="7" spans="2:10" x14ac:dyDescent="0.2">
      <c r="B7" s="181" t="s">
        <v>156</v>
      </c>
      <c r="C7" s="181"/>
      <c r="D7" s="181"/>
      <c r="E7" s="181"/>
      <c r="F7" s="181"/>
      <c r="G7" s="181"/>
      <c r="H7" s="181"/>
      <c r="I7" s="181"/>
      <c r="J7" s="181"/>
    </row>
    <row r="8" spans="2:10" x14ac:dyDescent="0.2">
      <c r="B8" s="38"/>
      <c r="C8" s="188" t="s">
        <v>33</v>
      </c>
      <c r="D8" s="189"/>
      <c r="E8" s="190" t="s">
        <v>34</v>
      </c>
      <c r="F8" s="190"/>
      <c r="G8" s="190" t="s">
        <v>70</v>
      </c>
      <c r="H8" s="190"/>
      <c r="I8" s="190" t="s">
        <v>36</v>
      </c>
      <c r="J8" s="190"/>
    </row>
    <row r="9" spans="2:10" x14ac:dyDescent="0.2">
      <c r="B9" s="39" t="s">
        <v>90</v>
      </c>
      <c r="C9" s="40" t="s">
        <v>92</v>
      </c>
      <c r="D9" s="41" t="s">
        <v>86</v>
      </c>
      <c r="E9" s="40" t="s">
        <v>92</v>
      </c>
      <c r="F9" s="40" t="s">
        <v>86</v>
      </c>
      <c r="G9" s="40" t="s">
        <v>92</v>
      </c>
      <c r="H9" s="40" t="s">
        <v>86</v>
      </c>
      <c r="I9" s="40" t="s">
        <v>92</v>
      </c>
      <c r="J9" s="40" t="s">
        <v>86</v>
      </c>
    </row>
    <row r="10" spans="2:10" x14ac:dyDescent="0.2">
      <c r="B10" s="48" t="s">
        <v>115</v>
      </c>
      <c r="C10" s="83"/>
      <c r="D10" s="51">
        <v>100</v>
      </c>
      <c r="E10" s="84"/>
      <c r="F10" s="53"/>
      <c r="G10" s="83"/>
      <c r="H10" s="53"/>
      <c r="I10" s="83"/>
      <c r="J10" s="53"/>
    </row>
    <row r="11" spans="2:10" x14ac:dyDescent="0.2">
      <c r="B11" s="48" t="s">
        <v>116</v>
      </c>
      <c r="C11" s="83"/>
      <c r="D11" s="51">
        <v>100</v>
      </c>
      <c r="E11" s="84"/>
      <c r="F11" s="53"/>
      <c r="G11" s="83"/>
      <c r="H11" s="53"/>
      <c r="I11" s="83"/>
      <c r="J11" s="53"/>
    </row>
    <row r="12" spans="2:10" x14ac:dyDescent="0.2">
      <c r="B12" s="44" t="s">
        <v>43</v>
      </c>
      <c r="C12" s="42"/>
      <c r="D12" s="52">
        <f>SUM(D10:D11)</f>
        <v>200</v>
      </c>
      <c r="E12" s="43"/>
      <c r="F12" s="52">
        <f>SUM(F10:F11)</f>
        <v>0</v>
      </c>
      <c r="G12" s="43"/>
      <c r="H12" s="52">
        <f>SUM(H10:H11)</f>
        <v>0</v>
      </c>
      <c r="I12" s="43"/>
      <c r="J12" s="52">
        <f>SUM(J10:J11)</f>
        <v>0</v>
      </c>
    </row>
  </sheetData>
  <protectedRanges>
    <protectedRange sqref="B10:J11" name="Range1_1_1"/>
  </protectedRanges>
  <mergeCells count="8">
    <mergeCell ref="D2:G2"/>
    <mergeCell ref="D3:G3"/>
    <mergeCell ref="B5:G5"/>
    <mergeCell ref="B7:J7"/>
    <mergeCell ref="C8:D8"/>
    <mergeCell ref="E8:F8"/>
    <mergeCell ref="G8:H8"/>
    <mergeCell ref="I8:J8"/>
  </mergeCells>
  <dataValidations count="2">
    <dataValidation type="decimal" operator="greaterThanOrEqual" allowBlank="1" showInputMessage="1" showErrorMessage="1" sqref="D10:D11 F10:F11 H10:H11 J10:J11" xr:uid="{DA9F981E-BFEE-48FD-93AD-6E791E460103}">
      <formula1>0</formula1>
    </dataValidation>
    <dataValidation operator="greaterThanOrEqual" allowBlank="1" showInputMessage="1" showErrorMessage="1" sqref="C10:C11 E10:E11 G10:G11 I10:I11" xr:uid="{19CB24CA-2A2C-4AC4-AEA1-A9787D2488E8}"/>
  </dataValidation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6F11-40E2-4C7F-9506-A29A98B8D1C0}">
  <dimension ref="A1:I43"/>
  <sheetViews>
    <sheetView showGridLines="0" tabSelected="1" topLeftCell="A24" workbookViewId="0">
      <selection activeCell="D46" sqref="D46"/>
    </sheetView>
  </sheetViews>
  <sheetFormatPr defaultRowHeight="14.25" x14ac:dyDescent="0.2"/>
  <cols>
    <col min="1" max="1" width="45.25" customWidth="1"/>
    <col min="2" max="3" width="10.75" customWidth="1"/>
    <col min="4" max="4" width="32.625" bestFit="1" customWidth="1"/>
    <col min="5" max="8" width="15.625" style="9" customWidth="1"/>
  </cols>
  <sheetData>
    <row r="1" spans="1:9" ht="13.5" customHeight="1" x14ac:dyDescent="0.25">
      <c r="A1" s="133" t="s">
        <v>20</v>
      </c>
      <c r="B1" s="133"/>
      <c r="C1" s="133"/>
      <c r="D1" s="133"/>
      <c r="E1" s="133"/>
      <c r="F1" s="133"/>
      <c r="G1" s="133"/>
      <c r="H1" s="133"/>
    </row>
    <row r="2" spans="1:9" ht="13.5" customHeight="1" x14ac:dyDescent="0.2"/>
    <row r="3" spans="1:9" ht="12.75" customHeight="1" x14ac:dyDescent="0.2">
      <c r="A3" s="107" t="s">
        <v>21</v>
      </c>
      <c r="B3" s="107"/>
      <c r="C3" s="107"/>
      <c r="D3" s="107"/>
      <c r="E3" s="107"/>
      <c r="F3" s="107"/>
      <c r="G3" s="107"/>
      <c r="H3" s="10"/>
    </row>
    <row r="5" spans="1:9" ht="14.85" customHeight="1" x14ac:dyDescent="0.25">
      <c r="A5" s="85"/>
      <c r="B5" s="134" t="s">
        <v>8</v>
      </c>
      <c r="C5" s="135"/>
      <c r="D5" s="132"/>
      <c r="E5" s="132"/>
      <c r="F5" s="132"/>
      <c r="G5" s="132"/>
      <c r="H5" s="88"/>
    </row>
    <row r="7" spans="1:9" x14ac:dyDescent="0.2">
      <c r="D7" s="64" t="s">
        <v>22</v>
      </c>
      <c r="E7" s="121">
        <f>SUM(E42:H42)</f>
        <v>599845.07000000007</v>
      </c>
      <c r="F7" s="121"/>
      <c r="G7" s="89"/>
    </row>
    <row r="8" spans="1:9" x14ac:dyDescent="0.2">
      <c r="D8" s="64" t="s">
        <v>23</v>
      </c>
      <c r="E8" s="121">
        <f>SUM(E43:H43)</f>
        <v>873165.4</v>
      </c>
      <c r="F8" s="121"/>
    </row>
    <row r="9" spans="1:9" x14ac:dyDescent="0.2">
      <c r="D9" s="65" t="s">
        <v>24</v>
      </c>
      <c r="E9" s="122">
        <f>SUM(E7:F8)</f>
        <v>1473010.4700000002</v>
      </c>
      <c r="F9" s="122"/>
    </row>
    <row r="10" spans="1:9" x14ac:dyDescent="0.2">
      <c r="D10" s="123" t="s">
        <v>25</v>
      </c>
      <c r="E10" s="123"/>
      <c r="F10" s="123"/>
      <c r="G10" s="67"/>
      <c r="H10" s="67"/>
      <c r="I10" s="67"/>
    </row>
    <row r="11" spans="1:9" x14ac:dyDescent="0.2">
      <c r="D11" s="90"/>
      <c r="E11" s="90"/>
      <c r="F11" s="90"/>
      <c r="G11" s="67"/>
      <c r="H11" s="67"/>
      <c r="I11" s="67"/>
    </row>
    <row r="12" spans="1:9" x14ac:dyDescent="0.2">
      <c r="D12" s="64" t="s">
        <v>26</v>
      </c>
      <c r="E12" s="121">
        <f>SUM('Other Revenue Sources'!D28,'Other Revenue Sources'!E28,'Other Revenue Sources'!F28,'Other Revenue Sources'!G28)</f>
        <v>15000</v>
      </c>
      <c r="F12" s="121"/>
      <c r="G12" s="67"/>
      <c r="H12" s="67"/>
      <c r="I12" s="67"/>
    </row>
    <row r="13" spans="1:9" x14ac:dyDescent="0.2">
      <c r="D13" s="65" t="s">
        <v>27</v>
      </c>
      <c r="E13" s="122">
        <f>E9-E12</f>
        <v>1458010.4700000002</v>
      </c>
      <c r="F13" s="122"/>
      <c r="G13" s="67"/>
      <c r="H13" s="67"/>
      <c r="I13" s="67"/>
    </row>
    <row r="14" spans="1:9" x14ac:dyDescent="0.2">
      <c r="D14" s="95"/>
      <c r="E14" s="91"/>
      <c r="F14" s="91"/>
      <c r="G14" s="67"/>
      <c r="H14" s="67"/>
      <c r="I14" s="67"/>
    </row>
    <row r="16" spans="1:9" ht="27" customHeight="1" x14ac:dyDescent="0.2">
      <c r="A16" s="129" t="s">
        <v>28</v>
      </c>
      <c r="B16" s="124" t="s">
        <v>29</v>
      </c>
      <c r="C16" s="124" t="s">
        <v>30</v>
      </c>
      <c r="D16" s="129" t="s">
        <v>31</v>
      </c>
      <c r="E16" s="131" t="s">
        <v>32</v>
      </c>
      <c r="F16" s="131"/>
      <c r="G16" s="131"/>
      <c r="H16" s="131"/>
    </row>
    <row r="17" spans="1:8" ht="15" thickBot="1" x14ac:dyDescent="0.25">
      <c r="A17" s="130"/>
      <c r="B17" s="125"/>
      <c r="C17" s="125"/>
      <c r="D17" s="130"/>
      <c r="E17" s="96" t="s">
        <v>33</v>
      </c>
      <c r="F17" s="96" t="s">
        <v>34</v>
      </c>
      <c r="G17" s="96" t="s">
        <v>35</v>
      </c>
      <c r="H17" s="96" t="s">
        <v>36</v>
      </c>
    </row>
    <row r="18" spans="1:8" x14ac:dyDescent="0.2">
      <c r="A18" s="142" t="s">
        <v>37</v>
      </c>
      <c r="B18" s="126">
        <v>0</v>
      </c>
      <c r="C18" s="126">
        <v>0</v>
      </c>
      <c r="D18" s="69" t="s">
        <v>38</v>
      </c>
      <c r="E18" s="27">
        <f>SUM('Budget 1 Staffing Salary&amp;Wages'!E48)</f>
        <v>332772.82</v>
      </c>
      <c r="F18" s="27">
        <f>SUM('Budget 1 Staffing Salary&amp;Wages'!I48)</f>
        <v>0</v>
      </c>
      <c r="G18" s="27">
        <f>SUM('Budget 1 Staffing Salary&amp;Wages'!M48)</f>
        <v>0</v>
      </c>
      <c r="H18" s="28">
        <f>SUM('Budget 1 Staffing Salary&amp;Wages'!Q48)</f>
        <v>0</v>
      </c>
    </row>
    <row r="19" spans="1:8" x14ac:dyDescent="0.2">
      <c r="A19" s="143"/>
      <c r="B19" s="127"/>
      <c r="C19" s="127"/>
      <c r="D19" s="68" t="s">
        <v>39</v>
      </c>
      <c r="E19" s="11">
        <f>('Budget 1 Staffing Salary&amp;Wages'!G48)</f>
        <v>100572.25</v>
      </c>
      <c r="F19" s="11">
        <f>('Budget 1 Staffing Salary&amp;Wages'!K48)</f>
        <v>0</v>
      </c>
      <c r="G19" s="11">
        <f>('Budget 1 Staffing Salary&amp;Wages'!O48)</f>
        <v>0</v>
      </c>
      <c r="H19" s="29">
        <f>('Budget 1 Staffing Salary&amp;Wages'!S48)</f>
        <v>0</v>
      </c>
    </row>
    <row r="20" spans="1:8" x14ac:dyDescent="0.2">
      <c r="A20" s="143"/>
      <c r="B20" s="127"/>
      <c r="C20" s="127"/>
      <c r="D20" s="68" t="s">
        <v>40</v>
      </c>
      <c r="E20" s="11">
        <f>SUM('Budget 1 Consultant Cost'!D27)</f>
        <v>15000</v>
      </c>
      <c r="F20" s="11">
        <f>SUM('Budget 1 Consultant Cost'!E27)</f>
        <v>0</v>
      </c>
      <c r="G20" s="11">
        <f>SUM('Budget 1 Consultant Cost'!F27)</f>
        <v>0</v>
      </c>
      <c r="H20" s="29">
        <f>SUM('Budget 1 Consultant Cost'!G27)</f>
        <v>0</v>
      </c>
    </row>
    <row r="21" spans="1:8" x14ac:dyDescent="0.2">
      <c r="A21" s="143"/>
      <c r="B21" s="127"/>
      <c r="C21" s="127"/>
      <c r="D21" s="68" t="s">
        <v>41</v>
      </c>
      <c r="E21" s="11">
        <f>SUM('Budget 1 Direct Cost'!D29)</f>
        <v>815649.22</v>
      </c>
      <c r="F21" s="11">
        <f>SUM('Budget 1 Direct Cost'!F29)</f>
        <v>0</v>
      </c>
      <c r="G21" s="11">
        <f>SUM('Budget 1 Direct Cost'!H29)</f>
        <v>0</v>
      </c>
      <c r="H21" s="29">
        <f>SUM('Budget 1 Direct Cost'!J29)</f>
        <v>0</v>
      </c>
    </row>
    <row r="22" spans="1:8" x14ac:dyDescent="0.2">
      <c r="A22" s="143"/>
      <c r="B22" s="127"/>
      <c r="C22" s="127"/>
      <c r="D22" s="68" t="s">
        <v>42</v>
      </c>
      <c r="E22" s="11">
        <f>SUM('Budget 1 Indirect Cost'!D12)</f>
        <v>55116.18</v>
      </c>
      <c r="F22" s="11">
        <f>SUM('Budget 1 Indirect Cost'!F12)</f>
        <v>0</v>
      </c>
      <c r="G22" s="11">
        <f>SUM('Budget 1 Indirect Cost'!H12)</f>
        <v>0</v>
      </c>
      <c r="H22" s="29">
        <f>SUM('Budget 1 Indirect Cost'!J12)</f>
        <v>0</v>
      </c>
    </row>
    <row r="23" spans="1:8" ht="15" thickBot="1" x14ac:dyDescent="0.25">
      <c r="A23" s="144"/>
      <c r="B23" s="128"/>
      <c r="C23" s="128"/>
      <c r="D23" s="70" t="s">
        <v>43</v>
      </c>
      <c r="E23" s="81">
        <f>SUM(E18:E22)</f>
        <v>1319110.47</v>
      </c>
      <c r="F23" s="81">
        <f t="shared" ref="F23:H23" si="0">SUM(F18:F22)</f>
        <v>0</v>
      </c>
      <c r="G23" s="81">
        <f t="shared" si="0"/>
        <v>0</v>
      </c>
      <c r="H23" s="82">
        <f t="shared" si="0"/>
        <v>0</v>
      </c>
    </row>
    <row r="24" spans="1:8" ht="14.25" customHeight="1" x14ac:dyDescent="0.2">
      <c r="A24" s="142" t="s">
        <v>44</v>
      </c>
      <c r="B24" s="126"/>
      <c r="C24" s="126"/>
      <c r="D24" s="69" t="s">
        <v>45</v>
      </c>
      <c r="E24" s="27">
        <f>SUM('Budget 2 Staffing Salary&amp;Wages'!E48)</f>
        <v>48000</v>
      </c>
      <c r="F24" s="27">
        <f>'Budget 2 Staffing Salary&amp;Wages'!$I$48</f>
        <v>0</v>
      </c>
      <c r="G24" s="27">
        <f>SUM('Budget 2 Staffing Salary&amp;Wages'!M48)</f>
        <v>0</v>
      </c>
      <c r="H24" s="28">
        <f>SUM('Budget 2 Staffing Salary&amp;Wages'!Q48)</f>
        <v>0</v>
      </c>
    </row>
    <row r="25" spans="1:8" x14ac:dyDescent="0.2">
      <c r="A25" s="143"/>
      <c r="B25" s="127"/>
      <c r="C25" s="127"/>
      <c r="D25" s="68" t="s">
        <v>46</v>
      </c>
      <c r="E25" s="11">
        <f>SUM('Budget 2 Staffing Salary&amp;Wages'!G48)</f>
        <v>2400</v>
      </c>
      <c r="F25" s="11">
        <f>SUM('Budget 2 Staffing Salary&amp;Wages'!K48)</f>
        <v>0</v>
      </c>
      <c r="G25" s="11">
        <f>SUM('Budget 2 Staffing Salary&amp;Wages'!O48)</f>
        <v>0</v>
      </c>
      <c r="H25" s="29">
        <f>SUM('Budget 2 Staffing Salary&amp;Wages'!S48)</f>
        <v>0</v>
      </c>
    </row>
    <row r="26" spans="1:8" x14ac:dyDescent="0.2">
      <c r="A26" s="143"/>
      <c r="B26" s="127"/>
      <c r="C26" s="127"/>
      <c r="D26" s="68" t="s">
        <v>47</v>
      </c>
      <c r="E26" s="11">
        <f>SUM('Budget 2 Consultant Cost'!D27)</f>
        <v>100</v>
      </c>
      <c r="F26" s="11">
        <f>SUM('Budget 2 Consultant Cost'!E27)</f>
        <v>0</v>
      </c>
      <c r="G26" s="11">
        <f>SUM('Budget 2 Consultant Cost'!F27)</f>
        <v>0</v>
      </c>
      <c r="H26" s="29">
        <f>SUM('Budget 2 Consultant Cost'!G27)</f>
        <v>0</v>
      </c>
    </row>
    <row r="27" spans="1:8" x14ac:dyDescent="0.2">
      <c r="A27" s="143"/>
      <c r="B27" s="127"/>
      <c r="C27" s="127"/>
      <c r="D27" s="68" t="s">
        <v>48</v>
      </c>
      <c r="E27" s="11">
        <f>SUM('Budget 2 Direct Cost'!D33)</f>
        <v>600</v>
      </c>
      <c r="F27" s="11">
        <f>SUM('Budget 2 Direct Cost'!F33)</f>
        <v>0</v>
      </c>
      <c r="G27" s="11">
        <f>SUM('Budget 2 Direct Cost'!H33)</f>
        <v>0</v>
      </c>
      <c r="H27" s="29">
        <f>SUM('Budget 2 Direct Cost'!J33)</f>
        <v>0</v>
      </c>
    </row>
    <row r="28" spans="1:8" ht="14.25" customHeight="1" x14ac:dyDescent="0.2">
      <c r="A28" s="143"/>
      <c r="B28" s="127"/>
      <c r="C28" s="127"/>
      <c r="D28" s="68" t="s">
        <v>49</v>
      </c>
      <c r="E28" s="11">
        <f>SUM('Budget 2 Indirect Cost'!D12)</f>
        <v>200</v>
      </c>
      <c r="F28" s="11">
        <f>SUM('Budget 2 Indirect Cost'!F12)</f>
        <v>0</v>
      </c>
      <c r="G28" s="11">
        <f>SUM('Budget 2 Indirect Cost'!H12)</f>
        <v>0</v>
      </c>
      <c r="H28" s="29">
        <f>SUM('Budget 2 Indirect Cost'!J12)</f>
        <v>0</v>
      </c>
    </row>
    <row r="29" spans="1:8" ht="15" thickBot="1" x14ac:dyDescent="0.25">
      <c r="A29" s="144"/>
      <c r="B29" s="128"/>
      <c r="C29" s="128"/>
      <c r="D29" s="70" t="s">
        <v>43</v>
      </c>
      <c r="E29" s="81">
        <f>SUM(E24:E28)</f>
        <v>51300</v>
      </c>
      <c r="F29" s="81">
        <f t="shared" ref="F29:H29" si="1">SUM(F24:F28)</f>
        <v>0</v>
      </c>
      <c r="G29" s="81">
        <f t="shared" si="1"/>
        <v>0</v>
      </c>
      <c r="H29" s="82">
        <f t="shared" si="1"/>
        <v>0</v>
      </c>
    </row>
    <row r="30" spans="1:8" x14ac:dyDescent="0.2">
      <c r="A30" s="142" t="s">
        <v>50</v>
      </c>
      <c r="B30" s="126"/>
      <c r="C30" s="126"/>
      <c r="D30" s="69" t="s">
        <v>51</v>
      </c>
      <c r="E30" s="27">
        <f>SUM('Budget 3 Staffing Salary&amp;Wages'!E48)</f>
        <v>48000</v>
      </c>
      <c r="F30" s="27">
        <f>'Budget 3 Staffing Salary&amp;Wages'!$I$48</f>
        <v>0</v>
      </c>
      <c r="G30" s="27">
        <f>SUM('Budget 3 Staffing Salary&amp;Wages'!M48)</f>
        <v>0</v>
      </c>
      <c r="H30" s="28">
        <f>SUM('Budget 3 Staffing Salary&amp;Wages'!Q48)</f>
        <v>0</v>
      </c>
    </row>
    <row r="31" spans="1:8" x14ac:dyDescent="0.2">
      <c r="A31" s="143"/>
      <c r="B31" s="127"/>
      <c r="C31" s="127"/>
      <c r="D31" s="68" t="s">
        <v>52</v>
      </c>
      <c r="E31" s="11">
        <f>SUM('Budget 3 Staffing Salary&amp;Wages'!G48)</f>
        <v>2400</v>
      </c>
      <c r="F31" s="11">
        <f>SUM('Budget 3 Staffing Salary&amp;Wages'!K48)</f>
        <v>0</v>
      </c>
      <c r="G31" s="11">
        <f>SUM('Budget 3 Staffing Salary&amp;Wages'!O48)</f>
        <v>0</v>
      </c>
      <c r="H31" s="29">
        <f>SUM('Budget 3 Staffing Salary&amp;Wages'!S48)</f>
        <v>0</v>
      </c>
    </row>
    <row r="32" spans="1:8" x14ac:dyDescent="0.2">
      <c r="A32" s="143"/>
      <c r="B32" s="127"/>
      <c r="C32" s="127"/>
      <c r="D32" s="68" t="s">
        <v>53</v>
      </c>
      <c r="E32" s="11">
        <f>SUM('Budget 3 Consultant Cost'!D27)</f>
        <v>100</v>
      </c>
      <c r="F32" s="11">
        <f>SUM('Budget 3 Consultant Cost'!E27)</f>
        <v>0</v>
      </c>
      <c r="G32" s="11">
        <f>SUM('Budget 3 Consultant Cost'!F27)</f>
        <v>0</v>
      </c>
      <c r="H32" s="29">
        <f>SUM('Budget 3 Consultant Cost'!G27)</f>
        <v>0</v>
      </c>
    </row>
    <row r="33" spans="1:8" x14ac:dyDescent="0.2">
      <c r="A33" s="143"/>
      <c r="B33" s="127"/>
      <c r="C33" s="127"/>
      <c r="D33" s="68" t="s">
        <v>54</v>
      </c>
      <c r="E33" s="11">
        <f>SUM('Budget 3 Direct Cost'!D33)</f>
        <v>600</v>
      </c>
      <c r="F33" s="11">
        <f>SUM('Budget 3 Direct Cost'!F33)</f>
        <v>0</v>
      </c>
      <c r="G33" s="11">
        <f>SUM('Budget 3 Direct Cost'!H33)</f>
        <v>0</v>
      </c>
      <c r="H33" s="29">
        <f>SUM('Budget 3 Direct Cost'!J33)</f>
        <v>0</v>
      </c>
    </row>
    <row r="34" spans="1:8" x14ac:dyDescent="0.2">
      <c r="A34" s="143"/>
      <c r="B34" s="127"/>
      <c r="C34" s="127"/>
      <c r="D34" s="68" t="s">
        <v>55</v>
      </c>
      <c r="E34" s="11">
        <f>SUM('Budget 3 Indirect Cost'!D12)</f>
        <v>200</v>
      </c>
      <c r="F34" s="11">
        <f>SUM('Budget 3 Indirect Cost'!F12)</f>
        <v>0</v>
      </c>
      <c r="G34" s="11">
        <f>SUM('Budget 3 Indirect Cost'!H12)</f>
        <v>0</v>
      </c>
      <c r="H34" s="29">
        <f>SUM('Budget 3 Indirect Cost'!J12)</f>
        <v>0</v>
      </c>
    </row>
    <row r="35" spans="1:8" ht="15" thickBot="1" x14ac:dyDescent="0.25">
      <c r="A35" s="144"/>
      <c r="B35" s="128"/>
      <c r="C35" s="128"/>
      <c r="D35" s="70" t="s">
        <v>43</v>
      </c>
      <c r="E35" s="81">
        <f>SUM(E30:E34)</f>
        <v>51300</v>
      </c>
      <c r="F35" s="81">
        <f t="shared" ref="F35:H35" si="2">SUM(F30:F34)</f>
        <v>0</v>
      </c>
      <c r="G35" s="81">
        <f t="shared" si="2"/>
        <v>0</v>
      </c>
      <c r="H35" s="82">
        <f t="shared" si="2"/>
        <v>0</v>
      </c>
    </row>
    <row r="36" spans="1:8" x14ac:dyDescent="0.2">
      <c r="A36" s="142" t="s">
        <v>56</v>
      </c>
      <c r="B36" s="126"/>
      <c r="C36" s="126"/>
      <c r="D36" s="69" t="s">
        <v>57</v>
      </c>
      <c r="E36" s="27">
        <f>SUM('Budget 4 Staffing Salary&amp;Wages'!E48)</f>
        <v>48000</v>
      </c>
      <c r="F36" s="27">
        <f>'Budget 4 Staffing Salary&amp;Wages'!$I$48</f>
        <v>0</v>
      </c>
      <c r="G36" s="27">
        <f>SUM('Budget 4 Staffing Salary&amp;Wages'!M48)</f>
        <v>0</v>
      </c>
      <c r="H36" s="28">
        <f>SUM('Budget 4 Staffing Salary&amp;Wages'!Q48)</f>
        <v>0</v>
      </c>
    </row>
    <row r="37" spans="1:8" x14ac:dyDescent="0.2">
      <c r="A37" s="143"/>
      <c r="B37" s="127"/>
      <c r="C37" s="127"/>
      <c r="D37" s="68" t="s">
        <v>58</v>
      </c>
      <c r="E37" s="11">
        <f>SUM('Budget 4 Staffing Salary&amp;Wages'!G48)</f>
        <v>2400</v>
      </c>
      <c r="F37" s="11">
        <f>SUM('Budget 4 Staffing Salary&amp;Wages'!K48)</f>
        <v>0</v>
      </c>
      <c r="G37" s="11">
        <f>SUM('Budget 4 Staffing Salary&amp;Wages'!O48)</f>
        <v>0</v>
      </c>
      <c r="H37" s="29">
        <f>SUM('Budget 4 Staffing Salary&amp;Wages'!S48)</f>
        <v>0</v>
      </c>
    </row>
    <row r="38" spans="1:8" x14ac:dyDescent="0.2">
      <c r="A38" s="143"/>
      <c r="B38" s="127"/>
      <c r="C38" s="127"/>
      <c r="D38" s="68" t="s">
        <v>59</v>
      </c>
      <c r="E38" s="11">
        <f>SUM('Budget 4 Consulting Cost'!D27)</f>
        <v>100</v>
      </c>
      <c r="F38" s="11">
        <f>SUM('Budget 4 Consulting Cost'!E27)</f>
        <v>0</v>
      </c>
      <c r="G38" s="11">
        <f>SUM('Budget 4 Consulting Cost'!F27)</f>
        <v>0</v>
      </c>
      <c r="H38" s="29">
        <f>SUM('Budget 4 Consulting Cost'!G27)</f>
        <v>0</v>
      </c>
    </row>
    <row r="39" spans="1:8" x14ac:dyDescent="0.2">
      <c r="A39" s="143"/>
      <c r="B39" s="127"/>
      <c r="C39" s="127"/>
      <c r="D39" s="68" t="s">
        <v>60</v>
      </c>
      <c r="E39" s="11">
        <f>SUM('Budget 4 Direct Cost'!D30)</f>
        <v>600</v>
      </c>
      <c r="F39" s="11">
        <f>SUM('Budget 4 Direct Cost'!F30)</f>
        <v>0</v>
      </c>
      <c r="G39" s="11">
        <f>SUM('Budget 4 Direct Cost'!H30)</f>
        <v>0</v>
      </c>
      <c r="H39" s="29">
        <f>SUM('Budget 4 Direct Cost'!J30)</f>
        <v>0</v>
      </c>
    </row>
    <row r="40" spans="1:8" x14ac:dyDescent="0.2">
      <c r="A40" s="143"/>
      <c r="B40" s="127"/>
      <c r="C40" s="127"/>
      <c r="D40" s="68" t="s">
        <v>61</v>
      </c>
      <c r="E40" s="11">
        <f>SUM('Budget 4 Indirect Cost'!D12)</f>
        <v>200</v>
      </c>
      <c r="F40" s="11">
        <f>SUM('Budget 4 Indirect Cost'!F12)</f>
        <v>0</v>
      </c>
      <c r="G40" s="11">
        <f>SUM('Budget 4 Indirect Cost'!H12)</f>
        <v>0</v>
      </c>
      <c r="H40" s="29">
        <f>SUM('Budget 4 Indirect Cost'!J12)</f>
        <v>0</v>
      </c>
    </row>
    <row r="41" spans="1:8" ht="15" thickBot="1" x14ac:dyDescent="0.25">
      <c r="A41" s="144"/>
      <c r="B41" s="128"/>
      <c r="C41" s="128"/>
      <c r="D41" s="70" t="s">
        <v>43</v>
      </c>
      <c r="E41" s="81">
        <f>SUM(E36:E40)</f>
        <v>51300</v>
      </c>
      <c r="F41" s="81">
        <f t="shared" ref="F41:H41" si="3">SUM(F36:F40)</f>
        <v>0</v>
      </c>
      <c r="G41" s="81">
        <f t="shared" si="3"/>
        <v>0</v>
      </c>
      <c r="H41" s="82">
        <f t="shared" si="3"/>
        <v>0</v>
      </c>
    </row>
    <row r="42" spans="1:8" x14ac:dyDescent="0.2">
      <c r="A42" s="139" t="s">
        <v>62</v>
      </c>
      <c r="B42" s="140"/>
      <c r="C42" s="140"/>
      <c r="D42" s="141"/>
      <c r="E42" s="27">
        <f>SUM(E18:E20,E24:E26,E30:E32,E36:E38)</f>
        <v>599845.07000000007</v>
      </c>
      <c r="F42" s="27">
        <f t="shared" ref="F42:H42" si="4">SUM(F18:F20,F24:F26,F30:F32,F36:F38)</f>
        <v>0</v>
      </c>
      <c r="G42" s="27">
        <f t="shared" si="4"/>
        <v>0</v>
      </c>
      <c r="H42" s="28">
        <f t="shared" si="4"/>
        <v>0</v>
      </c>
    </row>
    <row r="43" spans="1:8" ht="15" thickBot="1" x14ac:dyDescent="0.25">
      <c r="A43" s="136" t="s">
        <v>63</v>
      </c>
      <c r="B43" s="137"/>
      <c r="C43" s="137"/>
      <c r="D43" s="138"/>
      <c r="E43" s="62">
        <f>SUM(E21:E22,E27:E28,E33:E34,E39:E40)</f>
        <v>873165.4</v>
      </c>
      <c r="F43" s="62">
        <f t="shared" ref="F43:H43" si="5">SUM(F21:F22,F27:F28,F33:F34,F39:F40)</f>
        <v>0</v>
      </c>
      <c r="G43" s="62">
        <f t="shared" si="5"/>
        <v>0</v>
      </c>
      <c r="H43" s="63">
        <f t="shared" si="5"/>
        <v>0</v>
      </c>
    </row>
  </sheetData>
  <mergeCells count="29">
    <mergeCell ref="D5:G5"/>
    <mergeCell ref="A3:G3"/>
    <mergeCell ref="A1:H1"/>
    <mergeCell ref="B5:C5"/>
    <mergeCell ref="A43:D43"/>
    <mergeCell ref="A42:D42"/>
    <mergeCell ref="A18:A23"/>
    <mergeCell ref="A24:A29"/>
    <mergeCell ref="A30:A35"/>
    <mergeCell ref="A36:A41"/>
    <mergeCell ref="B36:B41"/>
    <mergeCell ref="C36:C41"/>
    <mergeCell ref="B18:B23"/>
    <mergeCell ref="C18:C23"/>
    <mergeCell ref="B24:B29"/>
    <mergeCell ref="C24:C29"/>
    <mergeCell ref="B30:B35"/>
    <mergeCell ref="C30:C35"/>
    <mergeCell ref="A16:A17"/>
    <mergeCell ref="D16:D17"/>
    <mergeCell ref="E16:H16"/>
    <mergeCell ref="B16:B17"/>
    <mergeCell ref="E7:F7"/>
    <mergeCell ref="E8:F8"/>
    <mergeCell ref="E9:F9"/>
    <mergeCell ref="D10:F10"/>
    <mergeCell ref="C16:C17"/>
    <mergeCell ref="E12:F12"/>
    <mergeCell ref="E13:F13"/>
  </mergeCells>
  <pageMargins left="0.25" right="0.25"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6A7A-2950-4C36-8E5A-BD22FE7A9322}">
  <dimension ref="A1:G28"/>
  <sheetViews>
    <sheetView showGridLines="0" workbookViewId="0">
      <selection activeCell="H22" sqref="H22"/>
    </sheetView>
  </sheetViews>
  <sheetFormatPr defaultRowHeight="14.25" x14ac:dyDescent="0.2"/>
  <cols>
    <col min="1" max="1" width="2.5" customWidth="1"/>
    <col min="2" max="2" width="25.5" customWidth="1"/>
    <col min="3" max="3" width="28.625" customWidth="1"/>
    <col min="4" max="7" width="10.875" bestFit="1" customWidth="1"/>
  </cols>
  <sheetData>
    <row r="1" spans="1:7" ht="14.25" customHeight="1" x14ac:dyDescent="0.25">
      <c r="A1" s="145" t="s">
        <v>64</v>
      </c>
      <c r="B1" s="145"/>
      <c r="C1" s="145"/>
      <c r="D1" s="145"/>
      <c r="E1" s="145"/>
      <c r="F1" s="145"/>
      <c r="G1" s="145"/>
    </row>
    <row r="2" spans="1:7" ht="14.25" customHeight="1" x14ac:dyDescent="0.25">
      <c r="B2" s="97"/>
    </row>
    <row r="3" spans="1:7" ht="14.85" customHeight="1" x14ac:dyDescent="0.25">
      <c r="B3" s="98"/>
      <c r="C3" s="99" t="s">
        <v>8</v>
      </c>
      <c r="D3" s="146"/>
      <c r="E3" s="147"/>
      <c r="F3" s="147"/>
      <c r="G3" s="148"/>
    </row>
    <row r="4" spans="1:7" x14ac:dyDescent="0.2">
      <c r="D4" s="149" t="s">
        <v>65</v>
      </c>
      <c r="E4" s="150"/>
      <c r="F4" s="150"/>
      <c r="G4" s="151"/>
    </row>
    <row r="5" spans="1:7" x14ac:dyDescent="0.2">
      <c r="B5" s="67" t="s">
        <v>66</v>
      </c>
    </row>
    <row r="6" spans="1:7" ht="30.75" customHeight="1" x14ac:dyDescent="0.2">
      <c r="B6" s="107" t="s">
        <v>67</v>
      </c>
      <c r="C6" s="107"/>
      <c r="D6" s="107"/>
      <c r="E6" s="107"/>
      <c r="F6" s="107"/>
      <c r="G6" s="107"/>
    </row>
    <row r="7" spans="1:7" ht="14.25" customHeight="1" thickBot="1" x14ac:dyDescent="0.25">
      <c r="B7" s="66"/>
      <c r="C7" s="66"/>
      <c r="D7" s="66"/>
      <c r="E7" s="66"/>
      <c r="F7" s="66"/>
      <c r="G7" s="66"/>
    </row>
    <row r="8" spans="1:7" x14ac:dyDescent="0.2">
      <c r="B8" s="152" t="s">
        <v>68</v>
      </c>
      <c r="C8" s="152" t="s">
        <v>69</v>
      </c>
      <c r="D8" s="30" t="s">
        <v>33</v>
      </c>
      <c r="E8" s="30" t="s">
        <v>34</v>
      </c>
      <c r="F8" s="30" t="s">
        <v>70</v>
      </c>
      <c r="G8" s="31" t="s">
        <v>36</v>
      </c>
    </row>
    <row r="9" spans="1:7" x14ac:dyDescent="0.2">
      <c r="B9" s="153"/>
      <c r="C9" s="155"/>
      <c r="D9" s="32"/>
      <c r="E9" s="32"/>
      <c r="F9" s="32"/>
      <c r="G9" s="33"/>
    </row>
    <row r="10" spans="1:7" ht="25.5" x14ac:dyDescent="0.2">
      <c r="B10" s="154"/>
      <c r="C10" s="156"/>
      <c r="D10" s="36" t="s">
        <v>71</v>
      </c>
      <c r="E10" s="36" t="s">
        <v>71</v>
      </c>
      <c r="F10" s="36" t="s">
        <v>71</v>
      </c>
      <c r="G10" s="37" t="s">
        <v>71</v>
      </c>
    </row>
    <row r="11" spans="1:7" x14ac:dyDescent="0.2">
      <c r="B11" s="54"/>
      <c r="C11" s="54"/>
      <c r="D11" s="55">
        <v>15000</v>
      </c>
      <c r="E11" s="55"/>
      <c r="F11" s="56"/>
      <c r="G11" s="57"/>
    </row>
    <row r="12" spans="1:7" x14ac:dyDescent="0.2">
      <c r="B12" s="54"/>
      <c r="C12" s="54"/>
      <c r="D12" s="55"/>
      <c r="E12" s="55"/>
      <c r="F12" s="56"/>
      <c r="G12" s="57"/>
    </row>
    <row r="13" spans="1:7" x14ac:dyDescent="0.2">
      <c r="B13" s="54"/>
      <c r="C13" s="54"/>
      <c r="D13" s="55"/>
      <c r="E13" s="55"/>
      <c r="F13" s="56"/>
      <c r="G13" s="57"/>
    </row>
    <row r="14" spans="1:7" x14ac:dyDescent="0.2">
      <c r="B14" s="54"/>
      <c r="C14" s="54"/>
      <c r="D14" s="55"/>
      <c r="E14" s="55"/>
      <c r="F14" s="56"/>
      <c r="G14" s="57"/>
    </row>
    <row r="15" spans="1:7" x14ac:dyDescent="0.2">
      <c r="B15" s="54"/>
      <c r="C15" s="54"/>
      <c r="D15" s="55"/>
      <c r="E15" s="55"/>
      <c r="F15" s="56"/>
      <c r="G15" s="57"/>
    </row>
    <row r="16" spans="1:7" x14ac:dyDescent="0.2">
      <c r="B16" s="54"/>
      <c r="C16" s="54"/>
      <c r="D16" s="55"/>
      <c r="E16" s="55"/>
      <c r="F16" s="56"/>
      <c r="G16" s="57"/>
    </row>
    <row r="17" spans="2:7" x14ac:dyDescent="0.2">
      <c r="B17" s="54"/>
      <c r="C17" s="54"/>
      <c r="D17" s="55"/>
      <c r="E17" s="55"/>
      <c r="F17" s="56"/>
      <c r="G17" s="57"/>
    </row>
    <row r="18" spans="2:7" x14ac:dyDescent="0.2">
      <c r="B18" s="54"/>
      <c r="C18" s="54"/>
      <c r="D18" s="55"/>
      <c r="E18" s="55"/>
      <c r="F18" s="56"/>
      <c r="G18" s="57"/>
    </row>
    <row r="19" spans="2:7" x14ac:dyDescent="0.2">
      <c r="B19" s="54"/>
      <c r="C19" s="54"/>
      <c r="D19" s="55"/>
      <c r="E19" s="55"/>
      <c r="F19" s="56"/>
      <c r="G19" s="57"/>
    </row>
    <row r="20" spans="2:7" x14ac:dyDescent="0.2">
      <c r="B20" s="54"/>
      <c r="C20" s="54"/>
      <c r="D20" s="55"/>
      <c r="E20" s="55"/>
      <c r="F20" s="56"/>
      <c r="G20" s="57"/>
    </row>
    <row r="21" spans="2:7" x14ac:dyDescent="0.2">
      <c r="B21" s="54"/>
      <c r="C21" s="54"/>
      <c r="D21" s="55"/>
      <c r="E21" s="55"/>
      <c r="F21" s="56"/>
      <c r="G21" s="57"/>
    </row>
    <row r="22" spans="2:7" x14ac:dyDescent="0.2">
      <c r="B22" s="54"/>
      <c r="C22" s="54"/>
      <c r="D22" s="55"/>
      <c r="E22" s="55"/>
      <c r="F22" s="56"/>
      <c r="G22" s="57"/>
    </row>
    <row r="23" spans="2:7" x14ac:dyDescent="0.2">
      <c r="B23" s="54"/>
      <c r="C23" s="54"/>
      <c r="D23" s="55"/>
      <c r="E23" s="55"/>
      <c r="F23" s="56"/>
      <c r="G23" s="57"/>
    </row>
    <row r="24" spans="2:7" x14ac:dyDescent="0.2">
      <c r="B24" s="54"/>
      <c r="C24" s="54"/>
      <c r="D24" s="55"/>
      <c r="E24" s="55"/>
      <c r="F24" s="56"/>
      <c r="G24" s="57"/>
    </row>
    <row r="25" spans="2:7" x14ac:dyDescent="0.2">
      <c r="B25" s="54"/>
      <c r="C25" s="54"/>
      <c r="D25" s="55"/>
      <c r="E25" s="55"/>
      <c r="F25" s="56"/>
      <c r="G25" s="57"/>
    </row>
    <row r="26" spans="2:7" x14ac:dyDescent="0.2">
      <c r="B26" s="54"/>
      <c r="C26" s="54"/>
      <c r="D26" s="55"/>
      <c r="E26" s="55"/>
      <c r="F26" s="56"/>
      <c r="G26" s="57"/>
    </row>
    <row r="27" spans="2:7" x14ac:dyDescent="0.2">
      <c r="B27" s="54"/>
      <c r="C27" s="54"/>
      <c r="D27" s="55"/>
      <c r="E27" s="55"/>
      <c r="F27" s="56"/>
      <c r="G27" s="57"/>
    </row>
    <row r="28" spans="2:7" x14ac:dyDescent="0.2">
      <c r="B28" s="34" t="s">
        <v>43</v>
      </c>
      <c r="D28" s="52">
        <f>SUM(D11:D27)</f>
        <v>15000</v>
      </c>
      <c r="E28" s="52">
        <f t="shared" ref="E28:G28" si="0">SUM(E11:E27)</f>
        <v>0</v>
      </c>
      <c r="F28" s="52">
        <f t="shared" si="0"/>
        <v>0</v>
      </c>
      <c r="G28" s="52">
        <f t="shared" si="0"/>
        <v>0</v>
      </c>
    </row>
  </sheetData>
  <mergeCells count="6">
    <mergeCell ref="A1:G1"/>
    <mergeCell ref="D3:G3"/>
    <mergeCell ref="D4:G4"/>
    <mergeCell ref="B6:G6"/>
    <mergeCell ref="B8:B10"/>
    <mergeCell ref="C8:C10"/>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FC6-AA4E-4336-B04D-5C392DEDA642}">
  <dimension ref="B1:S49"/>
  <sheetViews>
    <sheetView showGridLines="0" topLeftCell="A33" workbookViewId="0">
      <selection activeCell="J52" sqref="J52"/>
    </sheetView>
  </sheetViews>
  <sheetFormatPr defaultRowHeight="14.25" x14ac:dyDescent="0.2"/>
  <cols>
    <col min="1" max="1" width="2.5" customWidth="1"/>
    <col min="2" max="2" width="25.5" customWidth="1"/>
    <col min="3" max="3" width="5.75" customWidth="1"/>
    <col min="4" max="4" width="10.875" bestFit="1" customWidth="1"/>
    <col min="5" max="5" width="12.125" bestFit="1" customWidth="1"/>
    <col min="6" max="6" width="8.875" customWidth="1"/>
    <col min="7" max="7" width="9.75" bestFit="1" customWidth="1"/>
    <col min="8" max="8" width="10.875" bestFit="1" customWidth="1"/>
    <col min="9" max="9" width="12.125" bestFit="1" customWidth="1"/>
    <col min="10" max="10" width="9.625" customWidth="1"/>
    <col min="11" max="11" width="9.25" customWidth="1"/>
    <col min="12" max="12" width="10.875" bestFit="1" customWidth="1"/>
    <col min="13" max="13" width="12.125" bestFit="1" customWidth="1"/>
    <col min="14" max="14" width="10.25" customWidth="1"/>
    <col min="15" max="15" width="9.125" customWidth="1"/>
    <col min="16" max="16" width="10.875" bestFit="1" customWidth="1"/>
    <col min="17" max="17" width="12.125" bestFit="1" customWidth="1"/>
    <col min="18" max="19" width="9.625" customWidth="1"/>
  </cols>
  <sheetData>
    <row r="1" spans="2:19" ht="15.75" x14ac:dyDescent="0.25">
      <c r="B1" s="145" t="s">
        <v>72</v>
      </c>
      <c r="C1" s="145"/>
      <c r="D1" s="145"/>
    </row>
    <row r="2" spans="2:19" ht="14.25" customHeight="1" x14ac:dyDescent="0.25">
      <c r="B2" s="158" t="s">
        <v>37</v>
      </c>
      <c r="C2" s="158"/>
      <c r="D2" s="158"/>
      <c r="E2" s="159" t="s">
        <v>8</v>
      </c>
      <c r="F2" s="159"/>
      <c r="G2" s="160"/>
      <c r="H2" s="160"/>
      <c r="I2" s="160"/>
      <c r="J2" s="160"/>
      <c r="K2" s="160"/>
      <c r="L2" s="160"/>
    </row>
    <row r="3" spans="2:19" x14ac:dyDescent="0.2">
      <c r="G3" s="161" t="s">
        <v>65</v>
      </c>
      <c r="H3" s="161"/>
      <c r="I3" s="161"/>
      <c r="J3" s="161"/>
      <c r="K3" s="161"/>
      <c r="L3" s="161"/>
    </row>
    <row r="4" spans="2:19" x14ac:dyDescent="0.2">
      <c r="B4" s="86" t="s">
        <v>66</v>
      </c>
    </row>
    <row r="5" spans="2:19" ht="30" customHeight="1" x14ac:dyDescent="0.2">
      <c r="B5" s="107" t="s">
        <v>73</v>
      </c>
      <c r="C5" s="107"/>
      <c r="D5" s="107"/>
      <c r="E5" s="107"/>
      <c r="F5" s="107"/>
      <c r="G5" s="107"/>
      <c r="H5" s="107"/>
      <c r="I5" s="107"/>
      <c r="J5" s="107"/>
      <c r="K5" s="107"/>
      <c r="L5" s="107"/>
    </row>
    <row r="6" spans="2:19" ht="14.85" customHeight="1" thickBot="1" x14ac:dyDescent="0.25">
      <c r="B6" s="94"/>
      <c r="C6" s="94"/>
      <c r="D6" s="94"/>
      <c r="E6" s="94"/>
      <c r="F6" s="94"/>
      <c r="G6" s="94"/>
      <c r="H6" s="94"/>
      <c r="I6" s="94"/>
      <c r="J6" s="94"/>
      <c r="K6" s="94"/>
      <c r="L6" s="94"/>
    </row>
    <row r="7" spans="2:19" x14ac:dyDescent="0.2">
      <c r="B7" s="168" t="s">
        <v>74</v>
      </c>
      <c r="C7" s="168" t="s">
        <v>75</v>
      </c>
      <c r="D7" s="162" t="s">
        <v>33</v>
      </c>
      <c r="E7" s="163"/>
      <c r="F7" s="163"/>
      <c r="G7" s="164"/>
      <c r="H7" s="165" t="s">
        <v>34</v>
      </c>
      <c r="I7" s="166"/>
      <c r="J7" s="166"/>
      <c r="K7" s="167"/>
      <c r="L7" s="165" t="s">
        <v>76</v>
      </c>
      <c r="M7" s="166"/>
      <c r="N7" s="166"/>
      <c r="O7" s="167"/>
      <c r="P7" s="165" t="s">
        <v>36</v>
      </c>
      <c r="Q7" s="166"/>
      <c r="R7" s="166"/>
      <c r="S7" s="167"/>
    </row>
    <row r="8" spans="2:19" x14ac:dyDescent="0.2">
      <c r="B8" s="169"/>
      <c r="C8" s="169"/>
      <c r="D8" s="171" t="s">
        <v>77</v>
      </c>
      <c r="E8" s="172"/>
      <c r="F8" s="172" t="s">
        <v>78</v>
      </c>
      <c r="G8" s="173"/>
      <c r="H8" s="174" t="s">
        <v>77</v>
      </c>
      <c r="I8" s="175"/>
      <c r="J8" s="176" t="s">
        <v>78</v>
      </c>
      <c r="K8" s="177"/>
      <c r="L8" s="174" t="s">
        <v>77</v>
      </c>
      <c r="M8" s="175"/>
      <c r="N8" s="176" t="s">
        <v>78</v>
      </c>
      <c r="O8" s="177"/>
      <c r="P8" s="174" t="s">
        <v>77</v>
      </c>
      <c r="Q8" s="175"/>
      <c r="R8" s="176" t="s">
        <v>78</v>
      </c>
      <c r="S8" s="177"/>
    </row>
    <row r="9" spans="2:19" ht="51" x14ac:dyDescent="0.2">
      <c r="B9" s="170"/>
      <c r="C9" s="170"/>
      <c r="D9" s="13" t="s">
        <v>79</v>
      </c>
      <c r="E9" s="12" t="s">
        <v>80</v>
      </c>
      <c r="F9" s="12" t="s">
        <v>81</v>
      </c>
      <c r="G9" s="14" t="s">
        <v>82</v>
      </c>
      <c r="H9" s="13" t="s">
        <v>79</v>
      </c>
      <c r="I9" s="12" t="s">
        <v>80</v>
      </c>
      <c r="J9" s="12" t="s">
        <v>81</v>
      </c>
      <c r="K9" s="14" t="s">
        <v>82</v>
      </c>
      <c r="L9" s="13" t="s">
        <v>79</v>
      </c>
      <c r="M9" s="12" t="s">
        <v>80</v>
      </c>
      <c r="N9" s="12" t="s">
        <v>81</v>
      </c>
      <c r="O9" s="14" t="s">
        <v>82</v>
      </c>
      <c r="P9" s="13" t="s">
        <v>79</v>
      </c>
      <c r="Q9" s="12" t="s">
        <v>80</v>
      </c>
      <c r="R9" s="12" t="s">
        <v>81</v>
      </c>
      <c r="S9" s="14" t="s">
        <v>82</v>
      </c>
    </row>
    <row r="10" spans="2:19" x14ac:dyDescent="0.2">
      <c r="B10" s="17"/>
      <c r="C10" s="17">
        <v>6.9260000000000002</v>
      </c>
      <c r="D10" s="23">
        <v>1020</v>
      </c>
      <c r="E10" s="18">
        <v>266185.15000000002</v>
      </c>
      <c r="F10" s="25">
        <v>0.30220000000000002</v>
      </c>
      <c r="G10" s="19">
        <v>80447.789999999994</v>
      </c>
      <c r="H10" s="23"/>
      <c r="I10" s="18"/>
      <c r="J10" s="25"/>
      <c r="K10" s="19"/>
      <c r="L10" s="23"/>
      <c r="M10" s="18"/>
      <c r="N10" s="25"/>
      <c r="O10" s="19"/>
      <c r="P10" s="23"/>
      <c r="Q10" s="18"/>
      <c r="R10" s="25"/>
      <c r="S10" s="19"/>
    </row>
    <row r="11" spans="2:19" x14ac:dyDescent="0.2">
      <c r="B11" s="17"/>
      <c r="C11" s="17"/>
      <c r="D11" s="23"/>
      <c r="E11" s="18">
        <v>14404.7</v>
      </c>
      <c r="F11" s="25"/>
      <c r="G11" s="19">
        <v>4353.46</v>
      </c>
      <c r="H11" s="23"/>
      <c r="I11" s="18"/>
      <c r="J11" s="25"/>
      <c r="K11" s="19"/>
      <c r="L11" s="23"/>
      <c r="M11" s="18"/>
      <c r="N11" s="25"/>
      <c r="O11" s="19"/>
      <c r="P11" s="23"/>
      <c r="Q11" s="18"/>
      <c r="R11" s="25"/>
      <c r="S11" s="19"/>
    </row>
    <row r="12" spans="2:19" x14ac:dyDescent="0.2">
      <c r="B12" s="17"/>
      <c r="C12" s="17"/>
      <c r="D12" s="23"/>
      <c r="E12" s="18">
        <v>11487.41</v>
      </c>
      <c r="F12" s="25"/>
      <c r="G12" s="19">
        <v>3471.78</v>
      </c>
      <c r="H12" s="23"/>
      <c r="I12" s="18"/>
      <c r="J12" s="25"/>
      <c r="K12" s="19"/>
      <c r="L12" s="23"/>
      <c r="M12" s="18"/>
      <c r="N12" s="25"/>
      <c r="O12" s="19"/>
      <c r="P12" s="23"/>
      <c r="Q12" s="18"/>
      <c r="R12" s="25"/>
      <c r="S12" s="19"/>
    </row>
    <row r="13" spans="2:19" x14ac:dyDescent="0.2">
      <c r="B13" s="17"/>
      <c r="C13" s="17"/>
      <c r="D13" s="23"/>
      <c r="E13" s="18">
        <v>10729.41</v>
      </c>
      <c r="F13" s="25"/>
      <c r="G13" s="19">
        <v>3242.7</v>
      </c>
      <c r="H13" s="23"/>
      <c r="I13" s="18"/>
      <c r="J13" s="25"/>
      <c r="K13" s="19"/>
      <c r="L13" s="23"/>
      <c r="M13" s="18"/>
      <c r="N13" s="25"/>
      <c r="O13" s="19"/>
      <c r="P13" s="23"/>
      <c r="Q13" s="18"/>
      <c r="R13" s="25"/>
      <c r="S13" s="19"/>
    </row>
    <row r="14" spans="2:19" x14ac:dyDescent="0.2">
      <c r="B14" s="17"/>
      <c r="C14" s="17"/>
      <c r="D14" s="23"/>
      <c r="E14" s="18">
        <v>2093.4499999999998</v>
      </c>
      <c r="F14" s="25"/>
      <c r="G14" s="19">
        <v>632.69000000000005</v>
      </c>
      <c r="H14" s="23"/>
      <c r="I14" s="18"/>
      <c r="J14" s="25"/>
      <c r="K14" s="19"/>
      <c r="L14" s="23"/>
      <c r="M14" s="18"/>
      <c r="N14" s="25"/>
      <c r="O14" s="19"/>
      <c r="P14" s="23"/>
      <c r="Q14" s="18"/>
      <c r="R14" s="25"/>
      <c r="S14" s="19"/>
    </row>
    <row r="15" spans="2:19" x14ac:dyDescent="0.2">
      <c r="B15" s="17"/>
      <c r="C15" s="17"/>
      <c r="D15" s="23"/>
      <c r="E15" s="18">
        <v>27872.7</v>
      </c>
      <c r="F15" s="25"/>
      <c r="G15" s="19">
        <v>8423.83</v>
      </c>
      <c r="H15" s="23"/>
      <c r="I15" s="18"/>
      <c r="J15" s="25"/>
      <c r="K15" s="19"/>
      <c r="L15" s="23"/>
      <c r="M15" s="18"/>
      <c r="N15" s="25"/>
      <c r="O15" s="19"/>
      <c r="P15" s="23"/>
      <c r="Q15" s="18"/>
      <c r="R15" s="25"/>
      <c r="S15" s="19"/>
    </row>
    <row r="16" spans="2:19" x14ac:dyDescent="0.2">
      <c r="B16" s="17"/>
      <c r="C16" s="17"/>
      <c r="D16" s="23"/>
      <c r="E16" s="18"/>
      <c r="F16" s="25"/>
      <c r="G16" s="19"/>
      <c r="H16" s="23"/>
      <c r="I16" s="18"/>
      <c r="J16" s="25"/>
      <c r="K16" s="19"/>
      <c r="L16" s="23"/>
      <c r="M16" s="18"/>
      <c r="N16" s="25"/>
      <c r="O16" s="19"/>
      <c r="P16" s="23"/>
      <c r="Q16" s="18"/>
      <c r="R16" s="25"/>
      <c r="S16" s="19"/>
    </row>
    <row r="17" spans="2:19" x14ac:dyDescent="0.2">
      <c r="B17" s="17"/>
      <c r="C17" s="17"/>
      <c r="D17" s="23"/>
      <c r="E17" s="18"/>
      <c r="F17" s="25"/>
      <c r="G17" s="19"/>
      <c r="H17" s="23"/>
      <c r="I17" s="18"/>
      <c r="J17" s="25"/>
      <c r="K17" s="19"/>
      <c r="L17" s="23"/>
      <c r="M17" s="18"/>
      <c r="N17" s="25"/>
      <c r="O17" s="19"/>
      <c r="P17" s="23"/>
      <c r="Q17" s="18"/>
      <c r="R17" s="25"/>
      <c r="S17" s="19"/>
    </row>
    <row r="18" spans="2:19" x14ac:dyDescent="0.2">
      <c r="B18" s="17"/>
      <c r="C18" s="17"/>
      <c r="D18" s="23"/>
      <c r="E18" s="18"/>
      <c r="F18" s="25"/>
      <c r="G18" s="19"/>
      <c r="H18" s="23"/>
      <c r="I18" s="18"/>
      <c r="J18" s="25"/>
      <c r="K18" s="19"/>
      <c r="L18" s="23"/>
      <c r="M18" s="18"/>
      <c r="N18" s="25"/>
      <c r="O18" s="19"/>
      <c r="P18" s="23"/>
      <c r="Q18" s="18"/>
      <c r="R18" s="25"/>
      <c r="S18" s="19"/>
    </row>
    <row r="19" spans="2:19" x14ac:dyDescent="0.2">
      <c r="B19" s="17"/>
      <c r="C19" s="17"/>
      <c r="D19" s="23"/>
      <c r="E19" s="18"/>
      <c r="F19" s="25"/>
      <c r="G19" s="19"/>
      <c r="H19" s="23"/>
      <c r="I19" s="18"/>
      <c r="J19" s="25"/>
      <c r="K19" s="19"/>
      <c r="L19" s="23"/>
      <c r="M19" s="18"/>
      <c r="N19" s="25"/>
      <c r="O19" s="19"/>
      <c r="P19" s="23"/>
      <c r="Q19" s="18"/>
      <c r="R19" s="25"/>
      <c r="S19" s="19"/>
    </row>
    <row r="20" spans="2:19" x14ac:dyDescent="0.2">
      <c r="B20" s="17"/>
      <c r="C20" s="17"/>
      <c r="D20" s="23"/>
      <c r="E20" s="18"/>
      <c r="F20" s="25"/>
      <c r="G20" s="19"/>
      <c r="H20" s="23"/>
      <c r="I20" s="18"/>
      <c r="J20" s="25"/>
      <c r="K20" s="19"/>
      <c r="L20" s="23"/>
      <c r="M20" s="18"/>
      <c r="N20" s="25"/>
      <c r="O20" s="19"/>
      <c r="P20" s="23"/>
      <c r="Q20" s="18"/>
      <c r="R20" s="25"/>
      <c r="S20" s="19"/>
    </row>
    <row r="21" spans="2:19" x14ac:dyDescent="0.2">
      <c r="B21" s="17"/>
      <c r="C21" s="17"/>
      <c r="D21" s="23"/>
      <c r="E21" s="18"/>
      <c r="F21" s="25"/>
      <c r="G21" s="19"/>
      <c r="H21" s="23"/>
      <c r="I21" s="18"/>
      <c r="J21" s="25"/>
      <c r="K21" s="19"/>
      <c r="L21" s="23"/>
      <c r="M21" s="18"/>
      <c r="N21" s="25"/>
      <c r="O21" s="19"/>
      <c r="P21" s="23"/>
      <c r="Q21" s="18"/>
      <c r="R21" s="25"/>
      <c r="S21" s="19"/>
    </row>
    <row r="22" spans="2:19" x14ac:dyDescent="0.2">
      <c r="B22" s="17"/>
      <c r="C22" s="17"/>
      <c r="D22" s="23"/>
      <c r="E22" s="18"/>
      <c r="F22" s="25"/>
      <c r="G22" s="19"/>
      <c r="H22" s="23"/>
      <c r="I22" s="18"/>
      <c r="J22" s="25"/>
      <c r="K22" s="19"/>
      <c r="L22" s="23"/>
      <c r="M22" s="18"/>
      <c r="N22" s="25"/>
      <c r="O22" s="19"/>
      <c r="P22" s="23"/>
      <c r="Q22" s="18"/>
      <c r="R22" s="25"/>
      <c r="S22" s="19"/>
    </row>
    <row r="23" spans="2:19" x14ac:dyDescent="0.2">
      <c r="B23" s="17"/>
      <c r="C23" s="17"/>
      <c r="D23" s="23"/>
      <c r="E23" s="18"/>
      <c r="F23" s="25"/>
      <c r="G23" s="19"/>
      <c r="H23" s="23"/>
      <c r="I23" s="18"/>
      <c r="J23" s="25"/>
      <c r="K23" s="19"/>
      <c r="L23" s="23"/>
      <c r="M23" s="18"/>
      <c r="N23" s="25"/>
      <c r="O23" s="19"/>
      <c r="P23" s="23"/>
      <c r="Q23" s="18"/>
      <c r="R23" s="25"/>
      <c r="S23" s="19"/>
    </row>
    <row r="24" spans="2:19" x14ac:dyDescent="0.2">
      <c r="B24" s="17"/>
      <c r="C24" s="17"/>
      <c r="D24" s="23"/>
      <c r="E24" s="18"/>
      <c r="F24" s="25"/>
      <c r="G24" s="19"/>
      <c r="H24" s="23"/>
      <c r="I24" s="18"/>
      <c r="J24" s="25"/>
      <c r="K24" s="19"/>
      <c r="L24" s="23"/>
      <c r="M24" s="18"/>
      <c r="N24" s="25"/>
      <c r="O24" s="19"/>
      <c r="P24" s="23"/>
      <c r="Q24" s="18"/>
      <c r="R24" s="25"/>
      <c r="S24" s="19"/>
    </row>
    <row r="25" spans="2:19" x14ac:dyDescent="0.2">
      <c r="B25" s="17"/>
      <c r="C25" s="17"/>
      <c r="D25" s="23"/>
      <c r="E25" s="18"/>
      <c r="F25" s="25"/>
      <c r="G25" s="19"/>
      <c r="H25" s="23"/>
      <c r="I25" s="18"/>
      <c r="J25" s="25"/>
      <c r="K25" s="19"/>
      <c r="L25" s="23"/>
      <c r="M25" s="18"/>
      <c r="N25" s="25"/>
      <c r="O25" s="19"/>
      <c r="P25" s="23"/>
      <c r="Q25" s="18"/>
      <c r="R25" s="25"/>
      <c r="S25" s="19"/>
    </row>
    <row r="26" spans="2:19" x14ac:dyDescent="0.2">
      <c r="B26" s="17"/>
      <c r="C26" s="17"/>
      <c r="D26" s="23"/>
      <c r="E26" s="18"/>
      <c r="F26" s="25"/>
      <c r="G26" s="19"/>
      <c r="H26" s="23"/>
      <c r="I26" s="18"/>
      <c r="J26" s="25"/>
      <c r="K26" s="19"/>
      <c r="L26" s="23"/>
      <c r="M26" s="18"/>
      <c r="N26" s="25"/>
      <c r="O26" s="19"/>
      <c r="P26" s="23"/>
      <c r="Q26" s="18"/>
      <c r="R26" s="25"/>
      <c r="S26" s="19"/>
    </row>
    <row r="27" spans="2:19" x14ac:dyDescent="0.2">
      <c r="B27" s="17"/>
      <c r="C27" s="17"/>
      <c r="D27" s="23"/>
      <c r="E27" s="18"/>
      <c r="F27" s="25"/>
      <c r="G27" s="19"/>
      <c r="H27" s="23"/>
      <c r="I27" s="18"/>
      <c r="J27" s="25"/>
      <c r="K27" s="19"/>
      <c r="L27" s="23"/>
      <c r="M27" s="18"/>
      <c r="N27" s="25"/>
      <c r="O27" s="19"/>
      <c r="P27" s="23"/>
      <c r="Q27" s="18"/>
      <c r="R27" s="25"/>
      <c r="S27" s="19"/>
    </row>
    <row r="28" spans="2:19" x14ac:dyDescent="0.2">
      <c r="B28" s="17"/>
      <c r="C28" s="17"/>
      <c r="D28" s="23"/>
      <c r="E28" s="18"/>
      <c r="F28" s="25"/>
      <c r="G28" s="19"/>
      <c r="H28" s="23"/>
      <c r="I28" s="18"/>
      <c r="J28" s="25"/>
      <c r="K28" s="19"/>
      <c r="L28" s="23"/>
      <c r="M28" s="18"/>
      <c r="N28" s="25"/>
      <c r="O28" s="19"/>
      <c r="P28" s="23"/>
      <c r="Q28" s="18"/>
      <c r="R28" s="25"/>
      <c r="S28" s="19"/>
    </row>
    <row r="29" spans="2:19" x14ac:dyDescent="0.2">
      <c r="B29" s="17"/>
      <c r="C29" s="17"/>
      <c r="D29" s="23"/>
      <c r="E29" s="18"/>
      <c r="F29" s="25"/>
      <c r="G29" s="19"/>
      <c r="H29" s="23"/>
      <c r="I29" s="18"/>
      <c r="J29" s="25"/>
      <c r="K29" s="19"/>
      <c r="L29" s="23"/>
      <c r="M29" s="18"/>
      <c r="N29" s="25"/>
      <c r="O29" s="19"/>
      <c r="P29" s="23"/>
      <c r="Q29" s="18"/>
      <c r="R29" s="25"/>
      <c r="S29" s="19"/>
    </row>
    <row r="30" spans="2:19" x14ac:dyDescent="0.2">
      <c r="B30" s="17"/>
      <c r="C30" s="17"/>
      <c r="D30" s="23"/>
      <c r="E30" s="18"/>
      <c r="F30" s="25"/>
      <c r="G30" s="19"/>
      <c r="H30" s="23"/>
      <c r="I30" s="18"/>
      <c r="J30" s="25"/>
      <c r="K30" s="19"/>
      <c r="L30" s="23"/>
      <c r="M30" s="18"/>
      <c r="N30" s="25"/>
      <c r="O30" s="19"/>
      <c r="P30" s="23"/>
      <c r="Q30" s="18"/>
      <c r="R30" s="25"/>
      <c r="S30" s="19"/>
    </row>
    <row r="31" spans="2:19" x14ac:dyDescent="0.2">
      <c r="B31" s="17"/>
      <c r="C31" s="17"/>
      <c r="D31" s="23"/>
      <c r="E31" s="18"/>
      <c r="F31" s="25"/>
      <c r="G31" s="19"/>
      <c r="H31" s="23"/>
      <c r="I31" s="18"/>
      <c r="J31" s="25"/>
      <c r="K31" s="19"/>
      <c r="L31" s="23"/>
      <c r="M31" s="18"/>
      <c r="N31" s="25"/>
      <c r="O31" s="19"/>
      <c r="P31" s="23"/>
      <c r="Q31" s="18"/>
      <c r="R31" s="25"/>
      <c r="S31" s="19"/>
    </row>
    <row r="32" spans="2:19" x14ac:dyDescent="0.2">
      <c r="B32" s="17"/>
      <c r="C32" s="17"/>
      <c r="D32" s="23"/>
      <c r="E32" s="18"/>
      <c r="F32" s="25"/>
      <c r="G32" s="19"/>
      <c r="H32" s="23"/>
      <c r="I32" s="18"/>
      <c r="J32" s="25"/>
      <c r="K32" s="19"/>
      <c r="L32" s="23"/>
      <c r="M32" s="18"/>
      <c r="N32" s="25"/>
      <c r="O32" s="19"/>
      <c r="P32" s="23"/>
      <c r="Q32" s="18"/>
      <c r="R32" s="25"/>
      <c r="S32" s="19"/>
    </row>
    <row r="33" spans="2:19" x14ac:dyDescent="0.2">
      <c r="B33" s="17"/>
      <c r="C33" s="17"/>
      <c r="D33" s="23"/>
      <c r="E33" s="18"/>
      <c r="F33" s="25"/>
      <c r="G33" s="19"/>
      <c r="H33" s="23"/>
      <c r="I33" s="18"/>
      <c r="J33" s="25"/>
      <c r="K33" s="19"/>
      <c r="L33" s="23"/>
      <c r="M33" s="18"/>
      <c r="N33" s="25"/>
      <c r="O33" s="19"/>
      <c r="P33" s="23"/>
      <c r="Q33" s="18"/>
      <c r="R33" s="25"/>
      <c r="S33" s="19"/>
    </row>
    <row r="34" spans="2:19" x14ac:dyDescent="0.2">
      <c r="B34" s="17"/>
      <c r="C34" s="17"/>
      <c r="D34" s="23"/>
      <c r="E34" s="18"/>
      <c r="F34" s="25"/>
      <c r="G34" s="19"/>
      <c r="H34" s="23"/>
      <c r="I34" s="18"/>
      <c r="J34" s="25"/>
      <c r="K34" s="19"/>
      <c r="L34" s="23"/>
      <c r="M34" s="18"/>
      <c r="N34" s="25"/>
      <c r="O34" s="19"/>
      <c r="P34" s="23"/>
      <c r="Q34" s="18"/>
      <c r="R34" s="25"/>
      <c r="S34" s="19"/>
    </row>
    <row r="35" spans="2:19" x14ac:dyDescent="0.2">
      <c r="B35" s="17"/>
      <c r="C35" s="17"/>
      <c r="D35" s="23"/>
      <c r="E35" s="18"/>
      <c r="F35" s="25"/>
      <c r="G35" s="19"/>
      <c r="H35" s="23"/>
      <c r="I35" s="18"/>
      <c r="J35" s="25"/>
      <c r="K35" s="19"/>
      <c r="L35" s="23"/>
      <c r="M35" s="18"/>
      <c r="N35" s="25"/>
      <c r="O35" s="19"/>
      <c r="P35" s="23"/>
      <c r="Q35" s="18"/>
      <c r="R35" s="25"/>
      <c r="S35" s="19"/>
    </row>
    <row r="36" spans="2:19" x14ac:dyDescent="0.2">
      <c r="B36" s="17"/>
      <c r="C36" s="17"/>
      <c r="D36" s="23"/>
      <c r="E36" s="18"/>
      <c r="F36" s="25"/>
      <c r="G36" s="19"/>
      <c r="H36" s="23"/>
      <c r="I36" s="18"/>
      <c r="J36" s="25"/>
      <c r="K36" s="19"/>
      <c r="L36" s="23"/>
      <c r="M36" s="18"/>
      <c r="N36" s="25"/>
      <c r="O36" s="19"/>
      <c r="P36" s="23"/>
      <c r="Q36" s="18"/>
      <c r="R36" s="25"/>
      <c r="S36" s="19"/>
    </row>
    <row r="37" spans="2:19" x14ac:dyDescent="0.2">
      <c r="B37" s="17"/>
      <c r="C37" s="17"/>
      <c r="D37" s="23"/>
      <c r="E37" s="18"/>
      <c r="F37" s="25"/>
      <c r="G37" s="19"/>
      <c r="H37" s="23"/>
      <c r="I37" s="18"/>
      <c r="J37" s="25"/>
      <c r="K37" s="19"/>
      <c r="L37" s="23"/>
      <c r="M37" s="18"/>
      <c r="N37" s="25"/>
      <c r="O37" s="19"/>
      <c r="P37" s="23"/>
      <c r="Q37" s="18"/>
      <c r="R37" s="25"/>
      <c r="S37" s="19"/>
    </row>
    <row r="38" spans="2:19" x14ac:dyDescent="0.2">
      <c r="B38" s="17"/>
      <c r="C38" s="17"/>
      <c r="D38" s="23"/>
      <c r="E38" s="18"/>
      <c r="F38" s="25"/>
      <c r="G38" s="19"/>
      <c r="H38" s="23"/>
      <c r="I38" s="18"/>
      <c r="J38" s="25"/>
      <c r="K38" s="19"/>
      <c r="L38" s="23"/>
      <c r="M38" s="18"/>
      <c r="N38" s="25"/>
      <c r="O38" s="19"/>
      <c r="P38" s="23"/>
      <c r="Q38" s="18"/>
      <c r="R38" s="25"/>
      <c r="S38" s="19"/>
    </row>
    <row r="39" spans="2:19" x14ac:dyDescent="0.2">
      <c r="B39" s="17"/>
      <c r="C39" s="17"/>
      <c r="D39" s="23"/>
      <c r="E39" s="18"/>
      <c r="F39" s="25"/>
      <c r="G39" s="19"/>
      <c r="H39" s="23"/>
      <c r="I39" s="18"/>
      <c r="J39" s="25"/>
      <c r="K39" s="19"/>
      <c r="L39" s="23"/>
      <c r="M39" s="18"/>
      <c r="N39" s="25"/>
      <c r="O39" s="19"/>
      <c r="P39" s="23"/>
      <c r="Q39" s="18"/>
      <c r="R39" s="25"/>
      <c r="S39" s="19"/>
    </row>
    <row r="40" spans="2:19" x14ac:dyDescent="0.2">
      <c r="B40" s="17"/>
      <c r="C40" s="17"/>
      <c r="D40" s="23"/>
      <c r="E40" s="18"/>
      <c r="F40" s="25"/>
      <c r="G40" s="19"/>
      <c r="H40" s="23"/>
      <c r="I40" s="18"/>
      <c r="J40" s="25"/>
      <c r="K40" s="19"/>
      <c r="L40" s="23"/>
      <c r="M40" s="18"/>
      <c r="N40" s="25"/>
      <c r="O40" s="19"/>
      <c r="P40" s="23"/>
      <c r="Q40" s="18"/>
      <c r="R40" s="25"/>
      <c r="S40" s="19"/>
    </row>
    <row r="41" spans="2:19" x14ac:dyDescent="0.2">
      <c r="B41" s="17"/>
      <c r="C41" s="17"/>
      <c r="D41" s="23"/>
      <c r="E41" s="18"/>
      <c r="F41" s="25"/>
      <c r="G41" s="19"/>
      <c r="H41" s="23"/>
      <c r="I41" s="18"/>
      <c r="J41" s="25"/>
      <c r="K41" s="19"/>
      <c r="L41" s="23"/>
      <c r="M41" s="18"/>
      <c r="N41" s="25"/>
      <c r="O41" s="19"/>
      <c r="P41" s="23"/>
      <c r="Q41" s="18"/>
      <c r="R41" s="25"/>
      <c r="S41" s="19"/>
    </row>
    <row r="42" spans="2:19" x14ac:dyDescent="0.2">
      <c r="B42" s="17"/>
      <c r="C42" s="17"/>
      <c r="D42" s="23"/>
      <c r="E42" s="18"/>
      <c r="F42" s="25"/>
      <c r="G42" s="19"/>
      <c r="H42" s="23"/>
      <c r="I42" s="18"/>
      <c r="J42" s="25"/>
      <c r="K42" s="19"/>
      <c r="L42" s="23"/>
      <c r="M42" s="18"/>
      <c r="N42" s="25"/>
      <c r="O42" s="19"/>
      <c r="P42" s="23"/>
      <c r="Q42" s="18"/>
      <c r="R42" s="25"/>
      <c r="S42" s="19"/>
    </row>
    <row r="43" spans="2:19" x14ac:dyDescent="0.2">
      <c r="B43" s="17"/>
      <c r="C43" s="17"/>
      <c r="D43" s="23"/>
      <c r="E43" s="18"/>
      <c r="F43" s="25"/>
      <c r="G43" s="19"/>
      <c r="H43" s="23"/>
      <c r="I43" s="18"/>
      <c r="J43" s="25"/>
      <c r="K43" s="19"/>
      <c r="L43" s="23"/>
      <c r="M43" s="18"/>
      <c r="N43" s="25"/>
      <c r="O43" s="19"/>
      <c r="P43" s="23"/>
      <c r="Q43" s="18"/>
      <c r="R43" s="25"/>
      <c r="S43" s="19"/>
    </row>
    <row r="44" spans="2:19" x14ac:dyDescent="0.2">
      <c r="B44" s="17"/>
      <c r="C44" s="17"/>
      <c r="D44" s="23"/>
      <c r="E44" s="18"/>
      <c r="F44" s="25"/>
      <c r="G44" s="19"/>
      <c r="H44" s="23"/>
      <c r="I44" s="18"/>
      <c r="J44" s="25"/>
      <c r="K44" s="19"/>
      <c r="L44" s="23"/>
      <c r="M44" s="18"/>
      <c r="N44" s="25"/>
      <c r="O44" s="19"/>
      <c r="P44" s="23"/>
      <c r="Q44" s="18"/>
      <c r="R44" s="25"/>
      <c r="S44" s="19"/>
    </row>
    <row r="45" spans="2:19" x14ac:dyDescent="0.2">
      <c r="B45" s="17"/>
      <c r="C45" s="17"/>
      <c r="D45" s="23"/>
      <c r="E45" s="18"/>
      <c r="F45" s="25"/>
      <c r="G45" s="19"/>
      <c r="H45" s="23"/>
      <c r="I45" s="18"/>
      <c r="J45" s="25"/>
      <c r="K45" s="19"/>
      <c r="L45" s="23"/>
      <c r="M45" s="18"/>
      <c r="N45" s="25"/>
      <c r="O45" s="19"/>
      <c r="P45" s="23"/>
      <c r="Q45" s="18"/>
      <c r="R45" s="25"/>
      <c r="S45" s="19"/>
    </row>
    <row r="46" spans="2:19" x14ac:dyDescent="0.2">
      <c r="B46" s="17"/>
      <c r="C46" s="17"/>
      <c r="D46" s="23"/>
      <c r="E46" s="18"/>
      <c r="F46" s="25"/>
      <c r="G46" s="19"/>
      <c r="H46" s="23"/>
      <c r="I46" s="18"/>
      <c r="J46" s="25"/>
      <c r="K46" s="19"/>
      <c r="L46" s="23"/>
      <c r="M46" s="18"/>
      <c r="N46" s="25"/>
      <c r="O46" s="19"/>
      <c r="P46" s="23"/>
      <c r="Q46" s="18"/>
      <c r="R46" s="25"/>
      <c r="S46" s="19"/>
    </row>
    <row r="47" spans="2:19" ht="15" thickBot="1" x14ac:dyDescent="0.25">
      <c r="B47" s="20"/>
      <c r="C47" s="20"/>
      <c r="D47" s="24"/>
      <c r="E47" s="21"/>
      <c r="F47" s="26"/>
      <c r="G47" s="22"/>
      <c r="H47" s="24"/>
      <c r="I47" s="21"/>
      <c r="J47" s="26"/>
      <c r="K47" s="22"/>
      <c r="L47" s="24"/>
      <c r="M47" s="21"/>
      <c r="N47" s="26"/>
      <c r="O47" s="22"/>
      <c r="P47" s="24"/>
      <c r="Q47" s="21"/>
      <c r="R47" s="26"/>
      <c r="S47" s="22"/>
    </row>
    <row r="48" spans="2:19" x14ac:dyDescent="0.2">
      <c r="B48" s="15" t="s">
        <v>43</v>
      </c>
      <c r="C48" s="9"/>
      <c r="D48" s="9"/>
      <c r="E48" s="16">
        <f>SUM(E10:E47)</f>
        <v>332772.82</v>
      </c>
      <c r="F48" s="9"/>
      <c r="G48" s="16">
        <f>SUM(G10:G47)</f>
        <v>100572.25</v>
      </c>
      <c r="H48" s="9"/>
      <c r="I48" s="16">
        <f>SUM(I10:I47)</f>
        <v>0</v>
      </c>
      <c r="J48" s="9"/>
      <c r="K48" s="16">
        <f>SUM(K10:K47)</f>
        <v>0</v>
      </c>
      <c r="L48" s="9"/>
      <c r="M48" s="16">
        <f>SUM(M10:M47)</f>
        <v>0</v>
      </c>
      <c r="N48" s="9"/>
      <c r="O48" s="16">
        <f>SUM(O10:O47)</f>
        <v>0</v>
      </c>
      <c r="P48" s="9"/>
      <c r="Q48" s="16">
        <f>SUM(Q10:Q47)</f>
        <v>0</v>
      </c>
      <c r="R48" s="9"/>
      <c r="S48" s="16">
        <f>SUM(S10:S47)</f>
        <v>0</v>
      </c>
    </row>
    <row r="49" spans="5:7" x14ac:dyDescent="0.2">
      <c r="E49" s="157"/>
      <c r="F49" s="157"/>
      <c r="G49" s="157"/>
    </row>
  </sheetData>
  <mergeCells count="21">
    <mergeCell ref="P7:S7"/>
    <mergeCell ref="D8:E8"/>
    <mergeCell ref="F8:G8"/>
    <mergeCell ref="H8:I8"/>
    <mergeCell ref="J8:K8"/>
    <mergeCell ref="L8:M8"/>
    <mergeCell ref="N8:O8"/>
    <mergeCell ref="P8:Q8"/>
    <mergeCell ref="R8:S8"/>
    <mergeCell ref="L7:O7"/>
    <mergeCell ref="B1:D1"/>
    <mergeCell ref="E49:G49"/>
    <mergeCell ref="B2:D2"/>
    <mergeCell ref="E2:F2"/>
    <mergeCell ref="G2:L2"/>
    <mergeCell ref="G3:L3"/>
    <mergeCell ref="B5:L5"/>
    <mergeCell ref="D7:G7"/>
    <mergeCell ref="H7:K7"/>
    <mergeCell ref="B7:B9"/>
    <mergeCell ref="C7:C9"/>
  </mergeCells>
  <pageMargins left="0.25" right="0.25" top="0.75" bottom="0.75" header="0.3" footer="0.3"/>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E588-7F66-4B38-8386-E5A2F1CF37B5}">
  <dimension ref="B1:G29"/>
  <sheetViews>
    <sheetView showGridLines="0" workbookViewId="0">
      <selection activeCell="C30" sqref="C30"/>
    </sheetView>
  </sheetViews>
  <sheetFormatPr defaultRowHeight="14.25" x14ac:dyDescent="0.2"/>
  <cols>
    <col min="1" max="1" width="3" customWidth="1"/>
    <col min="2" max="2" width="25.5" customWidth="1"/>
    <col min="3" max="3" width="28.625" customWidth="1"/>
    <col min="4" max="7" width="10.875" bestFit="1" customWidth="1"/>
  </cols>
  <sheetData>
    <row r="1" spans="2:7" ht="15.75" x14ac:dyDescent="0.25">
      <c r="B1" s="97" t="s">
        <v>83</v>
      </c>
    </row>
    <row r="2" spans="2:7" ht="14.85" customHeight="1" x14ac:dyDescent="0.25">
      <c r="B2" s="98" t="s">
        <v>37</v>
      </c>
      <c r="C2" s="99" t="s">
        <v>8</v>
      </c>
      <c r="D2" s="146"/>
      <c r="E2" s="147"/>
      <c r="F2" s="147"/>
      <c r="G2" s="148"/>
    </row>
    <row r="3" spans="2:7" x14ac:dyDescent="0.2">
      <c r="D3" s="149" t="s">
        <v>65</v>
      </c>
      <c r="E3" s="150"/>
      <c r="F3" s="150"/>
      <c r="G3" s="151"/>
    </row>
    <row r="4" spans="2:7" x14ac:dyDescent="0.2">
      <c r="B4" s="67" t="s">
        <v>66</v>
      </c>
    </row>
    <row r="5" spans="2:7" ht="36.75" customHeight="1" x14ac:dyDescent="0.2">
      <c r="B5" s="107" t="s">
        <v>84</v>
      </c>
      <c r="C5" s="107"/>
      <c r="D5" s="107"/>
      <c r="E5" s="107"/>
      <c r="F5" s="107"/>
      <c r="G5" s="107"/>
    </row>
    <row r="6" spans="2:7" ht="14.25" customHeight="1" thickBot="1" x14ac:dyDescent="0.25">
      <c r="B6" s="66"/>
      <c r="C6" s="66"/>
      <c r="D6" s="66"/>
      <c r="E6" s="66"/>
      <c r="F6" s="66"/>
      <c r="G6" s="66"/>
    </row>
    <row r="7" spans="2:7" x14ac:dyDescent="0.2">
      <c r="B7" s="152" t="s">
        <v>74</v>
      </c>
      <c r="C7" s="152" t="s">
        <v>85</v>
      </c>
      <c r="D7" s="30" t="s">
        <v>33</v>
      </c>
      <c r="E7" s="30" t="s">
        <v>34</v>
      </c>
      <c r="F7" s="30" t="s">
        <v>70</v>
      </c>
      <c r="G7" s="31" t="s">
        <v>36</v>
      </c>
    </row>
    <row r="8" spans="2:7" x14ac:dyDescent="0.2">
      <c r="B8" s="153"/>
      <c r="C8" s="155"/>
      <c r="D8" s="32"/>
      <c r="E8" s="32"/>
      <c r="F8" s="32"/>
      <c r="G8" s="33"/>
    </row>
    <row r="9" spans="2:7" x14ac:dyDescent="0.2">
      <c r="B9" s="154"/>
      <c r="C9" s="156"/>
      <c r="D9" s="36" t="s">
        <v>86</v>
      </c>
      <c r="E9" s="36" t="s">
        <v>86</v>
      </c>
      <c r="F9" s="36" t="s">
        <v>86</v>
      </c>
      <c r="G9" s="37" t="s">
        <v>86</v>
      </c>
    </row>
    <row r="10" spans="2:7" x14ac:dyDescent="0.2">
      <c r="B10" s="54"/>
      <c r="C10" s="54"/>
      <c r="D10" s="55">
        <v>15000</v>
      </c>
      <c r="E10" s="55"/>
      <c r="F10" s="56"/>
      <c r="G10" s="57"/>
    </row>
    <row r="11" spans="2:7" x14ac:dyDescent="0.2">
      <c r="B11" s="54"/>
      <c r="C11" s="54"/>
      <c r="D11" s="55"/>
      <c r="E11" s="55"/>
      <c r="F11" s="56"/>
      <c r="G11" s="57"/>
    </row>
    <row r="12" spans="2:7" x14ac:dyDescent="0.2">
      <c r="B12" s="54"/>
      <c r="C12" s="54"/>
      <c r="D12" s="55"/>
      <c r="E12" s="55"/>
      <c r="F12" s="56"/>
      <c r="G12" s="57"/>
    </row>
    <row r="13" spans="2:7" x14ac:dyDescent="0.2">
      <c r="B13" s="54"/>
      <c r="C13" s="54"/>
      <c r="D13" s="55"/>
      <c r="E13" s="55"/>
      <c r="F13" s="56"/>
      <c r="G13" s="57"/>
    </row>
    <row r="14" spans="2:7" x14ac:dyDescent="0.2">
      <c r="B14" s="54"/>
      <c r="C14" s="54"/>
      <c r="D14" s="55"/>
      <c r="E14" s="55"/>
      <c r="F14" s="56"/>
      <c r="G14" s="57"/>
    </row>
    <row r="15" spans="2:7" x14ac:dyDescent="0.2">
      <c r="B15" s="54"/>
      <c r="C15" s="54"/>
      <c r="D15" s="55"/>
      <c r="E15" s="55"/>
      <c r="F15" s="56"/>
      <c r="G15" s="57"/>
    </row>
    <row r="16" spans="2:7" x14ac:dyDescent="0.2">
      <c r="B16" s="54"/>
      <c r="C16" s="54"/>
      <c r="D16" s="55"/>
      <c r="E16" s="55"/>
      <c r="F16" s="56"/>
      <c r="G16" s="57"/>
    </row>
    <row r="17" spans="2:7" x14ac:dyDescent="0.2">
      <c r="B17" s="54"/>
      <c r="C17" s="54"/>
      <c r="D17" s="55"/>
      <c r="E17" s="55"/>
      <c r="F17" s="56"/>
      <c r="G17" s="57"/>
    </row>
    <row r="18" spans="2:7" x14ac:dyDescent="0.2">
      <c r="B18" s="54"/>
      <c r="C18" s="54"/>
      <c r="D18" s="55"/>
      <c r="E18" s="55"/>
      <c r="F18" s="56"/>
      <c r="G18" s="57"/>
    </row>
    <row r="19" spans="2:7" x14ac:dyDescent="0.2">
      <c r="B19" s="54"/>
      <c r="C19" s="54"/>
      <c r="D19" s="55"/>
      <c r="E19" s="55"/>
      <c r="F19" s="56"/>
      <c r="G19" s="57"/>
    </row>
    <row r="20" spans="2:7" x14ac:dyDescent="0.2">
      <c r="B20" s="54"/>
      <c r="C20" s="54"/>
      <c r="D20" s="55"/>
      <c r="E20" s="55"/>
      <c r="F20" s="56"/>
      <c r="G20" s="57"/>
    </row>
    <row r="21" spans="2:7" x14ac:dyDescent="0.2">
      <c r="B21" s="54"/>
      <c r="C21" s="54"/>
      <c r="D21" s="55"/>
      <c r="E21" s="55"/>
      <c r="F21" s="56"/>
      <c r="G21" s="57"/>
    </row>
    <row r="22" spans="2:7" x14ac:dyDescent="0.2">
      <c r="B22" s="54"/>
      <c r="C22" s="54"/>
      <c r="D22" s="55"/>
      <c r="E22" s="55"/>
      <c r="F22" s="56"/>
      <c r="G22" s="57"/>
    </row>
    <row r="23" spans="2:7" x14ac:dyDescent="0.2">
      <c r="B23" s="54"/>
      <c r="C23" s="54"/>
      <c r="D23" s="55"/>
      <c r="E23" s="55"/>
      <c r="F23" s="56"/>
      <c r="G23" s="57"/>
    </row>
    <row r="24" spans="2:7" x14ac:dyDescent="0.2">
      <c r="B24" s="54"/>
      <c r="C24" s="54"/>
      <c r="D24" s="55"/>
      <c r="E24" s="55"/>
      <c r="F24" s="56"/>
      <c r="G24" s="57"/>
    </row>
    <row r="25" spans="2:7" x14ac:dyDescent="0.2">
      <c r="B25" s="54"/>
      <c r="C25" s="54"/>
      <c r="D25" s="55"/>
      <c r="E25" s="55"/>
      <c r="F25" s="56"/>
      <c r="G25" s="57"/>
    </row>
    <row r="26" spans="2:7" x14ac:dyDescent="0.2">
      <c r="B26" s="54"/>
      <c r="C26" s="54"/>
      <c r="D26" s="55"/>
      <c r="E26" s="55"/>
      <c r="F26" s="56"/>
      <c r="G26" s="57"/>
    </row>
    <row r="27" spans="2:7" x14ac:dyDescent="0.2">
      <c r="B27" s="34" t="s">
        <v>43</v>
      </c>
      <c r="D27" s="52">
        <f>SUM(D10:D26)</f>
        <v>15000</v>
      </c>
      <c r="E27" s="52">
        <f t="shared" ref="E27:G27" si="0">SUM(E10:E26)</f>
        <v>0</v>
      </c>
      <c r="F27" s="52">
        <f t="shared" si="0"/>
        <v>0</v>
      </c>
      <c r="G27" s="52">
        <f t="shared" si="0"/>
        <v>0</v>
      </c>
    </row>
    <row r="29" spans="2:7" x14ac:dyDescent="0.2">
      <c r="C29" s="35"/>
    </row>
  </sheetData>
  <mergeCells count="5">
    <mergeCell ref="B7:B9"/>
    <mergeCell ref="C7:C9"/>
    <mergeCell ref="B5:G5"/>
    <mergeCell ref="D2:G2"/>
    <mergeCell ref="D3:G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84DA-6351-4683-828B-2DD134E5A280}">
  <dimension ref="B1:J29"/>
  <sheetViews>
    <sheetView showGridLines="0" topLeftCell="A9" workbookViewId="0">
      <selection activeCell="J29" sqref="J29"/>
    </sheetView>
  </sheetViews>
  <sheetFormatPr defaultRowHeight="14.25" x14ac:dyDescent="0.2"/>
  <cols>
    <col min="1" max="1" width="3.625" customWidth="1"/>
    <col min="2" max="2" width="50.75" customWidth="1"/>
    <col min="3" max="3" width="26.375" customWidth="1"/>
    <col min="4" max="4" width="10.875" customWidth="1"/>
    <col min="5" max="5" width="26.375" customWidth="1"/>
    <col min="6" max="6" width="10.875" customWidth="1"/>
    <col min="7" max="7" width="26.375" customWidth="1"/>
    <col min="8" max="8" width="10.875" customWidth="1"/>
    <col min="9" max="9" width="26.375" customWidth="1"/>
    <col min="10" max="10" width="10.875" customWidth="1"/>
  </cols>
  <sheetData>
    <row r="1" spans="2:10" ht="15.75" x14ac:dyDescent="0.25">
      <c r="B1" s="97" t="s">
        <v>87</v>
      </c>
    </row>
    <row r="2" spans="2:10" ht="15.75" customHeight="1" x14ac:dyDescent="0.25">
      <c r="B2" s="98" t="s">
        <v>37</v>
      </c>
      <c r="C2" s="99" t="s">
        <v>8</v>
      </c>
      <c r="D2" s="146"/>
      <c r="E2" s="147"/>
      <c r="F2" s="147"/>
      <c r="G2" s="148"/>
    </row>
    <row r="3" spans="2:10" x14ac:dyDescent="0.2">
      <c r="D3" s="178" t="s">
        <v>65</v>
      </c>
      <c r="E3" s="179"/>
      <c r="F3" s="179"/>
      <c r="G3" s="180"/>
    </row>
    <row r="4" spans="2:10" x14ac:dyDescent="0.2">
      <c r="B4" s="87" t="s">
        <v>66</v>
      </c>
    </row>
    <row r="5" spans="2:10" ht="66.75" customHeight="1" x14ac:dyDescent="0.2">
      <c r="B5" s="107" t="s">
        <v>88</v>
      </c>
      <c r="C5" s="107"/>
      <c r="D5" s="107"/>
      <c r="E5" s="107"/>
      <c r="F5" s="107"/>
      <c r="G5" s="107"/>
    </row>
    <row r="7" spans="2:10" ht="15" thickBot="1" x14ac:dyDescent="0.25">
      <c r="B7" s="181" t="s">
        <v>89</v>
      </c>
      <c r="C7" s="182"/>
      <c r="D7" s="182"/>
      <c r="E7" s="182"/>
      <c r="F7" s="182"/>
      <c r="G7" s="182"/>
      <c r="H7" s="182"/>
      <c r="I7" s="182"/>
      <c r="J7" s="182"/>
    </row>
    <row r="8" spans="2:10" x14ac:dyDescent="0.2">
      <c r="B8" s="38"/>
      <c r="C8" s="183" t="s">
        <v>33</v>
      </c>
      <c r="D8" s="184"/>
      <c r="E8" s="185" t="s">
        <v>34</v>
      </c>
      <c r="F8" s="186"/>
      <c r="G8" s="185" t="s">
        <v>70</v>
      </c>
      <c r="H8" s="186"/>
      <c r="I8" s="185" t="s">
        <v>36</v>
      </c>
      <c r="J8" s="186"/>
    </row>
    <row r="9" spans="2:10" x14ac:dyDescent="0.2">
      <c r="B9" s="47" t="s">
        <v>90</v>
      </c>
      <c r="C9" s="45" t="s">
        <v>91</v>
      </c>
      <c r="D9" s="46" t="s">
        <v>86</v>
      </c>
      <c r="E9" s="45" t="s">
        <v>91</v>
      </c>
      <c r="F9" s="46" t="s">
        <v>86</v>
      </c>
      <c r="G9" s="45" t="s">
        <v>91</v>
      </c>
      <c r="H9" s="46" t="s">
        <v>86</v>
      </c>
      <c r="I9" s="45" t="s">
        <v>92</v>
      </c>
      <c r="J9" s="46" t="s">
        <v>86</v>
      </c>
    </row>
    <row r="10" spans="2:10" x14ac:dyDescent="0.2">
      <c r="B10" s="58" t="s">
        <v>93</v>
      </c>
      <c r="C10" s="74"/>
      <c r="D10" s="59">
        <v>42840.18</v>
      </c>
      <c r="E10" s="74"/>
      <c r="F10" s="59"/>
      <c r="G10" s="74"/>
      <c r="H10" s="59"/>
      <c r="I10" s="74"/>
      <c r="J10" s="59"/>
    </row>
    <row r="11" spans="2:10" x14ac:dyDescent="0.2">
      <c r="B11" s="58" t="s">
        <v>94</v>
      </c>
      <c r="C11" s="74"/>
      <c r="D11" s="59">
        <v>0</v>
      </c>
      <c r="E11" s="74"/>
      <c r="F11" s="59"/>
      <c r="G11" s="74"/>
      <c r="H11" s="59"/>
      <c r="I11" s="74"/>
      <c r="J11" s="59"/>
    </row>
    <row r="12" spans="2:10" x14ac:dyDescent="0.2">
      <c r="B12" s="58" t="s">
        <v>95</v>
      </c>
      <c r="C12" s="74"/>
      <c r="D12" s="59">
        <v>1730.77</v>
      </c>
      <c r="E12" s="74"/>
      <c r="F12" s="59"/>
      <c r="G12" s="74"/>
      <c r="H12" s="59"/>
      <c r="I12" s="74"/>
      <c r="J12" s="59"/>
    </row>
    <row r="13" spans="2:10" x14ac:dyDescent="0.2">
      <c r="B13" s="58" t="s">
        <v>96</v>
      </c>
      <c r="C13" s="74"/>
      <c r="D13" s="59">
        <v>1730.77</v>
      </c>
      <c r="E13" s="74"/>
      <c r="F13" s="59"/>
      <c r="G13" s="74"/>
      <c r="H13" s="59"/>
      <c r="I13" s="74"/>
      <c r="J13" s="59"/>
    </row>
    <row r="14" spans="2:10" x14ac:dyDescent="0.2">
      <c r="B14" s="58" t="s">
        <v>97</v>
      </c>
      <c r="C14" s="74"/>
      <c r="D14" s="59">
        <v>1730.77</v>
      </c>
      <c r="E14" s="74"/>
      <c r="F14" s="59"/>
      <c r="G14" s="74"/>
      <c r="H14" s="59"/>
      <c r="I14" s="74"/>
      <c r="J14" s="59"/>
    </row>
    <row r="15" spans="2:10" x14ac:dyDescent="0.2">
      <c r="B15" s="58" t="s">
        <v>98</v>
      </c>
      <c r="C15" s="74"/>
      <c r="D15" s="59">
        <v>1730.77</v>
      </c>
      <c r="E15" s="74"/>
      <c r="F15" s="59"/>
      <c r="G15" s="74"/>
      <c r="H15" s="59"/>
      <c r="I15" s="74"/>
      <c r="J15" s="59"/>
    </row>
    <row r="16" spans="2:10" x14ac:dyDescent="0.2">
      <c r="B16" s="58" t="s">
        <v>99</v>
      </c>
      <c r="C16" s="74"/>
      <c r="D16" s="59">
        <v>19694.45</v>
      </c>
      <c r="E16" s="74"/>
      <c r="F16" s="59"/>
      <c r="G16" s="74"/>
      <c r="H16" s="59"/>
      <c r="I16" s="74"/>
      <c r="J16" s="59"/>
    </row>
    <row r="17" spans="2:10" x14ac:dyDescent="0.2">
      <c r="B17" s="58" t="s">
        <v>100</v>
      </c>
      <c r="C17" s="74"/>
      <c r="D17" s="59">
        <v>3365.73</v>
      </c>
      <c r="E17" s="74"/>
      <c r="F17" s="59"/>
      <c r="G17" s="74"/>
      <c r="H17" s="59"/>
      <c r="I17" s="74"/>
      <c r="J17" s="59"/>
    </row>
    <row r="18" spans="2:10" x14ac:dyDescent="0.2">
      <c r="B18" s="58" t="s">
        <v>101</v>
      </c>
      <c r="C18" s="74"/>
      <c r="D18" s="59">
        <v>8438.6299999999992</v>
      </c>
      <c r="E18" s="74"/>
      <c r="F18" s="59"/>
      <c r="G18" s="74"/>
      <c r="H18" s="59"/>
      <c r="I18" s="74"/>
      <c r="J18" s="59"/>
    </row>
    <row r="19" spans="2:10" x14ac:dyDescent="0.2">
      <c r="B19" s="58" t="s">
        <v>102</v>
      </c>
      <c r="C19" s="74"/>
      <c r="D19" s="59">
        <v>6438.63</v>
      </c>
      <c r="E19" s="74"/>
      <c r="F19" s="59"/>
      <c r="G19" s="74"/>
      <c r="H19" s="59"/>
      <c r="I19" s="74"/>
      <c r="J19" s="59"/>
    </row>
    <row r="20" spans="2:10" x14ac:dyDescent="0.2">
      <c r="B20" s="58" t="s">
        <v>103</v>
      </c>
      <c r="C20" s="74"/>
      <c r="D20" s="59">
        <v>3752.46</v>
      </c>
      <c r="E20" s="74"/>
      <c r="F20" s="59"/>
      <c r="G20" s="74"/>
      <c r="H20" s="59"/>
      <c r="I20" s="74"/>
      <c r="J20" s="59"/>
    </row>
    <row r="21" spans="2:10" x14ac:dyDescent="0.2">
      <c r="B21" s="58" t="s">
        <v>104</v>
      </c>
      <c r="C21" s="74"/>
      <c r="D21" s="59">
        <v>8388.51</v>
      </c>
      <c r="E21" s="74"/>
      <c r="F21" s="59"/>
      <c r="G21" s="74"/>
      <c r="H21" s="59"/>
      <c r="I21" s="74"/>
      <c r="J21" s="59"/>
    </row>
    <row r="22" spans="2:10" x14ac:dyDescent="0.2">
      <c r="B22" s="58" t="s">
        <v>105</v>
      </c>
      <c r="C22" s="74"/>
      <c r="D22" s="59">
        <v>1195.4000000000001</v>
      </c>
      <c r="E22" s="74"/>
      <c r="F22" s="59"/>
      <c r="G22" s="74"/>
      <c r="H22" s="59"/>
      <c r="I22" s="74"/>
      <c r="J22" s="59"/>
    </row>
    <row r="23" spans="2:10" x14ac:dyDescent="0.2">
      <c r="B23" s="58" t="s">
        <v>106</v>
      </c>
      <c r="C23" s="74"/>
      <c r="D23" s="59">
        <v>10570.53</v>
      </c>
      <c r="E23" s="74"/>
      <c r="F23" s="59"/>
      <c r="G23" s="74"/>
      <c r="H23" s="59"/>
      <c r="I23" s="74"/>
      <c r="J23" s="59"/>
    </row>
    <row r="24" spans="2:10" x14ac:dyDescent="0.2">
      <c r="B24" s="58" t="s">
        <v>107</v>
      </c>
      <c r="C24" s="74"/>
      <c r="D24" s="59">
        <v>2000</v>
      </c>
      <c r="E24" s="74"/>
      <c r="F24" s="59"/>
      <c r="G24" s="74"/>
      <c r="H24" s="59"/>
      <c r="I24" s="74"/>
      <c r="J24" s="59"/>
    </row>
    <row r="25" spans="2:10" x14ac:dyDescent="0.2">
      <c r="B25" s="58" t="s">
        <v>108</v>
      </c>
      <c r="C25" s="74"/>
      <c r="D25" s="59">
        <v>118000</v>
      </c>
      <c r="E25" s="74"/>
      <c r="F25" s="59"/>
      <c r="G25" s="74"/>
      <c r="H25" s="59"/>
      <c r="I25" s="74"/>
      <c r="J25" s="59"/>
    </row>
    <row r="26" spans="2:10" x14ac:dyDescent="0.2">
      <c r="B26" s="58" t="s">
        <v>109</v>
      </c>
      <c r="C26" s="74"/>
      <c r="D26" s="59">
        <v>1700</v>
      </c>
      <c r="E26" s="74"/>
      <c r="F26" s="59"/>
      <c r="G26" s="74"/>
      <c r="H26" s="59"/>
      <c r="I26" s="74"/>
      <c r="J26" s="59"/>
    </row>
    <row r="27" spans="2:10" ht="14.25" customHeight="1" x14ac:dyDescent="0.2">
      <c r="B27" s="58" t="s">
        <v>110</v>
      </c>
      <c r="C27" s="74"/>
      <c r="D27" s="59">
        <v>544341.62</v>
      </c>
      <c r="E27" s="74"/>
      <c r="F27" s="59"/>
      <c r="G27" s="74"/>
      <c r="H27" s="59"/>
      <c r="I27" s="74"/>
      <c r="J27" s="59"/>
    </row>
    <row r="28" spans="2:10" ht="14.25" customHeight="1" thickBot="1" x14ac:dyDescent="0.25">
      <c r="B28" s="58" t="s">
        <v>111</v>
      </c>
      <c r="C28" s="75"/>
      <c r="D28" s="60">
        <v>38000</v>
      </c>
      <c r="E28" s="75"/>
      <c r="F28" s="60"/>
      <c r="G28" s="75"/>
      <c r="H28" s="60"/>
      <c r="I28" s="75"/>
      <c r="J28" s="60"/>
    </row>
    <row r="29" spans="2:10" x14ac:dyDescent="0.2">
      <c r="B29" s="44" t="s">
        <v>43</v>
      </c>
      <c r="C29" s="42"/>
      <c r="D29" s="61">
        <f>SUM(D10:D28)</f>
        <v>815649.22</v>
      </c>
      <c r="E29" s="43"/>
      <c r="F29" s="61">
        <f>SUM(F10:F28)</f>
        <v>0</v>
      </c>
      <c r="G29" s="43"/>
      <c r="H29" s="61">
        <f>SUM(H10:H28)</f>
        <v>0</v>
      </c>
      <c r="I29" s="43"/>
      <c r="J29" s="61">
        <f>SUM(J10:J28)</f>
        <v>0</v>
      </c>
    </row>
  </sheetData>
  <protectedRanges>
    <protectedRange sqref="B10:J28" name="Range1"/>
  </protectedRanges>
  <mergeCells count="8">
    <mergeCell ref="D2:G2"/>
    <mergeCell ref="D3:G3"/>
    <mergeCell ref="B5:G5"/>
    <mergeCell ref="B7:J7"/>
    <mergeCell ref="C8:D8"/>
    <mergeCell ref="E8:F8"/>
    <mergeCell ref="G8:H8"/>
    <mergeCell ref="I8:J8"/>
  </mergeCells>
  <dataValidations count="2">
    <dataValidation type="decimal" operator="greaterThanOrEqual" allowBlank="1" showInputMessage="1" showErrorMessage="1" sqref="D10:D28 J10:J28 H10:H28 F10:F28" xr:uid="{51754A01-1C07-4121-B701-093BBDD6C38F}">
      <formula1>0</formula1>
    </dataValidation>
    <dataValidation operator="greaterThanOrEqual" allowBlank="1" showInputMessage="1" showErrorMessage="1" sqref="C10:C28 G10:G28 I10:I28 E10:E28" xr:uid="{7ECB8670-837C-4752-8FF7-6DFA7A00BB7F}"/>
  </dataValidations>
  <pageMargins left="0.25" right="0.25"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B000-A69A-4D3F-A73E-9A9D4A4ECABC}">
  <dimension ref="B1:J12"/>
  <sheetViews>
    <sheetView showGridLines="0" workbookViewId="0">
      <selection activeCell="B17" sqref="B17"/>
    </sheetView>
  </sheetViews>
  <sheetFormatPr defaultRowHeight="14.25" x14ac:dyDescent="0.2"/>
  <cols>
    <col min="1" max="1" width="3.75" customWidth="1"/>
    <col min="2" max="2" width="37" customWidth="1"/>
    <col min="3" max="3" width="26.375" customWidth="1"/>
    <col min="4" max="4" width="10.875" customWidth="1"/>
    <col min="5" max="5" width="26.375" customWidth="1"/>
    <col min="6" max="6" width="10.875" customWidth="1"/>
    <col min="7" max="7" width="26.375" customWidth="1"/>
    <col min="8" max="8" width="10.875" customWidth="1"/>
    <col min="9" max="9" width="26.375" customWidth="1"/>
    <col min="10" max="10" width="10.875" customWidth="1"/>
  </cols>
  <sheetData>
    <row r="1" spans="2:10" ht="15.75" x14ac:dyDescent="0.25">
      <c r="B1" s="97" t="s">
        <v>112</v>
      </c>
    </row>
    <row r="2" spans="2:10" ht="14.25" customHeight="1" x14ac:dyDescent="0.25">
      <c r="B2" s="98" t="s">
        <v>37</v>
      </c>
      <c r="C2" s="99" t="s">
        <v>8</v>
      </c>
      <c r="D2" s="146"/>
      <c r="E2" s="147"/>
      <c r="F2" s="147"/>
      <c r="G2" s="148"/>
    </row>
    <row r="3" spans="2:10" x14ac:dyDescent="0.2">
      <c r="D3" s="149" t="s">
        <v>65</v>
      </c>
      <c r="E3" s="150"/>
      <c r="F3" s="150"/>
      <c r="G3" s="151"/>
    </row>
    <row r="4" spans="2:10" x14ac:dyDescent="0.2">
      <c r="B4" s="67" t="s">
        <v>66</v>
      </c>
    </row>
    <row r="5" spans="2:10" ht="55.5" customHeight="1" x14ac:dyDescent="0.2">
      <c r="B5" s="187" t="s">
        <v>113</v>
      </c>
      <c r="C5" s="187"/>
      <c r="D5" s="187"/>
      <c r="E5" s="187"/>
      <c r="F5" s="187"/>
      <c r="G5" s="187"/>
    </row>
    <row r="7" spans="2:10" x14ac:dyDescent="0.2">
      <c r="B7" s="181" t="s">
        <v>114</v>
      </c>
      <c r="C7" s="181"/>
      <c r="D7" s="181"/>
      <c r="E7" s="181"/>
      <c r="F7" s="181"/>
      <c r="G7" s="181"/>
      <c r="H7" s="181"/>
      <c r="I7" s="181"/>
      <c r="J7" s="181"/>
    </row>
    <row r="8" spans="2:10" x14ac:dyDescent="0.2">
      <c r="B8" s="38"/>
      <c r="C8" s="188" t="s">
        <v>33</v>
      </c>
      <c r="D8" s="189"/>
      <c r="E8" s="190" t="s">
        <v>34</v>
      </c>
      <c r="F8" s="190"/>
      <c r="G8" s="190" t="s">
        <v>70</v>
      </c>
      <c r="H8" s="190"/>
      <c r="I8" s="190" t="s">
        <v>36</v>
      </c>
      <c r="J8" s="190"/>
    </row>
    <row r="9" spans="2:10" x14ac:dyDescent="0.2">
      <c r="B9" s="39" t="s">
        <v>90</v>
      </c>
      <c r="C9" s="40" t="s">
        <v>92</v>
      </c>
      <c r="D9" s="41" t="s">
        <v>86</v>
      </c>
      <c r="E9" s="40" t="s">
        <v>92</v>
      </c>
      <c r="F9" s="40" t="s">
        <v>86</v>
      </c>
      <c r="G9" s="40" t="s">
        <v>92</v>
      </c>
      <c r="H9" s="40" t="s">
        <v>86</v>
      </c>
      <c r="I9" s="40" t="s">
        <v>92</v>
      </c>
      <c r="J9" s="40" t="s">
        <v>86</v>
      </c>
    </row>
    <row r="10" spans="2:10" ht="12.75" customHeight="1" x14ac:dyDescent="0.2">
      <c r="B10" s="48" t="s">
        <v>115</v>
      </c>
      <c r="C10" s="71"/>
      <c r="D10" s="51">
        <v>50155.72</v>
      </c>
      <c r="E10" s="73"/>
      <c r="F10" s="53"/>
      <c r="G10" s="71"/>
      <c r="H10" s="53"/>
      <c r="I10" s="72"/>
      <c r="J10" s="53"/>
    </row>
    <row r="11" spans="2:10" ht="12.75" customHeight="1" x14ac:dyDescent="0.2">
      <c r="B11" s="48" t="s">
        <v>116</v>
      </c>
      <c r="C11" s="72"/>
      <c r="D11" s="51">
        <v>4960.46</v>
      </c>
      <c r="E11" s="73"/>
      <c r="F11" s="53"/>
      <c r="G11" s="71"/>
      <c r="H11" s="53"/>
      <c r="I11" s="72"/>
      <c r="J11" s="53"/>
    </row>
    <row r="12" spans="2:10" ht="12.75" customHeight="1" x14ac:dyDescent="0.2">
      <c r="B12" s="44" t="s">
        <v>43</v>
      </c>
      <c r="C12" s="42"/>
      <c r="D12" s="52">
        <f>SUM(D10:D11)</f>
        <v>55116.18</v>
      </c>
      <c r="E12" s="43"/>
      <c r="F12" s="52">
        <f>SUM(F10:F11)</f>
        <v>0</v>
      </c>
      <c r="G12" s="43"/>
      <c r="H12" s="52">
        <f>SUM(H10:H11)</f>
        <v>0</v>
      </c>
      <c r="I12" s="43"/>
      <c r="J12" s="52">
        <f>SUM(J10:J11)</f>
        <v>0</v>
      </c>
    </row>
  </sheetData>
  <protectedRanges>
    <protectedRange sqref="B10:J11" name="Range1_1"/>
  </protectedRanges>
  <mergeCells count="8">
    <mergeCell ref="D2:G2"/>
    <mergeCell ref="D3:G3"/>
    <mergeCell ref="B5:G5"/>
    <mergeCell ref="B7:J7"/>
    <mergeCell ref="C8:D8"/>
    <mergeCell ref="E8:F8"/>
    <mergeCell ref="G8:H8"/>
    <mergeCell ref="I8:J8"/>
  </mergeCells>
  <dataValidations count="2">
    <dataValidation type="decimal" operator="greaterThanOrEqual" allowBlank="1" showInputMessage="1" showErrorMessage="1" sqref="D10:D11 F10:F11 H10:H11 J10:J11" xr:uid="{322CB357-3978-4115-9439-B60DEE6B4BD5}">
      <formula1>0</formula1>
    </dataValidation>
    <dataValidation operator="greaterThanOrEqual" allowBlank="1" showInputMessage="1" showErrorMessage="1" sqref="E10:E11 G10:G11 I10:I11" xr:uid="{F4D75A2F-AA30-4E07-8905-0722B9CEAA9F}"/>
  </dataValidations>
  <pageMargins left="0.25" right="0.25"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BD65-AF07-45BB-8704-55A35C88A4E4}">
  <dimension ref="B1:S48"/>
  <sheetViews>
    <sheetView showGridLines="0" topLeftCell="A26" workbookViewId="0">
      <selection activeCell="I48" sqref="I48"/>
    </sheetView>
  </sheetViews>
  <sheetFormatPr defaultRowHeight="14.25" x14ac:dyDescent="0.2"/>
  <cols>
    <col min="1" max="1" width="3.75" customWidth="1"/>
    <col min="2" max="2" width="26.375" customWidth="1"/>
    <col min="5" max="5" width="12.375" customWidth="1"/>
    <col min="9" max="9" width="13.25" customWidth="1"/>
  </cols>
  <sheetData>
    <row r="1" spans="2:19" ht="15.75" x14ac:dyDescent="0.25">
      <c r="B1" s="145" t="s">
        <v>117</v>
      </c>
      <c r="C1" s="145"/>
      <c r="D1" s="145"/>
    </row>
    <row r="2" spans="2:19" ht="14.25" customHeight="1" x14ac:dyDescent="0.25">
      <c r="B2" s="158" t="s">
        <v>44</v>
      </c>
      <c r="C2" s="158"/>
      <c r="D2" s="158"/>
      <c r="E2" s="159" t="s">
        <v>8</v>
      </c>
      <c r="F2" s="159"/>
      <c r="G2" s="160"/>
      <c r="H2" s="160"/>
      <c r="I2" s="160"/>
      <c r="J2" s="160"/>
      <c r="K2" s="160"/>
      <c r="L2" s="160"/>
    </row>
    <row r="3" spans="2:19" x14ac:dyDescent="0.2">
      <c r="G3" s="161" t="s">
        <v>65</v>
      </c>
      <c r="H3" s="161"/>
      <c r="I3" s="161"/>
      <c r="J3" s="161"/>
      <c r="K3" s="161"/>
      <c r="L3" s="161"/>
    </row>
    <row r="4" spans="2:19" x14ac:dyDescent="0.2">
      <c r="B4" s="67" t="s">
        <v>66</v>
      </c>
    </row>
    <row r="5" spans="2:19" ht="30.75" customHeight="1" x14ac:dyDescent="0.2">
      <c r="B5" s="107" t="s">
        <v>157</v>
      </c>
      <c r="C5" s="107"/>
      <c r="D5" s="107"/>
      <c r="E5" s="107"/>
      <c r="F5" s="107"/>
      <c r="G5" s="107"/>
      <c r="H5" s="107"/>
      <c r="I5" s="107"/>
      <c r="J5" s="107"/>
      <c r="K5" s="107"/>
      <c r="L5" s="107"/>
    </row>
    <row r="6" spans="2:19" ht="14.85" customHeight="1" thickBot="1" x14ac:dyDescent="0.25">
      <c r="B6" s="94"/>
      <c r="C6" s="94"/>
      <c r="D6" s="94"/>
      <c r="E6" s="94"/>
      <c r="F6" s="94"/>
      <c r="G6" s="94"/>
      <c r="H6" s="94"/>
      <c r="I6" s="94"/>
      <c r="J6" s="94"/>
      <c r="K6" s="94"/>
      <c r="L6" s="94"/>
    </row>
    <row r="7" spans="2:19" x14ac:dyDescent="0.2">
      <c r="B7" s="168" t="s">
        <v>74</v>
      </c>
      <c r="C7" s="168" t="s">
        <v>75</v>
      </c>
      <c r="D7" s="162" t="s">
        <v>33</v>
      </c>
      <c r="E7" s="163"/>
      <c r="F7" s="163"/>
      <c r="G7" s="164"/>
      <c r="H7" s="165" t="s">
        <v>34</v>
      </c>
      <c r="I7" s="166"/>
      <c r="J7" s="166"/>
      <c r="K7" s="167"/>
      <c r="L7" s="165" t="s">
        <v>76</v>
      </c>
      <c r="M7" s="166"/>
      <c r="N7" s="166"/>
      <c r="O7" s="167"/>
      <c r="P7" s="165" t="s">
        <v>36</v>
      </c>
      <c r="Q7" s="166"/>
      <c r="R7" s="166"/>
      <c r="S7" s="167"/>
    </row>
    <row r="8" spans="2:19" x14ac:dyDescent="0.2">
      <c r="B8" s="169"/>
      <c r="C8" s="169"/>
      <c r="D8" s="171" t="s">
        <v>77</v>
      </c>
      <c r="E8" s="172"/>
      <c r="F8" s="172" t="s">
        <v>78</v>
      </c>
      <c r="G8" s="173"/>
      <c r="H8" s="174" t="s">
        <v>77</v>
      </c>
      <c r="I8" s="175"/>
      <c r="J8" s="176" t="s">
        <v>78</v>
      </c>
      <c r="K8" s="177"/>
      <c r="L8" s="174" t="s">
        <v>77</v>
      </c>
      <c r="M8" s="175"/>
      <c r="N8" s="176" t="s">
        <v>78</v>
      </c>
      <c r="O8" s="177"/>
      <c r="P8" s="174" t="s">
        <v>77</v>
      </c>
      <c r="Q8" s="175"/>
      <c r="R8" s="176" t="s">
        <v>78</v>
      </c>
      <c r="S8" s="177"/>
    </row>
    <row r="9" spans="2:19" ht="63.75" x14ac:dyDescent="0.2">
      <c r="B9" s="170"/>
      <c r="C9" s="170"/>
      <c r="D9" s="13" t="s">
        <v>79</v>
      </c>
      <c r="E9" s="12" t="s">
        <v>80</v>
      </c>
      <c r="F9" s="12" t="s">
        <v>81</v>
      </c>
      <c r="G9" s="14" t="s">
        <v>82</v>
      </c>
      <c r="H9" s="13" t="s">
        <v>79</v>
      </c>
      <c r="I9" s="12" t="s">
        <v>80</v>
      </c>
      <c r="J9" s="12" t="s">
        <v>81</v>
      </c>
      <c r="K9" s="14" t="s">
        <v>82</v>
      </c>
      <c r="L9" s="13" t="s">
        <v>79</v>
      </c>
      <c r="M9" s="12" t="s">
        <v>80</v>
      </c>
      <c r="N9" s="12" t="s">
        <v>81</v>
      </c>
      <c r="O9" s="14" t="s">
        <v>82</v>
      </c>
      <c r="P9" s="13" t="s">
        <v>79</v>
      </c>
      <c r="Q9" s="12" t="s">
        <v>80</v>
      </c>
      <c r="R9" s="12" t="s">
        <v>81</v>
      </c>
      <c r="S9" s="14" t="s">
        <v>82</v>
      </c>
    </row>
    <row r="10" spans="2:19" x14ac:dyDescent="0.2">
      <c r="B10" s="77"/>
      <c r="C10" s="17"/>
      <c r="D10" s="23">
        <v>160</v>
      </c>
      <c r="E10" s="18">
        <v>48000</v>
      </c>
      <c r="F10" s="25">
        <v>0.05</v>
      </c>
      <c r="G10" s="19">
        <v>2400</v>
      </c>
      <c r="H10" s="23"/>
      <c r="I10" s="18"/>
      <c r="J10" s="25"/>
      <c r="K10" s="19"/>
      <c r="L10" s="23"/>
      <c r="M10" s="18"/>
      <c r="N10" s="25"/>
      <c r="O10" s="19"/>
      <c r="P10" s="23"/>
      <c r="Q10" s="18"/>
      <c r="R10" s="25"/>
      <c r="S10" s="19"/>
    </row>
    <row r="11" spans="2:19" x14ac:dyDescent="0.2">
      <c r="B11" s="77"/>
      <c r="C11" s="17"/>
      <c r="D11" s="23"/>
      <c r="E11" s="18"/>
      <c r="F11" s="25"/>
      <c r="G11" s="19"/>
      <c r="H11" s="23"/>
      <c r="I11" s="18"/>
      <c r="J11" s="25"/>
      <c r="K11" s="19"/>
      <c r="L11" s="23"/>
      <c r="M11" s="18"/>
      <c r="N11" s="25"/>
      <c r="O11" s="19"/>
      <c r="P11" s="23"/>
      <c r="Q11" s="18"/>
      <c r="R11" s="25"/>
      <c r="S11" s="19"/>
    </row>
    <row r="12" spans="2:19" x14ac:dyDescent="0.2">
      <c r="B12" s="77"/>
      <c r="C12" s="17"/>
      <c r="D12" s="23"/>
      <c r="E12" s="18"/>
      <c r="F12" s="25"/>
      <c r="G12" s="19"/>
      <c r="H12" s="23"/>
      <c r="I12" s="18"/>
      <c r="J12" s="25"/>
      <c r="K12" s="19"/>
      <c r="L12" s="23"/>
      <c r="M12" s="18"/>
      <c r="N12" s="25"/>
      <c r="O12" s="19"/>
      <c r="P12" s="23"/>
      <c r="Q12" s="18"/>
      <c r="R12" s="25"/>
      <c r="S12" s="19"/>
    </row>
    <row r="13" spans="2:19" x14ac:dyDescent="0.2">
      <c r="B13" s="77"/>
      <c r="C13" s="17"/>
      <c r="D13" s="23"/>
      <c r="E13" s="18"/>
      <c r="F13" s="25"/>
      <c r="G13" s="19"/>
      <c r="H13" s="23"/>
      <c r="I13" s="18"/>
      <c r="J13" s="25"/>
      <c r="K13" s="19"/>
      <c r="L13" s="23"/>
      <c r="M13" s="18"/>
      <c r="N13" s="25"/>
      <c r="O13" s="19"/>
      <c r="P13" s="23"/>
      <c r="Q13" s="18"/>
      <c r="R13" s="25"/>
      <c r="S13" s="19"/>
    </row>
    <row r="14" spans="2:19" x14ac:dyDescent="0.2">
      <c r="B14" s="77"/>
      <c r="C14" s="17"/>
      <c r="D14" s="23"/>
      <c r="E14" s="18"/>
      <c r="F14" s="25"/>
      <c r="G14" s="19"/>
      <c r="H14" s="23"/>
      <c r="I14" s="18"/>
      <c r="J14" s="25"/>
      <c r="K14" s="19"/>
      <c r="L14" s="23"/>
      <c r="M14" s="18"/>
      <c r="N14" s="25"/>
      <c r="O14" s="19"/>
      <c r="P14" s="23"/>
      <c r="Q14" s="18"/>
      <c r="R14" s="25"/>
      <c r="S14" s="19"/>
    </row>
    <row r="15" spans="2:19" x14ac:dyDescent="0.2">
      <c r="B15" s="77"/>
      <c r="C15" s="17"/>
      <c r="D15" s="23"/>
      <c r="E15" s="18"/>
      <c r="F15" s="25"/>
      <c r="G15" s="19"/>
      <c r="H15" s="23"/>
      <c r="I15" s="18"/>
      <c r="J15" s="25"/>
      <c r="K15" s="19"/>
      <c r="L15" s="23"/>
      <c r="M15" s="18"/>
      <c r="N15" s="25"/>
      <c r="O15" s="19"/>
      <c r="P15" s="23"/>
      <c r="Q15" s="18"/>
      <c r="R15" s="25"/>
      <c r="S15" s="19"/>
    </row>
    <row r="16" spans="2:19" x14ac:dyDescent="0.2">
      <c r="B16" s="77"/>
      <c r="C16" s="17"/>
      <c r="D16" s="23"/>
      <c r="E16" s="18"/>
      <c r="F16" s="25"/>
      <c r="G16" s="19"/>
      <c r="H16" s="23"/>
      <c r="I16" s="18"/>
      <c r="J16" s="25"/>
      <c r="K16" s="19"/>
      <c r="L16" s="23"/>
      <c r="M16" s="18"/>
      <c r="N16" s="25"/>
      <c r="O16" s="19"/>
      <c r="P16" s="23"/>
      <c r="Q16" s="18"/>
      <c r="R16" s="25"/>
      <c r="S16" s="19"/>
    </row>
    <row r="17" spans="2:19" x14ac:dyDescent="0.2">
      <c r="B17" s="77"/>
      <c r="C17" s="17"/>
      <c r="D17" s="23"/>
      <c r="E17" s="18"/>
      <c r="F17" s="25"/>
      <c r="G17" s="19"/>
      <c r="H17" s="23"/>
      <c r="I17" s="18"/>
      <c r="J17" s="25"/>
      <c r="K17" s="19"/>
      <c r="L17" s="23"/>
      <c r="M17" s="18"/>
      <c r="N17" s="25"/>
      <c r="O17" s="19"/>
      <c r="P17" s="23"/>
      <c r="Q17" s="18"/>
      <c r="R17" s="25"/>
      <c r="S17" s="19"/>
    </row>
    <row r="18" spans="2:19" x14ac:dyDescent="0.2">
      <c r="B18" s="77"/>
      <c r="C18" s="17"/>
      <c r="D18" s="23"/>
      <c r="E18" s="18"/>
      <c r="F18" s="25"/>
      <c r="G18" s="19"/>
      <c r="H18" s="23"/>
      <c r="I18" s="18"/>
      <c r="J18" s="25"/>
      <c r="K18" s="19"/>
      <c r="L18" s="23"/>
      <c r="M18" s="18"/>
      <c r="N18" s="25"/>
      <c r="O18" s="19"/>
      <c r="P18" s="23"/>
      <c r="Q18" s="18"/>
      <c r="R18" s="25"/>
      <c r="S18" s="19"/>
    </row>
    <row r="19" spans="2:19" x14ac:dyDescent="0.2">
      <c r="B19" s="77"/>
      <c r="C19" s="17"/>
      <c r="D19" s="23"/>
      <c r="E19" s="18"/>
      <c r="F19" s="25"/>
      <c r="G19" s="19"/>
      <c r="H19" s="23"/>
      <c r="I19" s="18"/>
      <c r="J19" s="25"/>
      <c r="K19" s="19"/>
      <c r="L19" s="23"/>
      <c r="M19" s="18"/>
      <c r="N19" s="25"/>
      <c r="O19" s="19"/>
      <c r="P19" s="23"/>
      <c r="Q19" s="18"/>
      <c r="R19" s="25"/>
      <c r="S19" s="19"/>
    </row>
    <row r="20" spans="2:19" x14ac:dyDescent="0.2">
      <c r="B20" s="77"/>
      <c r="C20" s="17"/>
      <c r="D20" s="23"/>
      <c r="E20" s="18"/>
      <c r="F20" s="25"/>
      <c r="G20" s="19"/>
      <c r="H20" s="23"/>
      <c r="I20" s="18"/>
      <c r="J20" s="25"/>
      <c r="K20" s="19"/>
      <c r="L20" s="23"/>
      <c r="M20" s="18"/>
      <c r="N20" s="25"/>
      <c r="O20" s="19"/>
      <c r="P20" s="23"/>
      <c r="Q20" s="18"/>
      <c r="R20" s="25"/>
      <c r="S20" s="19"/>
    </row>
    <row r="21" spans="2:19" x14ac:dyDescent="0.2">
      <c r="B21" s="77"/>
      <c r="C21" s="17"/>
      <c r="D21" s="23"/>
      <c r="E21" s="18"/>
      <c r="F21" s="25"/>
      <c r="G21" s="19"/>
      <c r="H21" s="23"/>
      <c r="I21" s="18"/>
      <c r="J21" s="25"/>
      <c r="K21" s="19"/>
      <c r="L21" s="23"/>
      <c r="M21" s="18"/>
      <c r="N21" s="25"/>
      <c r="O21" s="19"/>
      <c r="P21" s="23"/>
      <c r="Q21" s="18"/>
      <c r="R21" s="25"/>
      <c r="S21" s="19"/>
    </row>
    <row r="22" spans="2:19" x14ac:dyDescent="0.2">
      <c r="B22" s="77"/>
      <c r="C22" s="17"/>
      <c r="D22" s="23"/>
      <c r="E22" s="18"/>
      <c r="F22" s="25"/>
      <c r="G22" s="19"/>
      <c r="H22" s="23"/>
      <c r="I22" s="18"/>
      <c r="J22" s="25"/>
      <c r="K22" s="19"/>
      <c r="L22" s="23"/>
      <c r="M22" s="18"/>
      <c r="N22" s="25"/>
      <c r="O22" s="19"/>
      <c r="P22" s="23"/>
      <c r="Q22" s="18"/>
      <c r="R22" s="25"/>
      <c r="S22" s="19"/>
    </row>
    <row r="23" spans="2:19" x14ac:dyDescent="0.2">
      <c r="B23" s="77"/>
      <c r="C23" s="17"/>
      <c r="D23" s="23"/>
      <c r="E23" s="18"/>
      <c r="F23" s="25"/>
      <c r="G23" s="19"/>
      <c r="H23" s="23"/>
      <c r="I23" s="18"/>
      <c r="J23" s="25"/>
      <c r="K23" s="19"/>
      <c r="L23" s="23"/>
      <c r="M23" s="18"/>
      <c r="N23" s="25"/>
      <c r="O23" s="19"/>
      <c r="P23" s="23"/>
      <c r="Q23" s="18"/>
      <c r="R23" s="25"/>
      <c r="S23" s="19"/>
    </row>
    <row r="24" spans="2:19" x14ac:dyDescent="0.2">
      <c r="B24" s="77"/>
      <c r="C24" s="17"/>
      <c r="D24" s="23"/>
      <c r="E24" s="18"/>
      <c r="F24" s="25"/>
      <c r="G24" s="19"/>
      <c r="H24" s="23"/>
      <c r="I24" s="18"/>
      <c r="J24" s="25"/>
      <c r="K24" s="19"/>
      <c r="L24" s="23"/>
      <c r="M24" s="18"/>
      <c r="N24" s="25"/>
      <c r="O24" s="19"/>
      <c r="P24" s="23"/>
      <c r="Q24" s="18"/>
      <c r="R24" s="25"/>
      <c r="S24" s="19"/>
    </row>
    <row r="25" spans="2:19" x14ac:dyDescent="0.2">
      <c r="B25" s="77"/>
      <c r="C25" s="17"/>
      <c r="D25" s="23"/>
      <c r="E25" s="18"/>
      <c r="F25" s="25"/>
      <c r="G25" s="19"/>
      <c r="H25" s="23"/>
      <c r="I25" s="18"/>
      <c r="J25" s="25"/>
      <c r="K25" s="19"/>
      <c r="L25" s="23"/>
      <c r="M25" s="18"/>
      <c r="N25" s="25"/>
      <c r="O25" s="19"/>
      <c r="P25" s="23"/>
      <c r="Q25" s="18"/>
      <c r="R25" s="25"/>
      <c r="S25" s="19"/>
    </row>
    <row r="26" spans="2:19" x14ac:dyDescent="0.2">
      <c r="B26" s="77"/>
      <c r="C26" s="17"/>
      <c r="D26" s="23"/>
      <c r="E26" s="18"/>
      <c r="F26" s="25"/>
      <c r="G26" s="19"/>
      <c r="H26" s="23"/>
      <c r="I26" s="18"/>
      <c r="J26" s="25"/>
      <c r="K26" s="19"/>
      <c r="L26" s="23"/>
      <c r="M26" s="18"/>
      <c r="N26" s="25"/>
      <c r="O26" s="19"/>
      <c r="P26" s="23"/>
      <c r="Q26" s="18"/>
      <c r="R26" s="25"/>
      <c r="S26" s="19"/>
    </row>
    <row r="27" spans="2:19" x14ac:dyDescent="0.2">
      <c r="B27" s="77"/>
      <c r="C27" s="17"/>
      <c r="D27" s="23"/>
      <c r="E27" s="18"/>
      <c r="F27" s="25"/>
      <c r="G27" s="19"/>
      <c r="H27" s="23"/>
      <c r="I27" s="18"/>
      <c r="J27" s="25"/>
      <c r="K27" s="19"/>
      <c r="L27" s="23"/>
      <c r="M27" s="18"/>
      <c r="N27" s="25"/>
      <c r="O27" s="19"/>
      <c r="P27" s="23"/>
      <c r="Q27" s="18"/>
      <c r="R27" s="25"/>
      <c r="S27" s="19"/>
    </row>
    <row r="28" spans="2:19" x14ac:dyDescent="0.2">
      <c r="B28" s="77"/>
      <c r="C28" s="17"/>
      <c r="D28" s="23"/>
      <c r="E28" s="18"/>
      <c r="F28" s="25"/>
      <c r="G28" s="19"/>
      <c r="H28" s="23"/>
      <c r="I28" s="18"/>
      <c r="J28" s="25"/>
      <c r="K28" s="19"/>
      <c r="L28" s="23"/>
      <c r="M28" s="18"/>
      <c r="N28" s="25"/>
      <c r="O28" s="19"/>
      <c r="P28" s="23"/>
      <c r="Q28" s="18"/>
      <c r="R28" s="25"/>
      <c r="S28" s="19"/>
    </row>
    <row r="29" spans="2:19" x14ac:dyDescent="0.2">
      <c r="B29" s="77"/>
      <c r="C29" s="17"/>
      <c r="D29" s="23"/>
      <c r="E29" s="18"/>
      <c r="F29" s="25"/>
      <c r="G29" s="19"/>
      <c r="H29" s="23"/>
      <c r="I29" s="18"/>
      <c r="J29" s="25"/>
      <c r="K29" s="19"/>
      <c r="L29" s="23"/>
      <c r="M29" s="18"/>
      <c r="N29" s="25"/>
      <c r="O29" s="19"/>
      <c r="P29" s="23"/>
      <c r="Q29" s="18"/>
      <c r="R29" s="25"/>
      <c r="S29" s="19"/>
    </row>
    <row r="30" spans="2:19" x14ac:dyDescent="0.2">
      <c r="B30" s="77"/>
      <c r="C30" s="17"/>
      <c r="D30" s="23"/>
      <c r="E30" s="18"/>
      <c r="F30" s="25"/>
      <c r="G30" s="19"/>
      <c r="H30" s="23"/>
      <c r="I30" s="18"/>
      <c r="J30" s="25"/>
      <c r="K30" s="19"/>
      <c r="L30" s="23"/>
      <c r="M30" s="18"/>
      <c r="N30" s="25"/>
      <c r="O30" s="19"/>
      <c r="P30" s="23"/>
      <c r="Q30" s="18"/>
      <c r="R30" s="25"/>
      <c r="S30" s="19"/>
    </row>
    <row r="31" spans="2:19" x14ac:dyDescent="0.2">
      <c r="B31" s="77"/>
      <c r="C31" s="17"/>
      <c r="D31" s="23"/>
      <c r="E31" s="18"/>
      <c r="F31" s="25"/>
      <c r="G31" s="19"/>
      <c r="H31" s="23"/>
      <c r="I31" s="18"/>
      <c r="J31" s="25"/>
      <c r="K31" s="19"/>
      <c r="L31" s="23"/>
      <c r="M31" s="18"/>
      <c r="N31" s="25"/>
      <c r="O31" s="19"/>
      <c r="P31" s="23"/>
      <c r="Q31" s="18"/>
      <c r="R31" s="25"/>
      <c r="S31" s="19"/>
    </row>
    <row r="32" spans="2:19" x14ac:dyDescent="0.2">
      <c r="B32" s="77"/>
      <c r="C32" s="17"/>
      <c r="D32" s="23"/>
      <c r="E32" s="18"/>
      <c r="F32" s="25"/>
      <c r="G32" s="19"/>
      <c r="H32" s="23"/>
      <c r="I32" s="18"/>
      <c r="J32" s="25"/>
      <c r="K32" s="19"/>
      <c r="L32" s="23"/>
      <c r="M32" s="18"/>
      <c r="N32" s="25"/>
      <c r="O32" s="19"/>
      <c r="P32" s="23"/>
      <c r="Q32" s="18"/>
      <c r="R32" s="25"/>
      <c r="S32" s="19"/>
    </row>
    <row r="33" spans="2:19" x14ac:dyDescent="0.2">
      <c r="B33" s="77"/>
      <c r="C33" s="17"/>
      <c r="D33" s="23"/>
      <c r="E33" s="18"/>
      <c r="F33" s="25"/>
      <c r="G33" s="19"/>
      <c r="H33" s="23"/>
      <c r="I33" s="18"/>
      <c r="J33" s="25"/>
      <c r="K33" s="19"/>
      <c r="L33" s="23"/>
      <c r="M33" s="18"/>
      <c r="N33" s="25"/>
      <c r="O33" s="19"/>
      <c r="P33" s="23"/>
      <c r="Q33" s="18"/>
      <c r="R33" s="25"/>
      <c r="S33" s="19"/>
    </row>
    <row r="34" spans="2:19" x14ac:dyDescent="0.2">
      <c r="B34" s="77"/>
      <c r="C34" s="17"/>
      <c r="D34" s="23"/>
      <c r="E34" s="18"/>
      <c r="F34" s="25"/>
      <c r="G34" s="19"/>
      <c r="H34" s="23"/>
      <c r="I34" s="18"/>
      <c r="J34" s="25"/>
      <c r="K34" s="19"/>
      <c r="L34" s="23"/>
      <c r="M34" s="18"/>
      <c r="N34" s="25"/>
      <c r="O34" s="19"/>
      <c r="P34" s="23"/>
      <c r="Q34" s="18"/>
      <c r="R34" s="25"/>
      <c r="S34" s="19"/>
    </row>
    <row r="35" spans="2:19" x14ac:dyDescent="0.2">
      <c r="B35" s="77"/>
      <c r="C35" s="17"/>
      <c r="D35" s="23"/>
      <c r="E35" s="18"/>
      <c r="F35" s="25"/>
      <c r="G35" s="19"/>
      <c r="H35" s="23"/>
      <c r="I35" s="18"/>
      <c r="J35" s="25"/>
      <c r="K35" s="19"/>
      <c r="L35" s="23"/>
      <c r="M35" s="18"/>
      <c r="N35" s="25"/>
      <c r="O35" s="19"/>
      <c r="P35" s="23"/>
      <c r="Q35" s="18"/>
      <c r="R35" s="25"/>
      <c r="S35" s="19"/>
    </row>
    <row r="36" spans="2:19" x14ac:dyDescent="0.2">
      <c r="B36" s="77"/>
      <c r="C36" s="17"/>
      <c r="D36" s="23"/>
      <c r="E36" s="18"/>
      <c r="F36" s="25"/>
      <c r="G36" s="19"/>
      <c r="H36" s="23"/>
      <c r="I36" s="18"/>
      <c r="J36" s="25"/>
      <c r="K36" s="19"/>
      <c r="L36" s="23"/>
      <c r="M36" s="18"/>
      <c r="N36" s="25"/>
      <c r="O36" s="19"/>
      <c r="P36" s="23"/>
      <c r="Q36" s="18"/>
      <c r="R36" s="25"/>
      <c r="S36" s="19"/>
    </row>
    <row r="37" spans="2:19" x14ac:dyDescent="0.2">
      <c r="B37" s="77"/>
      <c r="C37" s="17"/>
      <c r="D37" s="23"/>
      <c r="E37" s="18"/>
      <c r="F37" s="25"/>
      <c r="G37" s="19"/>
      <c r="H37" s="23"/>
      <c r="I37" s="18"/>
      <c r="J37" s="25"/>
      <c r="K37" s="19"/>
      <c r="L37" s="23"/>
      <c r="M37" s="18"/>
      <c r="N37" s="25"/>
      <c r="O37" s="19"/>
      <c r="P37" s="23"/>
      <c r="Q37" s="18"/>
      <c r="R37" s="25"/>
      <c r="S37" s="19"/>
    </row>
    <row r="38" spans="2:19" x14ac:dyDescent="0.2">
      <c r="B38" s="77"/>
      <c r="C38" s="17"/>
      <c r="D38" s="23"/>
      <c r="E38" s="18"/>
      <c r="F38" s="25"/>
      <c r="G38" s="19"/>
      <c r="H38" s="23"/>
      <c r="I38" s="18"/>
      <c r="J38" s="25"/>
      <c r="K38" s="19"/>
      <c r="L38" s="23"/>
      <c r="M38" s="18"/>
      <c r="N38" s="25"/>
      <c r="O38" s="19"/>
      <c r="P38" s="23"/>
      <c r="Q38" s="18"/>
      <c r="R38" s="25"/>
      <c r="S38" s="19"/>
    </row>
    <row r="39" spans="2:19" x14ac:dyDescent="0.2">
      <c r="B39" s="77"/>
      <c r="C39" s="17"/>
      <c r="D39" s="23"/>
      <c r="E39" s="18"/>
      <c r="F39" s="25"/>
      <c r="G39" s="19"/>
      <c r="H39" s="23"/>
      <c r="I39" s="18"/>
      <c r="J39" s="25"/>
      <c r="K39" s="19"/>
      <c r="L39" s="23"/>
      <c r="M39" s="18"/>
      <c r="N39" s="25"/>
      <c r="O39" s="19"/>
      <c r="P39" s="23"/>
      <c r="Q39" s="18"/>
      <c r="R39" s="25"/>
      <c r="S39" s="19"/>
    </row>
    <row r="40" spans="2:19" x14ac:dyDescent="0.2">
      <c r="B40" s="77"/>
      <c r="C40" s="17"/>
      <c r="D40" s="23"/>
      <c r="E40" s="18"/>
      <c r="F40" s="25"/>
      <c r="G40" s="19"/>
      <c r="H40" s="23"/>
      <c r="I40" s="18"/>
      <c r="J40" s="25"/>
      <c r="K40" s="19"/>
      <c r="L40" s="23"/>
      <c r="M40" s="18"/>
      <c r="N40" s="25"/>
      <c r="O40" s="19"/>
      <c r="P40" s="23"/>
      <c r="Q40" s="18"/>
      <c r="R40" s="25"/>
      <c r="S40" s="19"/>
    </row>
    <row r="41" spans="2:19" x14ac:dyDescent="0.2">
      <c r="B41" s="77"/>
      <c r="C41" s="17"/>
      <c r="D41" s="23"/>
      <c r="E41" s="18"/>
      <c r="F41" s="25"/>
      <c r="G41" s="19"/>
      <c r="H41" s="23"/>
      <c r="I41" s="18"/>
      <c r="J41" s="25"/>
      <c r="K41" s="19"/>
      <c r="L41" s="23"/>
      <c r="M41" s="18"/>
      <c r="N41" s="25"/>
      <c r="O41" s="19"/>
      <c r="P41" s="23"/>
      <c r="Q41" s="18"/>
      <c r="R41" s="25"/>
      <c r="S41" s="19"/>
    </row>
    <row r="42" spans="2:19" x14ac:dyDescent="0.2">
      <c r="B42" s="77"/>
      <c r="C42" s="17"/>
      <c r="D42" s="23"/>
      <c r="E42" s="18"/>
      <c r="F42" s="25"/>
      <c r="G42" s="19"/>
      <c r="H42" s="23"/>
      <c r="I42" s="18"/>
      <c r="J42" s="25"/>
      <c r="K42" s="19"/>
      <c r="L42" s="23"/>
      <c r="M42" s="18"/>
      <c r="N42" s="25"/>
      <c r="O42" s="19"/>
      <c r="P42" s="23"/>
      <c r="Q42" s="18"/>
      <c r="R42" s="25"/>
      <c r="S42" s="19"/>
    </row>
    <row r="43" spans="2:19" x14ac:dyDescent="0.2">
      <c r="B43" s="77"/>
      <c r="C43" s="17"/>
      <c r="D43" s="23"/>
      <c r="E43" s="18"/>
      <c r="F43" s="25"/>
      <c r="G43" s="19"/>
      <c r="H43" s="23"/>
      <c r="I43" s="18"/>
      <c r="J43" s="25"/>
      <c r="K43" s="19"/>
      <c r="L43" s="23"/>
      <c r="M43" s="18"/>
      <c r="N43" s="25"/>
      <c r="O43" s="19"/>
      <c r="P43" s="23"/>
      <c r="Q43" s="18"/>
      <c r="R43" s="25"/>
      <c r="S43" s="19"/>
    </row>
    <row r="44" spans="2:19" x14ac:dyDescent="0.2">
      <c r="B44" s="77"/>
      <c r="C44" s="17"/>
      <c r="D44" s="23"/>
      <c r="E44" s="18"/>
      <c r="F44" s="25"/>
      <c r="G44" s="19"/>
      <c r="H44" s="23"/>
      <c r="I44" s="18"/>
      <c r="J44" s="25"/>
      <c r="K44" s="19"/>
      <c r="L44" s="23"/>
      <c r="M44" s="18"/>
      <c r="N44" s="25"/>
      <c r="O44" s="19"/>
      <c r="P44" s="23"/>
      <c r="Q44" s="18"/>
      <c r="R44" s="25"/>
      <c r="S44" s="19"/>
    </row>
    <row r="45" spans="2:19" x14ac:dyDescent="0.2">
      <c r="B45" s="77"/>
      <c r="C45" s="17"/>
      <c r="D45" s="23"/>
      <c r="E45" s="18"/>
      <c r="F45" s="25"/>
      <c r="G45" s="19"/>
      <c r="H45" s="23"/>
      <c r="I45" s="18"/>
      <c r="J45" s="25"/>
      <c r="K45" s="19"/>
      <c r="L45" s="23"/>
      <c r="M45" s="18"/>
      <c r="N45" s="25"/>
      <c r="O45" s="19"/>
      <c r="P45" s="23"/>
      <c r="Q45" s="18"/>
      <c r="R45" s="25"/>
      <c r="S45" s="19"/>
    </row>
    <row r="46" spans="2:19" x14ac:dyDescent="0.2">
      <c r="B46" s="77"/>
      <c r="C46" s="17"/>
      <c r="D46" s="23"/>
      <c r="E46" s="18"/>
      <c r="F46" s="25"/>
      <c r="G46" s="19"/>
      <c r="H46" s="23"/>
      <c r="I46" s="18"/>
      <c r="J46" s="25"/>
      <c r="K46" s="19"/>
      <c r="L46" s="23"/>
      <c r="M46" s="18"/>
      <c r="N46" s="25"/>
      <c r="O46" s="19"/>
      <c r="P46" s="23"/>
      <c r="Q46" s="18"/>
      <c r="R46" s="25"/>
      <c r="S46" s="19"/>
    </row>
    <row r="47" spans="2:19" ht="15" thickBot="1" x14ac:dyDescent="0.25">
      <c r="B47" s="78"/>
      <c r="C47" s="20"/>
      <c r="D47" s="24"/>
      <c r="E47" s="21"/>
      <c r="F47" s="26"/>
      <c r="G47" s="22"/>
      <c r="H47" s="24"/>
      <c r="I47" s="21"/>
      <c r="J47" s="26"/>
      <c r="K47" s="22"/>
      <c r="L47" s="24"/>
      <c r="M47" s="21"/>
      <c r="N47" s="26"/>
      <c r="O47" s="22"/>
      <c r="P47" s="24"/>
      <c r="Q47" s="21"/>
      <c r="R47" s="26"/>
      <c r="S47" s="22"/>
    </row>
    <row r="48" spans="2:19" x14ac:dyDescent="0.2">
      <c r="B48" s="15" t="s">
        <v>43</v>
      </c>
      <c r="C48" s="9"/>
      <c r="D48" s="9"/>
      <c r="E48" s="16">
        <f>SUM(E10:E47)</f>
        <v>48000</v>
      </c>
      <c r="F48" s="9"/>
      <c r="G48" s="16">
        <f>SUM(G10:G47)</f>
        <v>2400</v>
      </c>
      <c r="H48" s="9"/>
      <c r="I48" s="16">
        <f>SUM(I10:I47)</f>
        <v>0</v>
      </c>
      <c r="J48" s="9"/>
      <c r="K48" s="16">
        <f>SUM(K10:K47)</f>
        <v>0</v>
      </c>
      <c r="L48" s="9"/>
      <c r="M48" s="16">
        <f>SUM(M10:M47)</f>
        <v>0</v>
      </c>
      <c r="N48" s="9"/>
      <c r="O48" s="16">
        <f>SUM(O10:O47)</f>
        <v>0</v>
      </c>
      <c r="P48" s="9"/>
      <c r="Q48" s="16">
        <f>SUM(Q10:Q47)</f>
        <v>0</v>
      </c>
      <c r="R48" s="9"/>
      <c r="S48" s="16">
        <f>SUM(S10:S47)</f>
        <v>0</v>
      </c>
    </row>
  </sheetData>
  <mergeCells count="20">
    <mergeCell ref="B5:L5"/>
    <mergeCell ref="B1:D1"/>
    <mergeCell ref="B2:D2"/>
    <mergeCell ref="E2:F2"/>
    <mergeCell ref="G2:L2"/>
    <mergeCell ref="G3:L3"/>
    <mergeCell ref="L8:M8"/>
    <mergeCell ref="N8:O8"/>
    <mergeCell ref="P8:Q8"/>
    <mergeCell ref="R8:S8"/>
    <mergeCell ref="B7:B9"/>
    <mergeCell ref="C7:C9"/>
    <mergeCell ref="D7:G7"/>
    <mergeCell ref="H7:K7"/>
    <mergeCell ref="L7:O7"/>
    <mergeCell ref="P7:S7"/>
    <mergeCell ref="D8:E8"/>
    <mergeCell ref="F8:G8"/>
    <mergeCell ref="H8:I8"/>
    <mergeCell ref="J8:K8"/>
  </mergeCells>
  <pageMargins left="0.25" right="0.25"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4793bc-5d12-4acc-a560-5665358084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7E65DEDED572468A20E72D95788DE2" ma:contentTypeVersion="11" ma:contentTypeDescription="Create a new document." ma:contentTypeScope="" ma:versionID="3516308d7b712f67e92c28baf95f3993">
  <xsd:schema xmlns:xsd="http://www.w3.org/2001/XMLSchema" xmlns:xs="http://www.w3.org/2001/XMLSchema" xmlns:p="http://schemas.microsoft.com/office/2006/metadata/properties" xmlns:ns2="8d4793bc-5d12-4acc-a560-566535808451" xmlns:ns3="ed013f65-9f54-40fe-9934-be6d3294d001" targetNamespace="http://schemas.microsoft.com/office/2006/metadata/properties" ma:root="true" ma:fieldsID="269404b76acc5571212edff4aad9815a" ns2:_="" ns3:_="">
    <xsd:import namespace="8d4793bc-5d12-4acc-a560-566535808451"/>
    <xsd:import namespace="ed013f65-9f54-40fe-9934-be6d3294d0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793bc-5d12-4acc-a560-5665358084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d013f65-9f54-40fe-9934-be6d3294d00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8F785-A128-4C20-AC7F-C64325757270}">
  <ds:schemaRefs>
    <ds:schemaRef ds:uri="http://purl.org/dc/dcmitype/"/>
    <ds:schemaRef ds:uri="http://schemas.openxmlformats.org/package/2006/metadata/core-properties"/>
    <ds:schemaRef ds:uri="http://schemas.microsoft.com/office/infopath/2007/PartnerControls"/>
    <ds:schemaRef ds:uri="ed013f65-9f54-40fe-9934-be6d3294d001"/>
    <ds:schemaRef ds:uri="http://purl.org/dc/elements/1.1/"/>
    <ds:schemaRef ds:uri="http://schemas.microsoft.com/office/2006/metadata/properties"/>
    <ds:schemaRef ds:uri="http://schemas.microsoft.com/office/2006/documentManagement/types"/>
    <ds:schemaRef ds:uri="8d4793bc-5d12-4acc-a560-566535808451"/>
    <ds:schemaRef ds:uri="http://www.w3.org/XML/1998/namespace"/>
    <ds:schemaRef ds:uri="http://purl.org/dc/terms/"/>
  </ds:schemaRefs>
</ds:datastoreItem>
</file>

<file path=customXml/itemProps2.xml><?xml version="1.0" encoding="utf-8"?>
<ds:datastoreItem xmlns:ds="http://schemas.openxmlformats.org/officeDocument/2006/customXml" ds:itemID="{A4C227B2-4831-41DA-AD39-A9574EABB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793bc-5d12-4acc-a560-566535808451"/>
    <ds:schemaRef ds:uri="ed013f65-9f54-40fe-9934-be6d3294d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73D800-7BA9-4C59-9234-9B1F06396EFF}">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vt:lpstr>
      <vt:lpstr>Instructions</vt:lpstr>
      <vt:lpstr>Overall Cost Proposal</vt:lpstr>
      <vt:lpstr>Other Revenue Sources</vt:lpstr>
      <vt:lpstr>Budget 1 Staffing Salary&amp;Wages</vt:lpstr>
      <vt:lpstr>Budget 1 Consultant Cost</vt:lpstr>
      <vt:lpstr>Budget 1 Direct Cost</vt:lpstr>
      <vt:lpstr>Budget 1 Indirect Cost</vt:lpstr>
      <vt:lpstr>Budget 2 Staffing Salary&amp;Wages</vt:lpstr>
      <vt:lpstr>Budget 2 Consultant Cost</vt:lpstr>
      <vt:lpstr>Budget 2 Direct Cost</vt:lpstr>
      <vt:lpstr>Budget 2 Indirect Cost</vt:lpstr>
      <vt:lpstr>Budget 3 Staffing Salary&amp;Wages</vt:lpstr>
      <vt:lpstr>Budget 3 Consultant Cost</vt:lpstr>
      <vt:lpstr>Budget 3 Direct Cost</vt:lpstr>
      <vt:lpstr>Budget 3 Indirect Cost</vt:lpstr>
      <vt:lpstr>Budget 4 Staffing Salary&amp;Wages</vt:lpstr>
      <vt:lpstr>Budget 4 Consulting Cost</vt:lpstr>
      <vt:lpstr>Budget 4 Direct Cost</vt:lpstr>
      <vt:lpstr>Budget 4 Indirect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Evans, Anisa L</dc:creator>
  <cp:keywords/>
  <dc:description/>
  <cp:lastModifiedBy>Evans, Anisa L</cp:lastModifiedBy>
  <cp:revision/>
  <dcterms:created xsi:type="dcterms:W3CDTF">2023-10-05T14:01:04Z</dcterms:created>
  <dcterms:modified xsi:type="dcterms:W3CDTF">2024-05-03T16:22:09Z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0x010100C17E65DEDED572468A20E72D95788DE2</vt:lpwstr>
  </property>
  <property fmtid="{D5CDD505-2E9C-101B-9397-08002B2CF9AE}" pid="3" name="MediaServiceImageTags">
    <vt:lpwstr/>
  </property>
</Properties>
</file>