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069EACF8-A502-4B95-82B8-5D362320A710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32" i="1" s="1"/>
  <c r="F32" i="1" s="1"/>
  <c r="E33" i="1" l="1"/>
  <c r="F33" i="1" s="1"/>
  <c r="E40" i="1"/>
  <c r="F40" i="1" s="1"/>
  <c r="E31" i="1"/>
  <c r="F31" i="1" s="1"/>
  <c r="E23" i="1"/>
  <c r="F23" i="1" s="1"/>
  <c r="E29" i="1"/>
  <c r="F29" i="1" s="1"/>
  <c r="E22" i="1"/>
  <c r="F22" i="1" s="1"/>
  <c r="E26" i="1"/>
  <c r="F26" i="1" s="1"/>
  <c r="E30" i="1"/>
  <c r="F30" i="1" s="1"/>
  <c r="E38" i="1"/>
  <c r="F38" i="1" s="1"/>
  <c r="E21" i="1"/>
  <c r="F21" i="1" s="1"/>
  <c r="E36" i="1"/>
  <c r="F36" i="1" s="1"/>
  <c r="E35" i="1"/>
  <c r="F35" i="1" s="1"/>
  <c r="E27" i="1"/>
  <c r="F27" i="1" s="1"/>
  <c r="E37" i="1"/>
  <c r="F37" i="1" s="1"/>
  <c r="E24" i="1"/>
  <c r="F24" i="1" s="1"/>
  <c r="E25" i="1"/>
  <c r="F25" i="1" s="1"/>
  <c r="E28" i="1"/>
  <c r="F28" i="1" s="1"/>
  <c r="E39" i="1"/>
  <c r="F39" i="1" s="1"/>
  <c r="E34" i="1"/>
  <c r="F34" i="1" s="1"/>
  <c r="F41" i="1" l="1"/>
</calcChain>
</file>

<file path=xl/sharedStrings.xml><?xml version="1.0" encoding="utf-8"?>
<sst xmlns="http://schemas.openxmlformats.org/spreadsheetml/2006/main" count="23" uniqueCount="23">
  <si>
    <t>VOC From Printing Press Operations</t>
  </si>
  <si>
    <t>Ink Name</t>
  </si>
  <si>
    <t>Maxium Coverage</t>
  </si>
  <si>
    <t>Flash Off %</t>
  </si>
  <si>
    <t xml:space="preserve">Throughput </t>
  </si>
  <si>
    <t>(Source -EPA Guidance, "Control Techniques Guidelines for Offset Lithographic Printing and Letterpress Printing (9/06) )</t>
  </si>
  <si>
    <t>Maximum Line Speed (feet/min)</t>
  </si>
  <si>
    <t>Maximum Print Width (inches)</t>
  </si>
  <si>
    <t>(tons/year)</t>
  </si>
  <si>
    <t>(MMin^2/year)</t>
  </si>
  <si>
    <t>Throughput (MMin^2 per year) = Maxium line speed feet/minute * 12 inches/foot *  Maximum print width inches * 60 minutes/hour * 8760 hours/year</t>
  </si>
  <si>
    <t>(lbs/MMin^2)</t>
  </si>
  <si>
    <t>PTE of VOC</t>
  </si>
  <si>
    <t>Weight % VOC*</t>
  </si>
  <si>
    <t>PTE of VOC (tons/year) = Maximum Coverage (lbs/MMin^2) * Weight % VOC * Flash Off % * Throughput (MMin^2/year) * 1 ton/2000 lbs</t>
  </si>
  <si>
    <t>Printing Press ID</t>
  </si>
  <si>
    <t xml:space="preserve">Total </t>
  </si>
  <si>
    <t>Methodology</t>
  </si>
  <si>
    <t>Maximum Throughput (MMin^2/year)</t>
  </si>
  <si>
    <t>NOTE: Heat set offset printing has an assumed flash off of 80%.  Non-Heatset types of offset Lithographic Printers have a flash off of 5%.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</si>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</sst>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0_)"/>
    <numFmt numFmtId="166" formatCode="0.0"/>
  </numFmts>
  <fonts count="4"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 applyProtection="1">
      <alignment horizontal="center" vertical="center"/>
      <protection locked="0"/>
    </xf>
    <xf numFmtId="166" fontId="1" fillId="2" borderId="5" xfId="1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9" fontId="1" fillId="3" borderId="5" xfId="0" applyNumberFormat="1" applyFont="1" applyFill="1" applyBorder="1" applyAlignment="1" applyProtection="1">
      <alignment horizontal="center" vertical="center"/>
      <protection locked="0"/>
    </xf>
    <xf numFmtId="10" fontId="1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9" fontId="1" fillId="0" borderId="0" xfId="0" applyNumberFormat="1" applyFont="1" applyAlignment="1" applyProtection="1">
      <alignment horizontal="center" vertical="center"/>
      <protection locked="0"/>
    </xf>
    <xf numFmtId="10" fontId="1" fillId="0" borderId="0" xfId="0" applyNumberFormat="1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</cellXfs>
  <cellStyles count="2">
    <cellStyle name="Normal" xfId="0" builtinId="0"/>
    <cellStyle name="Normal_COAL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47"/>
  <sheetViews>
    <sheetView tabSelected="1" zoomScaleNormal="100" zoomScaleSheetLayoutView="100" workbookViewId="0"/>
  </sheetViews>
  <sheetFormatPr defaultColWidth="9.6640625" defaultRowHeight="12.75"/>
  <cols>
    <col min="1" max="1" width="23.21875" style="12" customWidth="1"/>
    <col min="2" max="2" width="16.77734375" style="12" customWidth="1"/>
    <col min="3" max="3" width="17.21875" style="12" customWidth="1"/>
    <col min="4" max="4" width="17.77734375" style="12" customWidth="1"/>
    <col min="5" max="6" width="13.44140625" style="12" customWidth="1"/>
    <col min="7" max="7" width="10.6640625" style="12" customWidth="1"/>
    <col min="8" max="16384" width="9.6640625" style="12"/>
  </cols>
  <sheetData>
    <row r="1" spans="1:10">
      <c r="C1" s="13" t="s">
        <v>0</v>
      </c>
    </row>
    <row r="2" spans="1:10">
      <c r="B2" s="14"/>
    </row>
    <row r="3" spans="1:10">
      <c r="B3" s="14"/>
    </row>
    <row r="4" spans="1:10" ht="12.75" customHeight="1">
      <c r="A4" s="11" t="s">
        <v>20</v>
      </c>
      <c r="B4" s="11"/>
      <c r="C4" s="11"/>
      <c r="D4" s="11"/>
      <c r="E4" s="11"/>
      <c r="F4" s="11"/>
      <c r="G4" s="15"/>
      <c r="H4" s="15"/>
      <c r="I4" s="15"/>
      <c r="J4" s="15"/>
    </row>
    <row r="5" spans="1:10">
      <c r="A5" s="11"/>
      <c r="B5" s="11"/>
      <c r="C5" s="11"/>
      <c r="D5" s="11"/>
      <c r="E5" s="11"/>
      <c r="F5" s="11"/>
      <c r="G5" s="15"/>
      <c r="H5" s="15"/>
      <c r="I5" s="15"/>
      <c r="J5" s="15"/>
    </row>
    <row r="6" spans="1:10">
      <c r="A6" s="11"/>
      <c r="B6" s="11"/>
      <c r="C6" s="11"/>
      <c r="D6" s="11"/>
      <c r="E6" s="11"/>
      <c r="F6" s="11"/>
      <c r="G6" s="15"/>
      <c r="H6" s="15"/>
      <c r="I6" s="15"/>
      <c r="J6" s="15"/>
    </row>
    <row r="7" spans="1:10">
      <c r="A7" s="11"/>
      <c r="B7" s="11"/>
      <c r="C7" s="11"/>
      <c r="D7" s="11"/>
      <c r="E7" s="11"/>
      <c r="F7" s="11"/>
      <c r="G7" s="15"/>
      <c r="H7" s="15"/>
      <c r="I7" s="15"/>
      <c r="J7" s="15"/>
    </row>
    <row r="8" spans="1:10">
      <c r="A8" s="3"/>
      <c r="B8" s="3"/>
      <c r="C8" s="1"/>
      <c r="D8" s="2"/>
      <c r="E8" s="3"/>
      <c r="F8" s="1"/>
      <c r="I8" s="16"/>
    </row>
    <row r="9" spans="1:10">
      <c r="A9" s="3" t="s">
        <v>21</v>
      </c>
      <c r="B9" s="3"/>
      <c r="C9" s="3"/>
      <c r="D9" s="3"/>
      <c r="E9" s="3"/>
      <c r="F9" s="3"/>
      <c r="G9" s="16"/>
      <c r="H9" s="16"/>
      <c r="I9" s="16"/>
      <c r="J9" s="16"/>
    </row>
    <row r="10" spans="1:10">
      <c r="A10" s="3"/>
      <c r="B10" s="3"/>
      <c r="C10" s="1"/>
      <c r="D10" s="2"/>
      <c r="E10" s="3"/>
      <c r="F10" s="1"/>
      <c r="H10" s="16"/>
      <c r="I10" s="16"/>
    </row>
    <row r="11" spans="1:10" ht="12.75" customHeight="1">
      <c r="A11" s="11" t="s">
        <v>22</v>
      </c>
      <c r="B11" s="11"/>
      <c r="C11" s="11"/>
      <c r="D11" s="11"/>
      <c r="E11" s="11"/>
      <c r="F11" s="11"/>
      <c r="G11" s="15"/>
      <c r="H11" s="15"/>
      <c r="I11" s="15"/>
      <c r="J11" s="15"/>
    </row>
    <row r="12" spans="1:10">
      <c r="A12" s="11"/>
      <c r="B12" s="11"/>
      <c r="C12" s="11"/>
      <c r="D12" s="11"/>
      <c r="E12" s="11"/>
      <c r="F12" s="11"/>
      <c r="G12" s="15"/>
      <c r="H12" s="15"/>
      <c r="I12" s="15"/>
      <c r="J12" s="15"/>
    </row>
    <row r="13" spans="1:10">
      <c r="A13" s="11"/>
      <c r="B13" s="11"/>
      <c r="C13" s="11"/>
      <c r="D13" s="11"/>
      <c r="E13" s="11"/>
      <c r="F13" s="11"/>
      <c r="G13" s="15"/>
      <c r="H13" s="15"/>
      <c r="I13" s="15"/>
      <c r="J13" s="15"/>
    </row>
    <row r="14" spans="1:10">
      <c r="B14" s="14"/>
    </row>
    <row r="15" spans="1:10" ht="25.5">
      <c r="A15" s="17" t="s">
        <v>15</v>
      </c>
      <c r="B15" s="18" t="s">
        <v>6</v>
      </c>
      <c r="C15" s="18" t="s">
        <v>7</v>
      </c>
      <c r="D15" s="18" t="s">
        <v>18</v>
      </c>
    </row>
    <row r="16" spans="1:10">
      <c r="A16" s="4"/>
      <c r="B16" s="5">
        <v>1</v>
      </c>
      <c r="C16" s="6"/>
      <c r="D16" s="19">
        <f>B16*12*C16*60*8760/(1000000)</f>
        <v>0</v>
      </c>
    </row>
    <row r="19" spans="1:6">
      <c r="A19" s="20"/>
      <c r="B19" s="20" t="s">
        <v>2</v>
      </c>
      <c r="C19" s="20" t="s">
        <v>13</v>
      </c>
      <c r="D19" s="20" t="s">
        <v>3</v>
      </c>
      <c r="E19" s="20" t="s">
        <v>4</v>
      </c>
      <c r="F19" s="20" t="s">
        <v>12</v>
      </c>
    </row>
    <row r="20" spans="1:6">
      <c r="A20" s="21" t="s">
        <v>1</v>
      </c>
      <c r="B20" s="22" t="s">
        <v>11</v>
      </c>
      <c r="C20" s="23"/>
      <c r="D20" s="23"/>
      <c r="E20" s="21" t="s">
        <v>9</v>
      </c>
      <c r="F20" s="21" t="s">
        <v>8</v>
      </c>
    </row>
    <row r="21" spans="1:6">
      <c r="A21" s="7"/>
      <c r="B21" s="8"/>
      <c r="C21" s="9">
        <v>0</v>
      </c>
      <c r="D21" s="10">
        <v>0</v>
      </c>
      <c r="E21" s="24">
        <f>D16</f>
        <v>0</v>
      </c>
      <c r="F21" s="25">
        <f t="shared" ref="F21:F40" si="0">B21*C21*D21*E21/2000</f>
        <v>0</v>
      </c>
    </row>
    <row r="22" spans="1:6">
      <c r="A22" s="7"/>
      <c r="B22" s="8"/>
      <c r="C22" s="9">
        <v>0</v>
      </c>
      <c r="D22" s="10">
        <v>0</v>
      </c>
      <c r="E22" s="24">
        <f>D16</f>
        <v>0</v>
      </c>
      <c r="F22" s="25">
        <f t="shared" si="0"/>
        <v>0</v>
      </c>
    </row>
    <row r="23" spans="1:6">
      <c r="A23" s="7"/>
      <c r="B23" s="8"/>
      <c r="C23" s="9">
        <v>0</v>
      </c>
      <c r="D23" s="10">
        <v>0</v>
      </c>
      <c r="E23" s="24">
        <f>D16</f>
        <v>0</v>
      </c>
      <c r="F23" s="25">
        <f t="shared" si="0"/>
        <v>0</v>
      </c>
    </row>
    <row r="24" spans="1:6">
      <c r="A24" s="7"/>
      <c r="B24" s="8"/>
      <c r="C24" s="9">
        <v>0</v>
      </c>
      <c r="D24" s="10">
        <v>0</v>
      </c>
      <c r="E24" s="24">
        <f>D16</f>
        <v>0</v>
      </c>
      <c r="F24" s="25">
        <f t="shared" si="0"/>
        <v>0</v>
      </c>
    </row>
    <row r="25" spans="1:6">
      <c r="A25" s="7"/>
      <c r="B25" s="8"/>
      <c r="C25" s="9">
        <v>0</v>
      </c>
      <c r="D25" s="10">
        <v>0</v>
      </c>
      <c r="E25" s="24">
        <f>D16</f>
        <v>0</v>
      </c>
      <c r="F25" s="25">
        <f t="shared" si="0"/>
        <v>0</v>
      </c>
    </row>
    <row r="26" spans="1:6">
      <c r="A26" s="7"/>
      <c r="B26" s="8"/>
      <c r="C26" s="9">
        <v>0</v>
      </c>
      <c r="D26" s="10">
        <v>0</v>
      </c>
      <c r="E26" s="24">
        <f>D16</f>
        <v>0</v>
      </c>
      <c r="F26" s="25">
        <f t="shared" si="0"/>
        <v>0</v>
      </c>
    </row>
    <row r="27" spans="1:6">
      <c r="A27" s="7"/>
      <c r="B27" s="8"/>
      <c r="C27" s="9">
        <v>0</v>
      </c>
      <c r="D27" s="10">
        <v>0</v>
      </c>
      <c r="E27" s="24">
        <f>D16</f>
        <v>0</v>
      </c>
      <c r="F27" s="25">
        <f t="shared" si="0"/>
        <v>0</v>
      </c>
    </row>
    <row r="28" spans="1:6">
      <c r="A28" s="7"/>
      <c r="B28" s="8"/>
      <c r="C28" s="9">
        <v>0</v>
      </c>
      <c r="D28" s="10">
        <v>0</v>
      </c>
      <c r="E28" s="24">
        <f>D16</f>
        <v>0</v>
      </c>
      <c r="F28" s="25">
        <f t="shared" si="0"/>
        <v>0</v>
      </c>
    </row>
    <row r="29" spans="1:6">
      <c r="A29" s="7"/>
      <c r="B29" s="8"/>
      <c r="C29" s="9">
        <v>0</v>
      </c>
      <c r="D29" s="10">
        <v>0</v>
      </c>
      <c r="E29" s="24">
        <f>D16</f>
        <v>0</v>
      </c>
      <c r="F29" s="25">
        <f t="shared" si="0"/>
        <v>0</v>
      </c>
    </row>
    <row r="30" spans="1:6">
      <c r="A30" s="7"/>
      <c r="B30" s="8"/>
      <c r="C30" s="9">
        <v>0</v>
      </c>
      <c r="D30" s="10">
        <v>0</v>
      </c>
      <c r="E30" s="24">
        <f>D16</f>
        <v>0</v>
      </c>
      <c r="F30" s="25">
        <f t="shared" si="0"/>
        <v>0</v>
      </c>
    </row>
    <row r="31" spans="1:6">
      <c r="A31" s="7"/>
      <c r="B31" s="8"/>
      <c r="C31" s="9">
        <v>0</v>
      </c>
      <c r="D31" s="10">
        <v>0</v>
      </c>
      <c r="E31" s="24">
        <f>D16</f>
        <v>0</v>
      </c>
      <c r="F31" s="25">
        <f t="shared" si="0"/>
        <v>0</v>
      </c>
    </row>
    <row r="32" spans="1:6">
      <c r="A32" s="7"/>
      <c r="B32" s="8"/>
      <c r="C32" s="9">
        <v>0</v>
      </c>
      <c r="D32" s="10">
        <v>0</v>
      </c>
      <c r="E32" s="24">
        <f>D16</f>
        <v>0</v>
      </c>
      <c r="F32" s="25">
        <f t="shared" si="0"/>
        <v>0</v>
      </c>
    </row>
    <row r="33" spans="1:11">
      <c r="A33" s="7"/>
      <c r="B33" s="8"/>
      <c r="C33" s="9">
        <v>0</v>
      </c>
      <c r="D33" s="10">
        <v>0</v>
      </c>
      <c r="E33" s="24">
        <f>D16</f>
        <v>0</v>
      </c>
      <c r="F33" s="25">
        <f t="shared" si="0"/>
        <v>0</v>
      </c>
    </row>
    <row r="34" spans="1:11">
      <c r="A34" s="7"/>
      <c r="B34" s="8"/>
      <c r="C34" s="9">
        <v>0</v>
      </c>
      <c r="D34" s="10">
        <v>0</v>
      </c>
      <c r="E34" s="24">
        <f>D16</f>
        <v>0</v>
      </c>
      <c r="F34" s="25">
        <f t="shared" si="0"/>
        <v>0</v>
      </c>
    </row>
    <row r="35" spans="1:11">
      <c r="A35" s="7"/>
      <c r="B35" s="8"/>
      <c r="C35" s="9">
        <v>0</v>
      </c>
      <c r="D35" s="10">
        <v>0</v>
      </c>
      <c r="E35" s="24">
        <f>D16</f>
        <v>0</v>
      </c>
      <c r="F35" s="25">
        <f t="shared" si="0"/>
        <v>0</v>
      </c>
    </row>
    <row r="36" spans="1:11">
      <c r="A36" s="7"/>
      <c r="B36" s="8"/>
      <c r="C36" s="9">
        <v>0</v>
      </c>
      <c r="D36" s="10">
        <v>0</v>
      </c>
      <c r="E36" s="24">
        <f>D16</f>
        <v>0</v>
      </c>
      <c r="F36" s="25">
        <f t="shared" si="0"/>
        <v>0</v>
      </c>
    </row>
    <row r="37" spans="1:11">
      <c r="A37" s="7"/>
      <c r="B37" s="8"/>
      <c r="C37" s="9">
        <v>0</v>
      </c>
      <c r="D37" s="10">
        <v>0</v>
      </c>
      <c r="E37" s="24">
        <f>D16</f>
        <v>0</v>
      </c>
      <c r="F37" s="25">
        <f t="shared" si="0"/>
        <v>0</v>
      </c>
    </row>
    <row r="38" spans="1:11">
      <c r="A38" s="7"/>
      <c r="B38" s="8"/>
      <c r="C38" s="9">
        <v>0</v>
      </c>
      <c r="D38" s="10">
        <v>0</v>
      </c>
      <c r="E38" s="24">
        <f>D16</f>
        <v>0</v>
      </c>
      <c r="F38" s="25">
        <f t="shared" si="0"/>
        <v>0</v>
      </c>
    </row>
    <row r="39" spans="1:11">
      <c r="A39" s="7"/>
      <c r="B39" s="8"/>
      <c r="C39" s="9">
        <v>0</v>
      </c>
      <c r="D39" s="10">
        <v>0</v>
      </c>
      <c r="E39" s="24">
        <f>D16</f>
        <v>0</v>
      </c>
      <c r="F39" s="25">
        <f t="shared" si="0"/>
        <v>0</v>
      </c>
    </row>
    <row r="40" spans="1:11">
      <c r="A40" s="7"/>
      <c r="B40" s="8"/>
      <c r="C40" s="9">
        <v>0</v>
      </c>
      <c r="D40" s="10">
        <v>0</v>
      </c>
      <c r="E40" s="24">
        <f>D16</f>
        <v>0</v>
      </c>
      <c r="F40" s="25">
        <f t="shared" si="0"/>
        <v>0</v>
      </c>
    </row>
    <row r="41" spans="1:11">
      <c r="B41" s="26"/>
      <c r="C41" s="27"/>
      <c r="D41" s="28"/>
      <c r="E41" s="13" t="s">
        <v>16</v>
      </c>
      <c r="F41" s="29">
        <f>SUM(F21:F40)</f>
        <v>0</v>
      </c>
    </row>
    <row r="42" spans="1:11">
      <c r="B42" s="26"/>
      <c r="C42" s="27"/>
      <c r="D42" s="28"/>
      <c r="E42" s="13"/>
      <c r="F42" s="29"/>
    </row>
    <row r="43" spans="1:11">
      <c r="A43" s="16" t="s">
        <v>17</v>
      </c>
    </row>
    <row r="44" spans="1:11">
      <c r="A44" s="12" t="s">
        <v>10</v>
      </c>
    </row>
    <row r="45" spans="1:11">
      <c r="A45" s="12" t="s">
        <v>14</v>
      </c>
    </row>
    <row r="46" spans="1:11">
      <c r="A46" s="12" t="s">
        <v>19</v>
      </c>
      <c r="K46" s="30"/>
    </row>
    <row r="47" spans="1:11">
      <c r="A47" s="12" t="s">
        <v>5</v>
      </c>
      <c r="K47" s="30"/>
    </row>
  </sheetData>
  <sheetProtection algorithmName="SHA-512" hashValue="0qxfeJHssJcc0wubVcKekSK6wElooEQIj9aEWjdp48loc47xIjXcnG92xZjJiUMXCHL634QKQQTayCA37jCRug==" saltValue="TJJIO81p9UYlhZIpfmJjjQ==" spinCount="100000" sheet="1" objects="1" scenarios="1"/>
  <mergeCells count="2">
    <mergeCell ref="A4:F7"/>
    <mergeCell ref="A11:F13"/>
  </mergeCells>
  <pageMargins left="1" right="1" top="1" bottom="1" header="0.5" footer="0.5"/>
  <pageSetup scale="6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Printing</RoutingRuleDescription>
    <Confidentiality_x0020_Status xmlns="157d2481-7646-4106-b82b-066a865f8875">Can be shared with public as necessary</Confidentiality_x0020_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87151B-0DB2-4771-9062-CE2EDD3C169D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purl.org/dc/elements/1.1/"/>
    <ds:schemaRef ds:uri="http://schemas.microsoft.com/office/infopath/2007/PartnerControls"/>
    <ds:schemaRef ds:uri="157d2481-7646-4106-b82b-066a865f8875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282101-2702-43AA-97C5-E0C134DE21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A33F47-B679-4751-B0BF-0525F80689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Printing</dc:title>
  <dc:creator/>
  <cp:lastModifiedBy>Bell, Nathan</cp:lastModifiedBy>
  <cp:lastPrinted>2015-06-02T01:55:44Z</cp:lastPrinted>
  <dcterms:created xsi:type="dcterms:W3CDTF">2002-01-21T13:59:44Z</dcterms:created>
  <dcterms:modified xsi:type="dcterms:W3CDTF">2022-03-10T21:40:38Z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</Properties>
</file>