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ingov-my.sharepoint.com/personal/anna_bradley_fssa_in_gov/Documents/Desktop/"/>
    </mc:Choice>
  </mc:AlternateContent>
  <xr:revisionPtr revIDLastSave="1" documentId="8_{54E6F29E-AD78-4B09-82FF-697B0D265392}" xr6:coauthVersionLast="47" xr6:coauthVersionMax="47" xr10:uidLastSave="{640A5168-95C0-4CD7-8F2E-63B09BD5B1AB}"/>
  <workbookProtection workbookAlgorithmName="SHA-512" workbookHashValue="ia/zpH312dhq7+/pveDNc48Uorx7O7SuUV57V+1g37ft6kSZxZtf8knJ+UR0ru80p1+LVBtsgmnEQ7/4zh4GOA==" workbookSaltValue="W8L9tjlFZzD/zrVaibOgzA==" workbookSpinCount="100000" lockStructure="1"/>
  <bookViews>
    <workbookView xWindow="57480" yWindow="-120" windowWidth="29040" windowHeight="15840" activeTab="1" xr2:uid="{00000000-000D-0000-FFFF-FFFF00000000}"/>
  </bookViews>
  <sheets>
    <sheet name="PRA disclosure statement" sheetId="12" r:id="rId1"/>
    <sheet name="SUD metrics" sheetId="23" r:id="rId2"/>
    <sheet name="SUD reporting issues" sheetId="24" r:id="rId3"/>
    <sheet name="SMI - SED metrics" sheetId="19" r:id="rId4"/>
    <sheet name="SMI - SED reporting issues" sheetId="20" r:id="rId5"/>
  </sheets>
  <definedNames>
    <definedName name="_xlnm._FilterDatabase" localSheetId="3" hidden="1">'SMI - SED metrics'!$A$11:$BV$105</definedName>
    <definedName name="_xlnm._FilterDatabase" localSheetId="4" hidden="1">'SMI - SED reporting issues'!$A$10:$H$53</definedName>
    <definedName name="_xlnm._FilterDatabase" localSheetId="1" hidden="1">'SUD metrics'!$A$11:$BJ$109</definedName>
    <definedName name="_xlnm._FilterDatabase" localSheetId="2" hidden="1">'SUD reporting issues'!$A$10:$H$10</definedName>
    <definedName name="Enter_Calendar_Dates_for_SMI_SED_Reporting_Period">'SMI - SED reporting issues'!$C$7</definedName>
    <definedName name="_xlnm.Print_Area" localSheetId="0">'PRA disclosure statement'!$A$1:$A$5</definedName>
    <definedName name="_xlnm.Print_Area" localSheetId="3">'SMI - SED metrics'!$A$1:$C$9,'SMI - SED metrics'!$A$11:$BV$90,'SMI - SED metrics'!$A$91:$I$103</definedName>
    <definedName name="_xlnm.Print_Area" localSheetId="4">'SMI - SED reporting issues'!$A$1:$D$9,'SMI - SED reporting issues'!$A$10:$H$53,'SMI - SED reporting issues'!$A$54:$D$54</definedName>
    <definedName name="_xlnm.Print_Area" localSheetId="1">'SUD metrics'!$A$1:$C$7,'SUD metrics'!$A$9:$BJ$93,'SUD metrics'!$A$95:$C$108</definedName>
    <definedName name="_xlnm.Print_Area" localSheetId="2">'SUD reporting issues'!$A:$H</definedName>
    <definedName name="_xlnm.Print_Titles" localSheetId="3">'SMI - SED metrics'!$11:$11</definedName>
    <definedName name="_xlnm.Print_Titles" localSheetId="4">'SMI - SED reporting issues'!$A:$B,'SMI - SED reporting issues'!$10:$10</definedName>
    <definedName name="_xlnm.Print_Titles" localSheetId="1">'SUD metrics'!$A:$B,'SUD metrics'!$10:$11</definedName>
    <definedName name="_xlnm.Print_Titles" localSheetId="2">'SUD reporting issues'!$A:$A,'SUD reporting issues'!$10:$11</definedName>
    <definedName name="Range1_SUD_metrics">'SUD metrics'!$A$11:$BY$94</definedName>
    <definedName name="Range2_SUD_reporting_issues">'SUD reporting issues'!$A$10:$H$54</definedName>
    <definedName name="Range3_SMI_SED_Metrics">'SMI - SED metrics'!$A$11:$CK$90</definedName>
    <definedName name="Range4_SMI_SED_Reporting_Issues">'SMI - SED reporting issues'!$A$10:$H$53</definedName>
    <definedName name="TitleRegion1.A10.H53.5">'SMI - SED reporting issues'!$A$10</definedName>
    <definedName name="TitleRegion1.a10.h54.3">'SUD reporting issues'!$A$10</definedName>
    <definedName name="TitleRegion1.a11.by94.2">'SUD metrics'!$A$11</definedName>
    <definedName name="TitleRegion1.A11.CK90.4" localSheetId="3">'SMI - SED metrics'!$A$11</definedName>
  </definedNames>
  <calcPr calcId="191028"/>
  <customWorkbookViews>
    <customWorkbookView name="Alexandra Dulin - Personal View" guid="{88783F5E-9D18-43A0-B405-3DCF4A4E4AD6}" mergeInterval="0" personalView="1" maximized="1" xWindow="-11" yWindow="-11" windowWidth="2182" windowHeight="1312" tabRatio="5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7" i="19" l="1"/>
  <c r="Q85" i="19" l="1"/>
  <c r="C7" i="19"/>
  <c r="CK84" i="19"/>
  <c r="CH84" i="19"/>
  <c r="CE84" i="19"/>
  <c r="CB84" i="19"/>
  <c r="BY84" i="19"/>
  <c r="CK79" i="19"/>
  <c r="CH79" i="19"/>
  <c r="CE79" i="19"/>
  <c r="CB79" i="19"/>
  <c r="BY79" i="19"/>
  <c r="CK78" i="19"/>
  <c r="CH78" i="19"/>
  <c r="CE78" i="19"/>
  <c r="CB78" i="19"/>
  <c r="BY78" i="19"/>
  <c r="CK75" i="19"/>
  <c r="CH75" i="19"/>
  <c r="CE75" i="19"/>
  <c r="CB75" i="19"/>
  <c r="BY75" i="19"/>
  <c r="CK74" i="19"/>
  <c r="CH74" i="19"/>
  <c r="CE74" i="19"/>
  <c r="CB74" i="19"/>
  <c r="BY74" i="19"/>
  <c r="CK73" i="19"/>
  <c r="CH73" i="19"/>
  <c r="CE73" i="19"/>
  <c r="CB73" i="19"/>
  <c r="BY73" i="19"/>
  <c r="CK72" i="19"/>
  <c r="CH72" i="19"/>
  <c r="CE72" i="19"/>
  <c r="CB72" i="19"/>
  <c r="BY72" i="19"/>
  <c r="CK70" i="19"/>
  <c r="CH70" i="19"/>
  <c r="CE70" i="19"/>
  <c r="CB70" i="19"/>
  <c r="BY70" i="19"/>
  <c r="CK69" i="19"/>
  <c r="CH69" i="19"/>
  <c r="CE69" i="19"/>
  <c r="CB69" i="19"/>
  <c r="BY69" i="19"/>
  <c r="CK68" i="19"/>
  <c r="CH68" i="19"/>
  <c r="CE68" i="19"/>
  <c r="CB68" i="19"/>
  <c r="BY68" i="19"/>
  <c r="CK67" i="19"/>
  <c r="CH67" i="19"/>
  <c r="CE67" i="19"/>
  <c r="CB67" i="19"/>
  <c r="BY67" i="19"/>
  <c r="CK61" i="19"/>
  <c r="CH61" i="19"/>
  <c r="CE61" i="19"/>
  <c r="CB61" i="19"/>
  <c r="BY61" i="19"/>
  <c r="CK60" i="19"/>
  <c r="CH60" i="19"/>
  <c r="CE60" i="19"/>
  <c r="CB60" i="19"/>
  <c r="BY60" i="19"/>
  <c r="CK59" i="19"/>
  <c r="CH59" i="19"/>
  <c r="CE59" i="19"/>
  <c r="CB59" i="19"/>
  <c r="BY59" i="19"/>
  <c r="CK57" i="19"/>
  <c r="CH57" i="19"/>
  <c r="CE57" i="19"/>
  <c r="CB57" i="19"/>
  <c r="BY57" i="19"/>
  <c r="CK56" i="19"/>
  <c r="CH56" i="19"/>
  <c r="CE56" i="19"/>
  <c r="CB56" i="19"/>
  <c r="BY56" i="19"/>
  <c r="CK55" i="19"/>
  <c r="CH55" i="19"/>
  <c r="CE55" i="19"/>
  <c r="CB55" i="19"/>
  <c r="BY55" i="19"/>
  <c r="CK35" i="19"/>
  <c r="CH35" i="19"/>
  <c r="CE35" i="19"/>
  <c r="CB35" i="19"/>
  <c r="BY35" i="19"/>
  <c r="CK34" i="19"/>
  <c r="CH34" i="19"/>
  <c r="CE34" i="19"/>
  <c r="CB34" i="19"/>
  <c r="BY34" i="19"/>
  <c r="CK29" i="19"/>
  <c r="CH29" i="19"/>
  <c r="CE29" i="19"/>
  <c r="CB29" i="19"/>
  <c r="BY29" i="19"/>
  <c r="CK28" i="19"/>
  <c r="CH28" i="19"/>
  <c r="CE28" i="19"/>
  <c r="CB28" i="19"/>
  <c r="BY28" i="19"/>
  <c r="CK26" i="19"/>
  <c r="CH26" i="19"/>
  <c r="CE26" i="19"/>
  <c r="CB26" i="19"/>
  <c r="BY26" i="19"/>
  <c r="CK25" i="19"/>
  <c r="CH25" i="19"/>
  <c r="CE25" i="19"/>
  <c r="CB25" i="19"/>
  <c r="BY25" i="19"/>
  <c r="CK23" i="19"/>
  <c r="CH23" i="19"/>
  <c r="CE23" i="19"/>
  <c r="CB23" i="19"/>
  <c r="BY23" i="19"/>
  <c r="CK22" i="19"/>
  <c r="CH22" i="19"/>
  <c r="CE22" i="19"/>
  <c r="CB22" i="19"/>
  <c r="BY22" i="19"/>
  <c r="CK20" i="19"/>
  <c r="CH20" i="19"/>
  <c r="CE20" i="19"/>
  <c r="CB20" i="19"/>
  <c r="BY20" i="19"/>
  <c r="CK19" i="19"/>
  <c r="CH19" i="19"/>
  <c r="CE19" i="19"/>
  <c r="CB19" i="19"/>
  <c r="BY19" i="19"/>
  <c r="CK17" i="19"/>
  <c r="CH17" i="19"/>
  <c r="CE17" i="19"/>
  <c r="CB17" i="19"/>
  <c r="BY17" i="19"/>
  <c r="CK16" i="19"/>
  <c r="CH16" i="19"/>
  <c r="CE16" i="19"/>
  <c r="CB16" i="19"/>
  <c r="BY16" i="19"/>
  <c r="CK15" i="19"/>
  <c r="CH15" i="19"/>
  <c r="CE15" i="19"/>
  <c r="CB15" i="19"/>
  <c r="BY15" i="19"/>
  <c r="CK14" i="19"/>
  <c r="CK13" i="19"/>
  <c r="CH14" i="19"/>
  <c r="CH13" i="19"/>
  <c r="CE14" i="19"/>
  <c r="CE13" i="19"/>
  <c r="CB14" i="19"/>
  <c r="CB13" i="19"/>
  <c r="BY14" i="19"/>
  <c r="BY13" i="19"/>
  <c r="BY88" i="23"/>
  <c r="BY83" i="23"/>
  <c r="BY82" i="23"/>
  <c r="BY79" i="23"/>
  <c r="BY77" i="23"/>
  <c r="BY76" i="23"/>
  <c r="BY75" i="23"/>
  <c r="BY74" i="23"/>
  <c r="BY73" i="23"/>
  <c r="BY72" i="23"/>
  <c r="BY71" i="23"/>
  <c r="BV88" i="23"/>
  <c r="BS88" i="23"/>
  <c r="BP88" i="23"/>
  <c r="BV83" i="23"/>
  <c r="BS83" i="23"/>
  <c r="BP83" i="23"/>
  <c r="BV82" i="23"/>
  <c r="BS82" i="23"/>
  <c r="BP82" i="23"/>
  <c r="BV79" i="23"/>
  <c r="BS79" i="23"/>
  <c r="BP79" i="23"/>
  <c r="BV77" i="23"/>
  <c r="BS77" i="23"/>
  <c r="BP77" i="23"/>
  <c r="BV76" i="23"/>
  <c r="BS76" i="23"/>
  <c r="BP76" i="23"/>
  <c r="BV75" i="23"/>
  <c r="BS75" i="23"/>
  <c r="BP75" i="23"/>
  <c r="BV74" i="23"/>
  <c r="BS74" i="23"/>
  <c r="BP74" i="23"/>
  <c r="BV73" i="23"/>
  <c r="BS73" i="23"/>
  <c r="BP73" i="23"/>
  <c r="BV72" i="23"/>
  <c r="BS72" i="23"/>
  <c r="BP72" i="23"/>
  <c r="BV71" i="23"/>
  <c r="BS71" i="23"/>
  <c r="BP71" i="23"/>
  <c r="BM88" i="23"/>
  <c r="BM83" i="23"/>
  <c r="BM82" i="23"/>
  <c r="BM79" i="23"/>
  <c r="BM77" i="23"/>
  <c r="BM76" i="23"/>
  <c r="BM75" i="23"/>
  <c r="BM74" i="23"/>
  <c r="BM73" i="23"/>
  <c r="BM72" i="23"/>
  <c r="BM71" i="23"/>
  <c r="C3" i="24"/>
  <c r="BJ88" i="23"/>
  <c r="BG88" i="23"/>
  <c r="BD88" i="23"/>
  <c r="BA88" i="23"/>
  <c r="AX88" i="23"/>
  <c r="AU88" i="23"/>
  <c r="Q88" i="23"/>
  <c r="Q84" i="23"/>
  <c r="BJ83" i="23"/>
  <c r="BG83" i="23"/>
  <c r="BD83" i="23"/>
  <c r="BA83" i="23"/>
  <c r="AX83" i="23"/>
  <c r="Q83" i="23"/>
  <c r="BJ82" i="23"/>
  <c r="BG82" i="23"/>
  <c r="BD82" i="23"/>
  <c r="BA82" i="23"/>
  <c r="AX82" i="23"/>
  <c r="Q82" i="23"/>
  <c r="BJ79" i="23"/>
  <c r="BG79" i="23"/>
  <c r="BD79" i="23"/>
  <c r="BA79" i="23"/>
  <c r="AX79" i="23"/>
  <c r="AU79" i="23"/>
  <c r="Z79" i="23"/>
  <c r="W79" i="23"/>
  <c r="T79" i="23"/>
  <c r="Q79" i="23"/>
  <c r="BJ77" i="23"/>
  <c r="BG77" i="23"/>
  <c r="BD77" i="23"/>
  <c r="BA77" i="23"/>
  <c r="AX77" i="23"/>
  <c r="Q77" i="23"/>
  <c r="BJ76" i="23"/>
  <c r="BG76" i="23"/>
  <c r="BD76" i="23"/>
  <c r="BA76" i="23"/>
  <c r="AX76" i="23"/>
  <c r="AU76" i="23"/>
  <c r="Z76" i="23"/>
  <c r="W76" i="23"/>
  <c r="T76" i="23"/>
  <c r="Q76" i="23"/>
  <c r="L76" i="23"/>
  <c r="K76" i="23"/>
  <c r="J76" i="23"/>
  <c r="I76" i="23"/>
  <c r="H76" i="23"/>
  <c r="BJ75" i="23"/>
  <c r="BG75" i="23"/>
  <c r="BD75" i="23"/>
  <c r="BA75" i="23"/>
  <c r="AX75" i="23"/>
  <c r="AU75" i="23"/>
  <c r="Z75" i="23"/>
  <c r="W75" i="23"/>
  <c r="T75" i="23"/>
  <c r="Q75" i="23"/>
  <c r="L75" i="23"/>
  <c r="K75" i="23"/>
  <c r="J75" i="23"/>
  <c r="I75" i="23"/>
  <c r="H75" i="23"/>
  <c r="BJ74" i="23"/>
  <c r="BG74" i="23"/>
  <c r="BD74" i="23"/>
  <c r="BA74" i="23"/>
  <c r="AX74" i="23"/>
  <c r="AU74" i="23"/>
  <c r="Z74" i="23"/>
  <c r="W74" i="23"/>
  <c r="T74" i="23"/>
  <c r="Q74" i="23"/>
  <c r="BJ73" i="23"/>
  <c r="BG73" i="23"/>
  <c r="BD73" i="23"/>
  <c r="BA73" i="23"/>
  <c r="AX73" i="23"/>
  <c r="AU73" i="23"/>
  <c r="Z73" i="23"/>
  <c r="W73" i="23"/>
  <c r="T73" i="23"/>
  <c r="Q73" i="23"/>
  <c r="L73" i="23"/>
  <c r="K73" i="23"/>
  <c r="J73" i="23"/>
  <c r="I73" i="23"/>
  <c r="H73" i="23"/>
  <c r="BJ72" i="23"/>
  <c r="BG72" i="23"/>
  <c r="BD72" i="23"/>
  <c r="BA72" i="23"/>
  <c r="AX72" i="23"/>
  <c r="AU72" i="23"/>
  <c r="Z72" i="23"/>
  <c r="W72" i="23"/>
  <c r="T72" i="23"/>
  <c r="Q72" i="23"/>
  <c r="L72" i="23"/>
  <c r="K72" i="23"/>
  <c r="J72" i="23"/>
  <c r="I72" i="23"/>
  <c r="H72" i="23"/>
  <c r="BJ71" i="23"/>
  <c r="BG71" i="23"/>
  <c r="BD71" i="23"/>
  <c r="BA71" i="23"/>
  <c r="AX71" i="23"/>
  <c r="AU71" i="23"/>
  <c r="Z71" i="23"/>
  <c r="W71" i="23"/>
  <c r="T71" i="23"/>
  <c r="Q71" i="23"/>
  <c r="Q70" i="23"/>
  <c r="Q69" i="23"/>
  <c r="Q68" i="23"/>
  <c r="Q67" i="23"/>
  <c r="Q66" i="23"/>
  <c r="Q65" i="23"/>
  <c r="L65" i="23"/>
  <c r="K65" i="23"/>
  <c r="J65" i="23"/>
  <c r="I65" i="23"/>
  <c r="H65" i="23"/>
  <c r="Q64" i="23"/>
  <c r="L64" i="23"/>
  <c r="K64" i="23"/>
  <c r="J64" i="23"/>
  <c r="I64" i="23"/>
  <c r="H64" i="23"/>
  <c r="Q62" i="23"/>
  <c r="L62" i="23"/>
  <c r="K62" i="23"/>
  <c r="J62" i="23"/>
  <c r="I62" i="23"/>
  <c r="H62" i="23"/>
  <c r="Q61" i="23"/>
  <c r="L61" i="23"/>
  <c r="K61" i="23"/>
  <c r="J61" i="23"/>
  <c r="I61" i="23"/>
  <c r="H61" i="23"/>
  <c r="Q59" i="23"/>
  <c r="L59" i="23"/>
  <c r="K59" i="23"/>
  <c r="J59" i="23"/>
  <c r="I59" i="23"/>
  <c r="H59" i="23"/>
  <c r="Q58" i="23"/>
  <c r="Q57" i="23"/>
  <c r="L57" i="23"/>
  <c r="K57" i="23"/>
  <c r="J57" i="23"/>
  <c r="I57" i="23"/>
  <c r="H57" i="23"/>
  <c r="Q56" i="23"/>
  <c r="L56" i="23"/>
  <c r="K56" i="23"/>
  <c r="J56" i="23"/>
  <c r="I56" i="23"/>
  <c r="H56" i="23"/>
  <c r="Q55" i="23"/>
  <c r="L55" i="23"/>
  <c r="K55" i="23"/>
  <c r="J55" i="23"/>
  <c r="I55" i="23"/>
  <c r="H55" i="23"/>
  <c r="Q54" i="23"/>
  <c r="L54" i="23"/>
  <c r="K54" i="23"/>
  <c r="J54" i="23"/>
  <c r="I54" i="23"/>
  <c r="H54" i="23"/>
  <c r="Q53" i="23"/>
  <c r="L53" i="23"/>
  <c r="K53" i="23"/>
  <c r="J53" i="23"/>
  <c r="I53" i="23"/>
  <c r="H53" i="23"/>
  <c r="Q52" i="23"/>
  <c r="L52" i="23"/>
  <c r="K52" i="23"/>
  <c r="J52" i="23"/>
  <c r="I52" i="23"/>
  <c r="H52" i="23"/>
  <c r="Q51" i="23"/>
  <c r="L51" i="23"/>
  <c r="K51" i="23"/>
  <c r="J51" i="23"/>
  <c r="I51" i="23"/>
  <c r="H51" i="23"/>
  <c r="Q50" i="23"/>
  <c r="L50" i="23"/>
  <c r="K50" i="23"/>
  <c r="J50" i="23"/>
  <c r="I50" i="23"/>
  <c r="H50" i="23"/>
  <c r="L46" i="23"/>
  <c r="K46" i="23"/>
  <c r="J46" i="23"/>
  <c r="I46" i="23"/>
  <c r="H46" i="23"/>
  <c r="L45" i="23"/>
  <c r="K45" i="23"/>
  <c r="J45" i="23"/>
  <c r="I45" i="23"/>
  <c r="H45" i="23"/>
  <c r="L43" i="23"/>
  <c r="K43" i="23"/>
  <c r="J43" i="23"/>
  <c r="I43" i="23"/>
  <c r="H43" i="23"/>
  <c r="L42" i="23"/>
  <c r="K42" i="23"/>
  <c r="J42" i="23"/>
  <c r="I42" i="23"/>
  <c r="H42" i="23"/>
  <c r="L40" i="23"/>
  <c r="K40" i="23"/>
  <c r="J40" i="23"/>
  <c r="I40" i="23"/>
  <c r="H40" i="23"/>
  <c r="L39" i="23"/>
  <c r="K39" i="23"/>
  <c r="J39" i="23"/>
  <c r="I39" i="23"/>
  <c r="H39" i="23"/>
  <c r="L37" i="23"/>
  <c r="K37" i="23"/>
  <c r="J37" i="23"/>
  <c r="I37" i="23"/>
  <c r="H37" i="23"/>
  <c r="L36" i="23"/>
  <c r="K36" i="23"/>
  <c r="J36" i="23"/>
  <c r="I36" i="23"/>
  <c r="H36" i="23"/>
  <c r="L34" i="23"/>
  <c r="K34" i="23"/>
  <c r="J34" i="23"/>
  <c r="I34" i="23"/>
  <c r="H34" i="23"/>
  <c r="L33" i="23"/>
  <c r="K33" i="23"/>
  <c r="J33" i="23"/>
  <c r="I33" i="23"/>
  <c r="H33" i="23"/>
  <c r="L31" i="23"/>
  <c r="K31" i="23"/>
  <c r="J31" i="23"/>
  <c r="I31" i="23"/>
  <c r="H31" i="23"/>
  <c r="L30" i="23"/>
  <c r="K30" i="23"/>
  <c r="J30" i="23"/>
  <c r="I30" i="23"/>
  <c r="H30" i="23"/>
  <c r="L28" i="23"/>
  <c r="K28" i="23"/>
  <c r="J28" i="23"/>
  <c r="I28" i="23"/>
  <c r="H28" i="23"/>
  <c r="L27" i="23"/>
  <c r="K27" i="23"/>
  <c r="J27" i="23"/>
  <c r="I27" i="23"/>
  <c r="H27" i="23"/>
  <c r="L23" i="23"/>
  <c r="K23" i="23"/>
  <c r="J23" i="23"/>
  <c r="I23" i="23"/>
  <c r="H23" i="23"/>
  <c r="L22" i="23"/>
  <c r="K22" i="23"/>
  <c r="J22" i="23"/>
  <c r="I22" i="23"/>
  <c r="H22" i="23"/>
  <c r="L20" i="23"/>
  <c r="K20" i="23"/>
  <c r="J20" i="23"/>
  <c r="I20" i="23"/>
  <c r="H20" i="23"/>
  <c r="L19" i="23"/>
  <c r="K19" i="23"/>
  <c r="J19" i="23"/>
  <c r="I19" i="23"/>
  <c r="H19" i="23"/>
  <c r="L17" i="23"/>
  <c r="K17" i="23"/>
  <c r="J17" i="23"/>
  <c r="I17" i="23"/>
  <c r="H17" i="23"/>
  <c r="L16" i="23"/>
  <c r="K16" i="23"/>
  <c r="J16" i="23"/>
  <c r="I16" i="23"/>
  <c r="H16" i="23"/>
  <c r="N74" i="19"/>
  <c r="N61" i="19"/>
  <c r="N14" i="19"/>
  <c r="Q28" i="19"/>
  <c r="H73" i="19" l="1"/>
  <c r="H72" i="19"/>
  <c r="H64" i="19"/>
  <c r="H61" i="19"/>
  <c r="H60" i="19"/>
  <c r="H59" i="19"/>
  <c r="H57" i="19"/>
  <c r="H56" i="19"/>
  <c r="H55" i="19"/>
  <c r="H52" i="19"/>
  <c r="H49" i="19"/>
  <c r="H47" i="19"/>
  <c r="H46" i="19"/>
  <c r="H43" i="19"/>
  <c r="H41" i="19"/>
  <c r="H40" i="19"/>
  <c r="H38" i="19"/>
  <c r="H37" i="19"/>
  <c r="H35" i="19"/>
  <c r="H34" i="19"/>
  <c r="H32" i="19"/>
  <c r="H31" i="19"/>
  <c r="H29" i="19"/>
  <c r="H28" i="19"/>
  <c r="H26" i="19"/>
  <c r="H25" i="19"/>
  <c r="H23" i="19"/>
  <c r="H20" i="19"/>
  <c r="H22" i="19"/>
  <c r="H19" i="19"/>
  <c r="H14" i="19"/>
  <c r="C7" i="20" l="1"/>
  <c r="C6" i="20"/>
  <c r="C5" i="20"/>
  <c r="C4" i="20"/>
  <c r="C3" i="20"/>
  <c r="C2" i="20"/>
  <c r="BV84" i="19"/>
  <c r="BS84" i="19"/>
  <c r="BP84" i="19"/>
  <c r="BM84" i="19"/>
  <c r="BJ84" i="19"/>
  <c r="Q84" i="19"/>
  <c r="BV79" i="19"/>
  <c r="BS79" i="19"/>
  <c r="BP79" i="19"/>
  <c r="BM79" i="19"/>
  <c r="BJ79" i="19"/>
  <c r="Q79" i="19"/>
  <c r="BV78" i="19"/>
  <c r="BS78" i="19"/>
  <c r="BP78" i="19"/>
  <c r="BM78" i="19"/>
  <c r="BJ78" i="19"/>
  <c r="Q78" i="19"/>
  <c r="BV75" i="19"/>
  <c r="BS75" i="19"/>
  <c r="BP75" i="19"/>
  <c r="BM75" i="19"/>
  <c r="BJ75" i="19"/>
  <c r="Q75" i="19"/>
  <c r="BV74" i="19"/>
  <c r="BS74" i="19"/>
  <c r="BP74" i="19"/>
  <c r="BM74" i="19"/>
  <c r="BJ74" i="19"/>
  <c r="Q74" i="19"/>
  <c r="L74" i="19"/>
  <c r="K74" i="19"/>
  <c r="J74" i="19"/>
  <c r="I74" i="19"/>
  <c r="BV73" i="19"/>
  <c r="BS73" i="19"/>
  <c r="BP73" i="19"/>
  <c r="BM73" i="19"/>
  <c r="BJ73" i="19"/>
  <c r="Q73" i="19"/>
  <c r="L73" i="19"/>
  <c r="K73" i="19"/>
  <c r="J73" i="19"/>
  <c r="I73" i="19"/>
  <c r="BV72" i="19"/>
  <c r="BS72" i="19"/>
  <c r="BP72" i="19"/>
  <c r="BM72" i="19"/>
  <c r="BJ72" i="19"/>
  <c r="Q72" i="19"/>
  <c r="L72" i="19"/>
  <c r="J72" i="19"/>
  <c r="I72" i="19"/>
  <c r="BV70" i="19"/>
  <c r="BS70" i="19"/>
  <c r="BP70" i="19"/>
  <c r="BM70" i="19"/>
  <c r="BJ70" i="19"/>
  <c r="Q70" i="19"/>
  <c r="BV69" i="19"/>
  <c r="BS69" i="19"/>
  <c r="BP69" i="19"/>
  <c r="BM69" i="19"/>
  <c r="BJ69" i="19"/>
  <c r="Q69" i="19"/>
  <c r="BV68" i="19"/>
  <c r="BS68" i="19"/>
  <c r="BP68" i="19"/>
  <c r="BM68" i="19"/>
  <c r="BJ68" i="19"/>
  <c r="Q68" i="19"/>
  <c r="BV67" i="19"/>
  <c r="BS67" i="19"/>
  <c r="BP67" i="19"/>
  <c r="BM67" i="19"/>
  <c r="BJ67" i="19"/>
  <c r="Q67" i="19"/>
  <c r="L65" i="19"/>
  <c r="K65" i="19"/>
  <c r="J65" i="19"/>
  <c r="I65" i="19"/>
  <c r="L64" i="19"/>
  <c r="K64" i="19"/>
  <c r="J64" i="19"/>
  <c r="I64" i="19"/>
  <c r="BV61" i="19"/>
  <c r="BS61" i="19"/>
  <c r="BP61" i="19"/>
  <c r="BM61" i="19"/>
  <c r="BJ61" i="19"/>
  <c r="Q61" i="19"/>
  <c r="L61" i="19"/>
  <c r="K61" i="19"/>
  <c r="J61" i="19"/>
  <c r="I61" i="19"/>
  <c r="BV60" i="19"/>
  <c r="BS60" i="19"/>
  <c r="BP60" i="19"/>
  <c r="BM60" i="19"/>
  <c r="BJ60" i="19"/>
  <c r="Q60" i="19"/>
  <c r="L60" i="19"/>
  <c r="K60" i="19"/>
  <c r="J60" i="19"/>
  <c r="I60" i="19"/>
  <c r="BV59" i="19"/>
  <c r="BS59" i="19"/>
  <c r="BP59" i="19"/>
  <c r="BM59" i="19"/>
  <c r="BJ59" i="19"/>
  <c r="Q59" i="19"/>
  <c r="K59" i="19"/>
  <c r="J59" i="19"/>
  <c r="I59" i="19"/>
  <c r="BV57" i="19"/>
  <c r="BS57" i="19"/>
  <c r="BP57" i="19"/>
  <c r="BM57" i="19"/>
  <c r="BJ57" i="19"/>
  <c r="Q57" i="19"/>
  <c r="L57" i="19"/>
  <c r="K57" i="19"/>
  <c r="J57" i="19"/>
  <c r="I57" i="19"/>
  <c r="BV56" i="19"/>
  <c r="BS56" i="19"/>
  <c r="BP56" i="19"/>
  <c r="BM56" i="19"/>
  <c r="BJ56" i="19"/>
  <c r="Q56" i="19"/>
  <c r="L56" i="19"/>
  <c r="K56" i="19"/>
  <c r="J56" i="19"/>
  <c r="I56" i="19"/>
  <c r="BV55" i="19"/>
  <c r="BS55" i="19"/>
  <c r="BP55" i="19"/>
  <c r="BM55" i="19"/>
  <c r="BJ55" i="19"/>
  <c r="Q55" i="19"/>
  <c r="L55" i="19"/>
  <c r="K55" i="19"/>
  <c r="J55" i="19"/>
  <c r="I55" i="19"/>
  <c r="L53" i="19"/>
  <c r="K53" i="19"/>
  <c r="J53" i="19"/>
  <c r="I53" i="19"/>
  <c r="L52" i="19"/>
  <c r="K52" i="19"/>
  <c r="J52" i="19"/>
  <c r="I52" i="19"/>
  <c r="L50" i="19"/>
  <c r="K50" i="19"/>
  <c r="J50" i="19"/>
  <c r="I50" i="19"/>
  <c r="L49" i="19"/>
  <c r="K49" i="19"/>
  <c r="J49" i="19"/>
  <c r="I49" i="19"/>
  <c r="L47" i="19"/>
  <c r="K47" i="19"/>
  <c r="J47" i="19"/>
  <c r="I47" i="19"/>
  <c r="L46" i="19"/>
  <c r="K46" i="19"/>
  <c r="J46" i="19"/>
  <c r="I46" i="19"/>
  <c r="L44" i="19"/>
  <c r="K44" i="19"/>
  <c r="J44" i="19"/>
  <c r="I44" i="19"/>
  <c r="L43" i="19"/>
  <c r="K43" i="19"/>
  <c r="J43" i="19"/>
  <c r="I43" i="19"/>
  <c r="L41" i="19"/>
  <c r="K41" i="19"/>
  <c r="J41" i="19"/>
  <c r="I41" i="19"/>
  <c r="L40" i="19"/>
  <c r="K40" i="19"/>
  <c r="J40" i="19"/>
  <c r="I40" i="19"/>
  <c r="L38" i="19"/>
  <c r="K38" i="19"/>
  <c r="J38" i="19"/>
  <c r="I38" i="19"/>
  <c r="L37" i="19"/>
  <c r="K37" i="19"/>
  <c r="J37" i="19"/>
  <c r="I37" i="19"/>
  <c r="BV35" i="19"/>
  <c r="BS35" i="19"/>
  <c r="BP35" i="19"/>
  <c r="BM35" i="19"/>
  <c r="BJ35" i="19"/>
  <c r="AI35" i="19"/>
  <c r="AF35" i="19"/>
  <c r="AC35" i="19"/>
  <c r="Z35" i="19"/>
  <c r="Q35" i="19"/>
  <c r="L35" i="19"/>
  <c r="K35" i="19"/>
  <c r="J35" i="19"/>
  <c r="I35" i="19"/>
  <c r="BV34" i="19"/>
  <c r="BS34" i="19"/>
  <c r="BP34" i="19"/>
  <c r="BM34" i="19"/>
  <c r="BJ34" i="19"/>
  <c r="AI34" i="19"/>
  <c r="AF34" i="19"/>
  <c r="AC34" i="19"/>
  <c r="Z34" i="19"/>
  <c r="Q34" i="19"/>
  <c r="L34" i="19"/>
  <c r="K34" i="19"/>
  <c r="J34" i="19"/>
  <c r="I34" i="19"/>
  <c r="L32" i="19"/>
  <c r="K32" i="19"/>
  <c r="J32" i="19"/>
  <c r="I32" i="19"/>
  <c r="L31" i="19"/>
  <c r="K31" i="19"/>
  <c r="J31" i="19"/>
  <c r="I31" i="19"/>
  <c r="BV29" i="19"/>
  <c r="BS29" i="19"/>
  <c r="BP29" i="19"/>
  <c r="BM29" i="19"/>
  <c r="BJ29" i="19"/>
  <c r="Q29" i="19"/>
  <c r="L29" i="19"/>
  <c r="K29" i="19"/>
  <c r="J29" i="19"/>
  <c r="I29" i="19"/>
  <c r="BV28" i="19"/>
  <c r="BS28" i="19"/>
  <c r="BP28" i="19"/>
  <c r="BM28" i="19"/>
  <c r="BJ28" i="19"/>
  <c r="L28" i="19"/>
  <c r="K28" i="19"/>
  <c r="J28" i="19"/>
  <c r="I28" i="19"/>
  <c r="BV26" i="19"/>
  <c r="BS26" i="19"/>
  <c r="BP26" i="19"/>
  <c r="BM26" i="19"/>
  <c r="BJ26" i="19"/>
  <c r="Q26" i="19"/>
  <c r="L26" i="19"/>
  <c r="K26" i="19"/>
  <c r="J26" i="19"/>
  <c r="I26" i="19"/>
  <c r="BV25" i="19"/>
  <c r="BS25" i="19"/>
  <c r="BP25" i="19"/>
  <c r="BM25" i="19"/>
  <c r="BJ25" i="19"/>
  <c r="Q25" i="19"/>
  <c r="L25" i="19"/>
  <c r="K25" i="19"/>
  <c r="J25" i="19"/>
  <c r="I25" i="19"/>
  <c r="BV23" i="19"/>
  <c r="BS23" i="19"/>
  <c r="BP23" i="19"/>
  <c r="BM23" i="19"/>
  <c r="BJ23" i="19"/>
  <c r="Q23" i="19"/>
  <c r="L23" i="19"/>
  <c r="K23" i="19"/>
  <c r="J23" i="19"/>
  <c r="I23" i="19"/>
  <c r="BV22" i="19"/>
  <c r="BS22" i="19"/>
  <c r="BP22" i="19"/>
  <c r="BM22" i="19"/>
  <c r="BJ22" i="19"/>
  <c r="Q22" i="19"/>
  <c r="L22" i="19"/>
  <c r="K22" i="19"/>
  <c r="J22" i="19"/>
  <c r="I22" i="19"/>
  <c r="BV20" i="19"/>
  <c r="BS20" i="19"/>
  <c r="BP20" i="19"/>
  <c r="BM20" i="19"/>
  <c r="BJ20" i="19"/>
  <c r="Q20" i="19"/>
  <c r="L20" i="19"/>
  <c r="K20" i="19"/>
  <c r="J20" i="19"/>
  <c r="I20" i="19"/>
  <c r="BV19" i="19"/>
  <c r="BS19" i="19"/>
  <c r="BP19" i="19"/>
  <c r="BM19" i="19"/>
  <c r="BJ19" i="19"/>
  <c r="Q19" i="19"/>
  <c r="L19" i="19"/>
  <c r="K19" i="19"/>
  <c r="J19" i="19"/>
  <c r="I19" i="19"/>
  <c r="BV17" i="19"/>
  <c r="BS17" i="19"/>
  <c r="BP17" i="19"/>
  <c r="BM17" i="19"/>
  <c r="BJ17" i="19"/>
  <c r="Q17" i="19"/>
  <c r="BV16" i="19"/>
  <c r="BS16" i="19"/>
  <c r="BP16" i="19"/>
  <c r="BM16" i="19"/>
  <c r="BJ16" i="19"/>
  <c r="Q16" i="19"/>
  <c r="BV15" i="19"/>
  <c r="BS15" i="19"/>
  <c r="BP15" i="19"/>
  <c r="BM15" i="19"/>
  <c r="BJ15" i="19"/>
  <c r="Q15" i="19"/>
  <c r="BV14" i="19"/>
  <c r="BS14" i="19"/>
  <c r="BP14" i="19"/>
  <c r="BM14" i="19"/>
  <c r="BJ14" i="19"/>
  <c r="Q14" i="19"/>
  <c r="L14" i="19"/>
  <c r="K14" i="19"/>
  <c r="J14" i="19"/>
  <c r="I14" i="19"/>
  <c r="BV13" i="19"/>
  <c r="BS13" i="19"/>
  <c r="BP13" i="19"/>
  <c r="BM13" i="19"/>
  <c r="BJ13" i="19"/>
  <c r="Q13" i="19"/>
</calcChain>
</file>

<file path=xl/sharedStrings.xml><?xml version="1.0" encoding="utf-8"?>
<sst xmlns="http://schemas.openxmlformats.org/spreadsheetml/2006/main" count="8465" uniqueCount="598">
  <si>
    <t>Substance Use Disorder (SUD)</t>
  </si>
  <si>
    <t>Note: PRA Disclosure Statement to be added here</t>
  </si>
  <si>
    <t>blank row</t>
  </si>
  <si>
    <t>Serious Mental Illness and Serious Emotional Disturbance (SMI/SED)</t>
  </si>
  <si>
    <t>end of worksheet</t>
  </si>
  <si>
    <t>Medicaid Section 1115 SUD Demonstrations Monitoring Report (Part A) -  Metrics (Version 7.0)</t>
  </si>
  <si>
    <t>State</t>
  </si>
  <si>
    <t>Indiana</t>
  </si>
  <si>
    <t>Demonstration Name</t>
  </si>
  <si>
    <t>Healthy Indiana Plan- SUD</t>
  </si>
  <si>
    <t>SUD Demonstration Year (DY) 
(Format: DY1, DY2, DY3, etc.)</t>
  </si>
  <si>
    <t>DY6</t>
  </si>
  <si>
    <t>Calendar Dates for SUD DY 
(Format: MM/DD/YYYY - MM/DD/YYYY)</t>
  </si>
  <si>
    <t>01/01/2023-12/31/2023</t>
  </si>
  <si>
    <t>SUD Reporting Period 
(Format: Q1, Q2, Q3, Q4)</t>
  </si>
  <si>
    <t>Q2</t>
  </si>
  <si>
    <t xml:space="preserve">Calendar Dates for SUD Reporting Period 
(Format: MM/DD/YYYY - MM/DD/YYYY) </t>
  </si>
  <si>
    <t>04/01/2023-06/30/2023</t>
  </si>
  <si>
    <t>Table: Substance Use Disorder Demonstration Metrics</t>
  </si>
  <si>
    <t>Standard information on CMS-provided metrics</t>
  </si>
  <si>
    <t xml:space="preserve">Demonstration reporting </t>
  </si>
  <si>
    <t>Age &lt; 18</t>
  </si>
  <si>
    <t>Age 18-64</t>
  </si>
  <si>
    <t>Age 65+</t>
  </si>
  <si>
    <t>Dual eligible (Medicare-Medicaid eligible)</t>
  </si>
  <si>
    <t>Medicaid only</t>
  </si>
  <si>
    <t>Pregnant</t>
  </si>
  <si>
    <t>Not pregnant</t>
  </si>
  <si>
    <t>Criminally involved</t>
  </si>
  <si>
    <t>Not criminally involved</t>
  </si>
  <si>
    <t>OUD subpopulation</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</si>
  <si>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</si>
  <si>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</si>
  <si>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</si>
  <si>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</si>
  <si>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</si>
  <si>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</si>
  <si>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</si>
  <si>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</si>
  <si>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</si>
  <si>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</si>
  <si>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</si>
  <si>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</si>
  <si>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</si>
  <si>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</si>
  <si>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</si>
  <si>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</si>
  <si>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</si>
  <si>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</si>
  <si>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</si>
  <si>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</si>
  <si>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</si>
  <si>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</si>
  <si>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</si>
  <si>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</si>
  <si>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</si>
  <si>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</si>
  <si>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</si>
  <si>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</si>
  <si>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</si>
  <si>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</si>
  <si>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</si>
  <si>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</si>
  <si>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</si>
  <si>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</si>
  <si>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</si>
  <si>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</si>
  <si>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</si>
  <si>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</si>
  <si>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</si>
  <si>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</si>
  <si>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</si>
  <si>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</si>
  <si>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</si>
  <si>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</si>
  <si>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</si>
  <si>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</si>
  <si>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</si>
  <si>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</si>
  <si>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</si>
  <si>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</si>
  <si>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</si>
  <si>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</si>
  <si>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</si>
  <si>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</si>
  <si>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</si>
  <si>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</si>
  <si>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</si>
  <si>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</si>
  <si>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</si>
  <si>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</si>
  <si>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</si>
  <si>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</si>
  <si>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</si>
  <si>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</si>
  <si>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</si>
  <si>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</si>
  <si>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</si>
  <si>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</si>
  <si>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</si>
  <si>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</si>
  <si>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</si>
  <si>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</si>
  <si>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</si>
  <si>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</si>
  <si>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</si>
  <si>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</si>
  <si>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</si>
  <si>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</si>
  <si>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</si>
  <si>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</si>
  <si>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</si>
  <si>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</si>
  <si>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</si>
  <si>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</si>
  <si>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</si>
  <si>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</si>
  <si>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</si>
  <si>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</si>
  <si>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</si>
  <si>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</si>
  <si>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</si>
  <si>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</si>
  <si>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Other monthly and quarterly metrics</t>
  </si>
  <si>
    <t>EXAMPLE:
Medical record review or claims</t>
  </si>
  <si>
    <t>EXAMPLE:
Y</t>
  </si>
  <si>
    <t>EXAMPLE:
N</t>
  </si>
  <si>
    <t>EXAMPLE:
The Department will use state-defined procedure codes (list specific codes) to calculate this metric.</t>
  </si>
  <si>
    <t>EXAMPLE:
Version 3.0</t>
  </si>
  <si>
    <t>EXAMPLE:
Month 1</t>
  </si>
  <si>
    <t>EXAMPLE:
07/01/2018-7/31/2018</t>
  </si>
  <si>
    <t>n.a.</t>
  </si>
  <si>
    <t>EXAMPLE:
100</t>
  </si>
  <si>
    <t xml:space="preserve">EXAMPLE:
</t>
  </si>
  <si>
    <t>EXAMPLE: 1
(Do not delete or edit this row)</t>
  </si>
  <si>
    <t>EXAMPLE:
Month 2</t>
  </si>
  <si>
    <t>EXAMPLE:
08/01/2018-08/31/2018</t>
  </si>
  <si>
    <t>EXAMPLE:
Month 3</t>
  </si>
  <si>
    <t>EXAMPLE:
09/01/2018-09/30/2018</t>
  </si>
  <si>
    <t>Assessed for SUD Treatment Needs Using a Standardized Screening Tool</t>
  </si>
  <si>
    <t>Number of beneficiaries screened for SUD treatment needs using a standardized screening tool during the measurement period</t>
  </si>
  <si>
    <t>Assessment of need and qualification for SUD treatment services</t>
  </si>
  <si>
    <t>CMS-constructed</t>
  </si>
  <si>
    <t xml:space="preserve">Other monthly and quarterly metrics  </t>
  </si>
  <si>
    <t>Medical record review or claims</t>
  </si>
  <si>
    <t>Y</t>
  </si>
  <si>
    <t>Month 1</t>
  </si>
  <si>
    <t>Month 2</t>
  </si>
  <si>
    <t>Month 3</t>
  </si>
  <si>
    <t>Medicaid Beneficiaries with Newly Initiated SUD Treatment/Diagnosis</t>
  </si>
  <si>
    <t>Number of beneficiaries who receive MAT or a SUD-related treatment service with an associated SUD diagnosis during the measurement period but not in the three months before the measurement period</t>
  </si>
  <si>
    <t>Claims</t>
  </si>
  <si>
    <t>Version 5.0</t>
  </si>
  <si>
    <t>N</t>
  </si>
  <si>
    <t>01/01/2023-01/31/2023</t>
  </si>
  <si>
    <t>02/01/2023-02/28/2023</t>
  </si>
  <si>
    <t>03/01/2023-03/31/2023</t>
  </si>
  <si>
    <t xml:space="preserve">Medicaid Beneficiaries with SUD Diagnosis (monthly) </t>
  </si>
  <si>
    <t>Number of beneficiaries who receive MAT or a SUD-related treatment service with an associated SUD diagnosis during the measurement period and/or in the 11 months before the measurement period</t>
  </si>
  <si>
    <t>Medicaid Beneficiaries with SUD Diagnosis (annually)</t>
  </si>
  <si>
    <t>Number of beneficiaries who receive MAT or a SUD-related treatment service with an associated SUD diagnosis during the measurement period and/or in the 12 months before the measurement period</t>
  </si>
  <si>
    <t>Other annual metrics</t>
  </si>
  <si>
    <t>Year</t>
  </si>
  <si>
    <t>Medicaid Beneficiaries Treated in an IMD for SUD</t>
  </si>
  <si>
    <t>Number of beneficiaries with a claim for residential or inpatient treatment for SUD in IMDs during the measurement period.</t>
  </si>
  <si>
    <t>Milestone 2</t>
  </si>
  <si>
    <t>Indiana actually did not add HCPCS H2034 as noted in the approved monitoring protocol since it had no effect on the data.</t>
  </si>
  <si>
    <t>Any SUD Treatment</t>
  </si>
  <si>
    <t xml:space="preserve">Number of beneficiaries enrolled in the measurement period receiving any SUD treatment service, facility claim, or pharmacy claim during the measurement period  </t>
  </si>
  <si>
    <t>Milestone 1</t>
  </si>
  <si>
    <t>Indiana actually did not add HCPCS H2034+DRG 770; 772-776 as noted in the approved monitoring protocol since it had no effect on the data.</t>
  </si>
  <si>
    <t>Early Intervention</t>
  </si>
  <si>
    <t>Number of beneficiaries who used early intervention services (such as procedure codes associated with SBIRT) during the measurement period</t>
  </si>
  <si>
    <t>Outpatient Services</t>
  </si>
  <si>
    <t>Number of beneficiaries who used outpatient services for SUD (such as outpatient recovery or motivational enhancement therapies, step down care, and monitoring for stable patients) during the measurement period</t>
  </si>
  <si>
    <t>Intensive Outpatient and Partial Hospitalization Services</t>
  </si>
  <si>
    <t>Number of beneficiaries who used intensive outpatient and/or partial hospitalization services for SUD (such as specialized outpatient SUD therapy or other clinical services) during the measurement period</t>
  </si>
  <si>
    <t>Residential and Inpatient Services</t>
  </si>
  <si>
    <t>Number of beneficiaries who use residential and/or inpatient services for SUD during the measurement period</t>
  </si>
  <si>
    <t>Withdrawal Management</t>
  </si>
  <si>
    <t>Number of beneficiaries who use withdrawal management services (such as outpatient, inpatient, or residential) during the measurement period</t>
  </si>
  <si>
    <t>Medication-Assisted Treatment (MAT)</t>
  </si>
  <si>
    <t>Number of beneficiaries who have a claim for MAT for SUD during the measurement period</t>
  </si>
  <si>
    <t>SUD Provider Availability</t>
  </si>
  <si>
    <t>The number of providers who were enrolled in Medicaid and qualified to deliver SUD services during the measurement period</t>
  </si>
  <si>
    <t>Milestone 4</t>
  </si>
  <si>
    <t>Provider enrollment database; Claims</t>
  </si>
  <si>
    <t>SUD Provider Availability - MAT</t>
  </si>
  <si>
    <t>The number of providers who were enrolled in Medicaid and qualified to deliver SUD services during the measurement period and who meet the standards to provide buprenorphine or methadone as part of MAT</t>
  </si>
  <si>
    <t>Provider enrollment database, SAMHSA datasets</t>
  </si>
  <si>
    <r>
      <t>Initiation and Engagement of Alcohol and Other Drug  Dependence Treatment (IET-AD)
[NCQA; NQF #0004; Medicaid Adult Core Set; Adjusted HEDIS measure]</t>
    </r>
    <r>
      <rPr>
        <vertAlign val="superscript"/>
        <sz val="11"/>
        <rFont val="Times New Roman"/>
        <family val="1"/>
      </rPr>
      <t>f</t>
    </r>
  </si>
  <si>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</si>
  <si>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Milestone 6</t>
  </si>
  <si>
    <t>Established quality measure</t>
  </si>
  <si>
    <t>Annual metrics that are established quality measures</t>
  </si>
  <si>
    <t>Claims or EHR</t>
  </si>
  <si>
    <r>
      <t>Initiation and Engagement of Alcohol and Other Drug  Dependence Treatment (IET-AD)
[NCQA; NQF #0004; Medicaid Adult Core Set; Adjusted HEDIS measure]</t>
    </r>
    <r>
      <rPr>
        <vertAlign val="superscript"/>
        <sz val="1"/>
        <color theme="0"/>
        <rFont val="Times New Roman"/>
        <family val="1"/>
      </rPr>
      <t>f</t>
    </r>
  </si>
  <si>
    <t>1. Initiation of AOD Treatment - Alcohol abuse or dependence (rate 1, cohort 1)</t>
  </si>
  <si>
    <t>01/01/2022-12/31/2022</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</si>
  <si>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</si>
  <si>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</si>
  <si>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</si>
  <si>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</si>
  <si>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</si>
  <si>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</si>
  <si>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</si>
  <si>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SUB-3 Alcohol and Other Drug Use Disorder Treatment Provided or Offered at Discharge, 
SUB-3a Alcohol and Other Drug Use Disorder Treatment at Discharge
[Joint Commission]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</si>
  <si>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</si>
  <si>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</si>
  <si>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t>17(1)</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</si>
  <si>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</si>
  <si>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</si>
  <si>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</si>
  <si>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t>• Percentage of ED visits for which the beneficiary received follow-up within 30 days of the ED visit (31 total days).</t>
  </si>
  <si>
    <t>•  Percentage of ED visits for which the beneficiary received follow-up within 7 days of the ED visit (8 total days).</t>
  </si>
  <si>
    <t>17(2)</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</si>
  <si>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</si>
  <si>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</si>
  <si>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Follow-up after Emergency Department Visit for Mental Illness: Age 18 and Older (FUM-AD)
[NCQA; NQF #3489; Medicaid Adult Core Set; Adjusted HEDIS measure]c,e</t>
  </si>
  <si>
    <t>•  Percentage of ED visits for mental illness for which the beneficiary received follow-up within 30 days of the ED visit (31 total days)</t>
  </si>
  <si>
    <t>• Percentage of ED visits for mental illness for which the beneficiary received follow-up within 7 days of the ED visit (8 total days).</t>
  </si>
  <si>
    <t>Use of Opioids at High Dosage in Persons Without Cancer (OHD-AD)
[PQA, NQF #2940; Medicaid Adult Core Set]</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</si>
  <si>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</si>
  <si>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Milestone 5</t>
  </si>
  <si>
    <t>Use of Opioids from Multiple Providers in Persons Without Cancer (OMP)
[PQA; NQF #2950]</t>
  </si>
  <si>
    <t>The percentage of individuals ≥18 years of age who received prescriptions for opioids from ≥4 prescribers AND ≥4 pharmacies within ≤180 days.</t>
  </si>
  <si>
    <t>Use of Opioids at High Dosage and from Multiple Providers in Persons Without Cancer (OHDMP) [PQA, NQF #2951]</t>
  </si>
  <si>
    <t>The percentage of individuals ≥18 years of age who received prescriptions for opioids with an average daily dosage of ≥90 morphine milligram equivalents (MME) AND who received prescriptions for opioids from ≥4 prescribers AND ≥4 pharmacies.</t>
  </si>
  <si>
    <t>Concurrent Use of Opioids and Benzodiazepines (COB-AD) 
[PQA, NQF #3389; Medicaid Adult Core Set]</t>
  </si>
  <si>
    <t>Percentage of beneficiaries age 18 and older with concurrent use of prescription opioids and benzodiazepines. Beneficiaries with a cancer diagnosis, sickle cell disease diagnosis, or in hospice or palliative care are excluded.</t>
  </si>
  <si>
    <t>Continuity of Pharmacotherapy for Opioid Use Disorder 
[USC; NQF #3175]</t>
  </si>
  <si>
    <t>Percentage of adults 18 years of age and older with pharmacotherapy for OUD who have at least 180 days of continuous treatment</t>
  </si>
  <si>
    <t>Emergency Department Utilization for SUD per 1,000 Medicaid Beneficiaries</t>
  </si>
  <si>
    <t xml:space="preserve">Total number of ED visits for SUD per 1,000 beneficiaries in the measurement period </t>
  </si>
  <si>
    <t xml:space="preserve">Inpatient Stays for SUD per 1,000 Medicaid Beneficiaries </t>
  </si>
  <si>
    <t>Total number of inpatient stays per 1,000 beneficiaries in the measurement period</t>
  </si>
  <si>
    <t>Other SUD-related metrics</t>
  </si>
  <si>
    <r>
      <t xml:space="preserve">Readmissions Among Beneficiaries with SUD </t>
    </r>
    <r>
      <rPr>
        <sz val="11"/>
        <color rgb="FFFF0000"/>
        <rFont val="Calibri"/>
        <family val="2"/>
        <scheme val="minor"/>
      </rPr>
      <t/>
    </r>
  </si>
  <si>
    <t xml:space="preserve">The rate of all-cause readmissions during the measurement period among beneficiaries with SUD. </t>
  </si>
  <si>
    <t>Overdose Deaths (count)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</si>
  <si>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</si>
  <si>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 xml:space="preserve">State data on cause of death </t>
  </si>
  <si>
    <t>Overdose Deaths (rate)</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</si>
  <si>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</si>
  <si>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SUD Spending</t>
  </si>
  <si>
    <t>Total Medicaid SUD spending during the measurement period.</t>
  </si>
  <si>
    <t>SUD Spending within IMDs</t>
  </si>
  <si>
    <t xml:space="preserve">Total Medicaid SUD spending on inpatient/residential treatment within IMDs during the measurement period. </t>
  </si>
  <si>
    <t>Per Capita SUD Spending</t>
  </si>
  <si>
    <t>Per capita SUD spending during the measurement period</t>
  </si>
  <si>
    <t>Per Capita SUD Spending within IMDs</t>
  </si>
  <si>
    <t>Per capita SUD spending within IMDs during the measurement period</t>
  </si>
  <si>
    <r>
      <t>Access to Preventive/ Ambulatory Health Services for Adult Medicaid Beneficiaries with SUD [Adjusted HEDIS measure]</t>
    </r>
    <r>
      <rPr>
        <vertAlign val="superscript"/>
        <sz val="11"/>
        <rFont val="Times New Roman"/>
        <family val="1"/>
      </rPr>
      <t>c</t>
    </r>
  </si>
  <si>
    <t>The percentage of Medicaid beneficiaries with SUD who had an ambulatory or preventive care visit during the measurement period.</t>
  </si>
  <si>
    <t>Grievances Related to SUD Treatment Services</t>
  </si>
  <si>
    <t>Number of grievances filed during the measurement period that are related to SUD treatment services</t>
  </si>
  <si>
    <t>Grievances and appeals</t>
  </si>
  <si>
    <t>Administrative records</t>
  </si>
  <si>
    <t>Quarter</t>
  </si>
  <si>
    <t>Appeals Related to SUD Treatment Services</t>
  </si>
  <si>
    <t>Number of appeals filed during the measurement period that are related to SUD treatment services</t>
  </si>
  <si>
    <t>Critical Incidents Related to SUD Treatment Services</t>
  </si>
  <si>
    <t>Number of critical incidents filed during the measurement period that are related to SUD treatment services</t>
  </si>
  <si>
    <t>Average Length of Stay in IMDs</t>
  </si>
  <si>
    <t>The average length of stay for beneficiaries discharged from IMD inpatient/residential treatment for SUD.</t>
  </si>
  <si>
    <t>Claims; State-specific IMD database</t>
  </si>
  <si>
    <t xml:space="preserve">Year </t>
  </si>
  <si>
    <t>Q1</t>
  </si>
  <si>
    <t>Number of prescribers accessing INSPECT</t>
  </si>
  <si>
    <t>Count of prescribers accessing INSPECT on a statewide basis</t>
  </si>
  <si>
    <t>Health IT</t>
  </si>
  <si>
    <t>State-specific</t>
  </si>
  <si>
    <t>Number of patient requests made into INSPECT</t>
  </si>
  <si>
    <t>Number of patient requests made into INSPECT on a statewide basis</t>
  </si>
  <si>
    <t>Q3</t>
  </si>
  <si>
    <t xml:space="preserve">Number of hospitals that have integrated INSPECT into their health care system's electronic health record </t>
  </si>
  <si>
    <t>A unique count of hospitals on a statewide basis who have an integrated solution to access INSPECT.</t>
  </si>
  <si>
    <t>State-specific metrics</t>
  </si>
  <si>
    <t>blank</t>
  </si>
  <si>
    <t>[Insert rows for any additional state-specific metrics by right-clicking on row 90 and selecting "Insert"]</t>
  </si>
  <si>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</si>
  <si>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a </t>
    </r>
    <r>
      <rPr>
        <sz val="11"/>
        <rFont val="Times New Roman"/>
        <family val="1"/>
      </rPr>
      <t>Report metrics that are one annual value for a demonstration year only in the monitoring report specified in the reporting schedule</t>
    </r>
  </si>
  <si>
    <r>
      <rPr>
        <vertAlign val="superscript"/>
        <sz val="11"/>
        <rFont val="Times New Roman"/>
        <family val="1"/>
      </rPr>
      <t xml:space="preserve">b </t>
    </r>
    <r>
      <rPr>
        <sz val="11"/>
        <rFont val="Times New Roman"/>
        <family val="1"/>
      </rPr>
      <t>In columns AV-BY,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BY.</t>
    </r>
  </si>
  <si>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</si>
  <si>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</si>
  <si>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</si>
  <si>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t>Checks:</t>
  </si>
  <si>
    <t>Numerator in #4 should equal the denominator in #30</t>
  </si>
  <si>
    <t>The denominator in #23 should equal the denominator in #24</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</si>
  <si>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</si>
  <si>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</si>
  <si>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</si>
  <si>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</si>
  <si>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</si>
  <si>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Medicaid Section 1115 SUD Demonstrations Monitoring Report (Part A) - Reporting issues (Version 7.0)</t>
  </si>
  <si>
    <t>SUD Demonstration Year (DY)
(Format: DY1, DY2, DY3, etc.)</t>
  </si>
  <si>
    <t>Calendar Dates for SUD DY
(Format: MM/DD/YYYY - MM/DD/YYYY)</t>
  </si>
  <si>
    <t>SUD Reporting Period
(Format: Q1, Q2, Q3, Q4)</t>
  </si>
  <si>
    <t xml:space="preserve">Calendar Dates for SUD Reporting Period
(Format: MM/DD/YYYY - MM/DD/YYYY) </t>
  </si>
  <si>
    <t>Table: Substance Use Disorder Demonstration Reporting Issues</t>
  </si>
  <si>
    <t>#</t>
  </si>
  <si>
    <t>Metric name</t>
  </si>
  <si>
    <t>Milestone or reporting topic</t>
  </si>
  <si>
    <t>Summary of issue</t>
  </si>
  <si>
    <t xml:space="preserve">Date and monitoring report in which 
issue was first reported </t>
  </si>
  <si>
    <t>Remediation plan and timeline for resolution</t>
  </si>
  <si>
    <t>Status</t>
  </si>
  <si>
    <t>Update(s) to issue summary, remediation plan, and/or timeline for resolution, if issue previously reported</t>
  </si>
  <si>
    <r>
      <t xml:space="preserve">EXAMPLE:
1
</t>
    </r>
    <r>
      <rPr>
        <b/>
        <i/>
        <sz val="11"/>
        <rFont val="Times New Roman"/>
        <family val="1"/>
      </rPr>
      <t>(Do not delete or edit this row)</t>
    </r>
  </si>
  <si>
    <t>EXAMPLE:
Assessed for SUD Treatment Needs Using a Standardized Screening Tool</t>
  </si>
  <si>
    <t>EXAMPLE:
Assessment of need and qualification for SUD services</t>
  </si>
  <si>
    <t>EXAMPLE: 
Difficulty with collecting data for metric 1. There is a lack of EHR data.</t>
  </si>
  <si>
    <t>EXAMPLE: 
9/1/19; SUD DY2Q3</t>
  </si>
  <si>
    <t xml:space="preserve">EXAMPLE:
Demonstration site in process of updating EHR, to be completed in June 2020.  Once completed, will report according to specification. </t>
  </si>
  <si>
    <t>EXAMPLE:
Ongoing</t>
  </si>
  <si>
    <t>EXAMPLE:
EHR implementation is preceeding as planned and will be completed by June 2020.</t>
  </si>
  <si>
    <t>Assessment of need and qualification for SUD services</t>
  </si>
  <si>
    <t>Indiana had difficulty collecting data for metric 1. There is no standardized tool available to the state to collect this data.</t>
  </si>
  <si>
    <t>In agreement with CMS, Indiana will not report on metric #1 due to the state's inability to collect the data.</t>
  </si>
  <si>
    <t>Ongoing</t>
  </si>
  <si>
    <t>Medicaid Beneficiaries with SUD Diagnosis (monthly)</t>
  </si>
  <si>
    <t>Medication-Assisted Treatment</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</si>
  <si>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</si>
  <si>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</si>
  <si>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</si>
  <si>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</si>
  <si>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Use of Opioids from Multiple Providers in Persons without Cancer (OMP)
[PQA; NQF #2950]</t>
  </si>
  <si>
    <t>Concurrent Use of Opioids and Benzodiazepines (COB-AD) 
[PQA]</t>
  </si>
  <si>
    <t xml:space="preserve"> Emergency Department Utilization for SUD per 1,000 Medicaid Beneficiaries</t>
  </si>
  <si>
    <t>SUD Spending Within IMDs</t>
  </si>
  <si>
    <t>Per Capita SUD Spending Within IMDs</t>
  </si>
  <si>
    <t>Access to Preventive/ Ambulatory Health Services for Adult Medicaid Beneficiaries with SUD (AAP) [Adjusted HEDIS measure]</t>
  </si>
  <si>
    <t>[Insert rows for any additional state-specific metrics by right-clicking on row 53 and selecting "Insert"]</t>
  </si>
  <si>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</si>
  <si>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Medicaid Section 1115 SMI/SED Demonstrations Monitoring Report (Part A) - Metrics (Version 3.0)</t>
  </si>
  <si>
    <t>Healthy Indiana Plan- SMI</t>
  </si>
  <si>
    <t>SMI/SED Demonstration Year (DY) 
(Format: DY1, DY2, DY3, etc.)</t>
  </si>
  <si>
    <t>DY4</t>
  </si>
  <si>
    <t>Calendar Dates for SMI/SED DY 
(Format: MM/DD/YYYY - MM/DD/YYYY)</t>
  </si>
  <si>
    <t>SMI/SED Reporting Period 
(Format: Q1, Q2, Q3, Q4)</t>
  </si>
  <si>
    <t>Calendar Dates for SMI/SED Reporting Period 
(Format: MM/DD/YYYY - MM/DD/YYYY)</t>
  </si>
  <si>
    <t>Table: Serious Mental Illness and Serious Emotional Disturbance Metrics</t>
  </si>
  <si>
    <r>
      <t>Demonstration reporting</t>
    </r>
    <r>
      <rPr>
        <b/>
        <vertAlign val="superscript"/>
        <sz val="11"/>
        <rFont val="Times New Roman"/>
        <family val="1"/>
      </rPr>
      <t>b</t>
    </r>
  </si>
  <si>
    <t>Standardized definition of SMI</t>
  </si>
  <si>
    <r>
      <t>State-specific definition of SMI</t>
    </r>
    <r>
      <rPr>
        <b/>
        <vertAlign val="superscript"/>
        <sz val="11"/>
        <rFont val="Times New Roman"/>
        <family val="1"/>
      </rPr>
      <t>b</t>
    </r>
  </si>
  <si>
    <t>Children (age &lt;16)</t>
  </si>
  <si>
    <t>Transition-age youth (age 16-24)</t>
  </si>
  <si>
    <t>Adults (age 25-64)</t>
  </si>
  <si>
    <t>Older adults (age 65+)</t>
  </si>
  <si>
    <t>Dual-eligible (Medicare-Medicaid eligible)</t>
  </si>
  <si>
    <t xml:space="preserve">Eligible for Medicaid on the basis of disability </t>
  </si>
  <si>
    <t xml:space="preserve">Not eligible for Medicaid on the basis of disability </t>
  </si>
  <si>
    <t>Co-occurring SUD</t>
  </si>
  <si>
    <t>Co-occurring physical conditions</t>
  </si>
  <si>
    <r>
      <t>State-specific subpopulation 1</t>
    </r>
    <r>
      <rPr>
        <b/>
        <vertAlign val="superscript"/>
        <sz val="11"/>
        <rFont val="Times New Roman"/>
        <family val="1"/>
      </rPr>
      <t>c,d</t>
    </r>
  </si>
  <si>
    <r>
      <t>State-specific subpopulation 2</t>
    </r>
    <r>
      <rPr>
        <b/>
        <vertAlign val="superscript"/>
        <sz val="11"/>
        <rFont val="Times New Roman"/>
        <family val="1"/>
      </rPr>
      <t>c,d</t>
    </r>
  </si>
  <si>
    <r>
      <t>State-specific subpopulation 3</t>
    </r>
    <r>
      <rPr>
        <b/>
        <vertAlign val="superscript"/>
        <sz val="11"/>
        <rFont val="Times New Roman"/>
        <family val="1"/>
      </rPr>
      <t>c,d</t>
    </r>
  </si>
  <si>
    <r>
      <t>State-specific subpopulation 4</t>
    </r>
    <r>
      <rPr>
        <b/>
        <vertAlign val="superscript"/>
        <sz val="11"/>
        <rFont val="Times New Roman"/>
        <family val="1"/>
      </rPr>
      <t>c,d</t>
    </r>
  </si>
  <si>
    <r>
      <t>State-specific subpopulation 5</t>
    </r>
    <r>
      <rPr>
        <b/>
        <vertAlign val="superscript"/>
        <sz val="11"/>
        <rFont val="Times New Roman"/>
        <family val="1"/>
      </rPr>
      <t>c,d</t>
    </r>
  </si>
  <si>
    <r>
      <t>State-specific subpopulation 6</t>
    </r>
    <r>
      <rPr>
        <b/>
        <vertAlign val="superscript"/>
        <sz val="11"/>
        <rFont val="Times New Roman"/>
        <family val="1"/>
      </rPr>
      <t>c,d</t>
    </r>
  </si>
  <si>
    <r>
      <t>State-specific subpopulation 7</t>
    </r>
    <r>
      <rPr>
        <b/>
        <vertAlign val="superscript"/>
        <sz val="11"/>
        <rFont val="Times New Roman"/>
        <family val="1"/>
      </rPr>
      <t>c,d</t>
    </r>
  </si>
  <si>
    <r>
      <t>State-specific subpopulation 8</t>
    </r>
    <r>
      <rPr>
        <b/>
        <vertAlign val="superscript"/>
        <sz val="11"/>
        <rFont val="Times New Roman"/>
        <family val="1"/>
      </rPr>
      <t>c,d</t>
    </r>
  </si>
  <si>
    <r>
      <t>State-specific subpopulation 9</t>
    </r>
    <r>
      <rPr>
        <b/>
        <vertAlign val="superscript"/>
        <sz val="11"/>
        <rFont val="Times New Roman"/>
        <family val="1"/>
      </rPr>
      <t>c,d</t>
    </r>
  </si>
  <si>
    <r>
      <t>State-specific subpopulation 10</t>
    </r>
    <r>
      <rPr>
        <b/>
        <vertAlign val="superscript"/>
        <sz val="11"/>
        <rFont val="Times New Roman"/>
        <family val="1"/>
      </rPr>
      <t>c,d</t>
    </r>
  </si>
  <si>
    <r>
      <rPr>
        <b/>
        <sz val="1"/>
        <color rgb="FF6C6F70"/>
        <rFont val="Times New Roman"/>
        <family val="1"/>
      </rPr>
      <t>Standard information on CMS-provided metrics</t>
    </r>
    <r>
      <rPr>
        <b/>
        <sz val="11"/>
        <color theme="0"/>
        <rFont val="Times New Roman"/>
        <family val="1"/>
      </rPr>
      <t xml:space="preserve">
#</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</si>
  <si>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</si>
  <si>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</si>
  <si>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t>
    </r>
  </si>
  <si>
    <r>
      <rPr>
        <b/>
        <sz val="1"/>
        <color rgb="FF6C6F70"/>
        <rFont val="Times New Roman"/>
        <family val="1"/>
      </rPr>
      <t>Standard information on CMS-provided metrics</t>
    </r>
    <r>
      <rPr>
        <b/>
        <sz val="11"/>
        <color theme="0"/>
        <rFont val="Times New Roman"/>
        <family val="1"/>
      </rPr>
      <t xml:space="preserve">
Reporting issue (Y/N)
(further describe in SMI - SED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</si>
  <si>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</si>
  <si>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(MM/DD/YYYY-MM/DD/YYYY)</t>
    </r>
  </si>
  <si>
    <t>Demonstration reporting
denominator</t>
  </si>
  <si>
    <t>Demonstration reporting
numerator or count</t>
  </si>
  <si>
    <t>Demonstration reporting
rate/percentage</t>
  </si>
  <si>
    <t>Standardized definition of SMI
denominator</t>
  </si>
  <si>
    <t>Standardized definition of SMI
numerator or count</t>
  </si>
  <si>
    <t>Standardized definition of SMI
rate/percentage</t>
  </si>
  <si>
    <t>State-specific definition of SMI
denominator</t>
  </si>
  <si>
    <t>State-specific definition of SMI
numerator or count</t>
  </si>
  <si>
    <t>State-specific definition of SMI
rate/percentage</t>
  </si>
  <si>
    <t>Children (age &lt;16)
denominator</t>
  </si>
  <si>
    <t>Children (age &lt;16)
numerator or count</t>
  </si>
  <si>
    <t>Children (age &lt;16)
rate/percentage</t>
  </si>
  <si>
    <t>Transition-age youth (age 16-24)
denominator</t>
  </si>
  <si>
    <t>Transition-age youth (age 16-24)
numerator or count</t>
  </si>
  <si>
    <t>Transition-age youth (age 16-24)
rate/percentage</t>
  </si>
  <si>
    <t>Adults (age 25-64)
denominator</t>
  </si>
  <si>
    <t>Adults (age 25-64)
numerator or count</t>
  </si>
  <si>
    <t>Adults (age 25-64)
rate/percentage</t>
  </si>
  <si>
    <t>Older adults (age 65+)
denominator</t>
  </si>
  <si>
    <t>Older adults (age 65+)
numerator or count</t>
  </si>
  <si>
    <t>Older adults (age 65+)
rate/percentage</t>
  </si>
  <si>
    <t>Dual-eligible (Medicare-Medicaid eligible)
denominator</t>
  </si>
  <si>
    <t>Dual-eligible (Medicare-Medicaid eligible)
numerator or count</t>
  </si>
  <si>
    <t>Dual-eligible (Medicare-Medicaid eligible)
rate/percentage</t>
  </si>
  <si>
    <t>Medicaid only
denominator</t>
  </si>
  <si>
    <t>Medicaid only
numerator or count</t>
  </si>
  <si>
    <t>Medicaid only
rate/percentage</t>
  </si>
  <si>
    <t>Eligible for Medicaid on the basis of disability
denominator</t>
  </si>
  <si>
    <t>Eligible for Medicaid on the basis of disability
numerator or count</t>
  </si>
  <si>
    <t>Eligible for Medicaid on the basis of disability
rate/percentage</t>
  </si>
  <si>
    <t>Not eligible for Medicaid on the basis of disability
denominator</t>
  </si>
  <si>
    <t>Not eligible for Medicaid on the basis of disability
numerator or count</t>
  </si>
  <si>
    <t>Not eligible for Medicaid on the basis of disability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</si>
  <si>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</si>
  <si>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</si>
  <si>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</si>
  <si>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</si>
  <si>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</si>
  <si>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</si>
  <si>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Co-occurring SUD
denominator</t>
  </si>
  <si>
    <t>Co-occurring SUD
numerator or count</t>
  </si>
  <si>
    <t>Co-occurring SUD
rate/percentage</t>
  </si>
  <si>
    <t>Co-occurring physical conditions
denominator</t>
  </si>
  <si>
    <t>Co-occurring physical conditions
numerator or count</t>
  </si>
  <si>
    <t>Co-occurring physical conditions
rate/percentage</t>
  </si>
  <si>
    <t>State-specific subpopulation 1
denominator</t>
  </si>
  <si>
    <t>State-specific subpopulation 1
numerator or count</t>
  </si>
  <si>
    <t>State-specific subpopulation 1
rate/percentage</t>
  </si>
  <si>
    <t>State-specific subpopulation 2
numerator or count</t>
  </si>
  <si>
    <t>State-specific subpopulation 2
rate/percentage</t>
  </si>
  <si>
    <t>State-specific subpopulation 3
numerator or count</t>
  </si>
  <si>
    <t>State-specific subpopulation 3
rate/percentage</t>
  </si>
  <si>
    <t>State-specific subpopulation 4
numerator or count</t>
  </si>
  <si>
    <t>State-specific subpopulation 4
rate/percentage</t>
  </si>
  <si>
    <t>State-specific subpopulation 5
numerator or count</t>
  </si>
  <si>
    <t>State-specific subpopulation 5
rate/percentage</t>
  </si>
  <si>
    <r>
      <t xml:space="preserve">EXAMPLE:
20
</t>
    </r>
    <r>
      <rPr>
        <b/>
        <i/>
        <sz val="11"/>
        <rFont val="Times New Roman"/>
        <family val="1"/>
      </rPr>
      <t>(Do not delete or edit this row)</t>
    </r>
  </si>
  <si>
    <t xml:space="preserve">EXAMPLE:
Beneficiaries With SMI/SED Treated in an IMD for Mental Health </t>
  </si>
  <si>
    <t>EXAMPLE:
Number of beneficiaries in the demonstration population who have a claim for inpatient or residential treatment for mental health in an IMD during the reporting year.</t>
  </si>
  <si>
    <t>EXAMPLE:
Milestone 3</t>
  </si>
  <si>
    <t>EXAMPLE:
Other annual metrics</t>
  </si>
  <si>
    <t>EXAMPLE:
Claims</t>
  </si>
  <si>
    <t>EXAMPLE:
The Department will use state-defined procedure codes to calculate this metric.</t>
  </si>
  <si>
    <t>EXAMPLE:
Year</t>
  </si>
  <si>
    <t>EXAMPLE:
01/01/2020-12/31/2020</t>
  </si>
  <si>
    <t>SUD Screening of Beneficiaries Admitted to Psychiatric Hospitals or Residential Treatment Settings</t>
  </si>
  <si>
    <t>SUB-2: Patients who screened positive for unhealthy alcohol use who received or refused a brief intervention during the hospital stay</t>
  </si>
  <si>
    <t>Annual metrics that are an established quality measure</t>
  </si>
  <si>
    <t>SUB-2a: Patients who received the brief intervention during the hospital stay</t>
  </si>
  <si>
    <t xml:space="preserve">Use of First-Line Psychosocial Care for Children and Adolescents on Antipsychotics (APP-CH)
</t>
  </si>
  <si>
    <t>Percentage of children and adolescents ages 1 to 17 who had a new prescription for an antipsychotic medication and had documentation of psychosocial care as first-line treatment</t>
  </si>
  <si>
    <t>Version 4.0</t>
  </si>
  <si>
    <t xml:space="preserve">30-Day All-Cause Unplanned Readmission Following Psychiatric Hospitalization in an Inpatient Psychiatric Facility (IPF)
</t>
  </si>
  <si>
    <t xml:space="preserve">The rate of unplanned, 30-day, readmission for demonstration beneficiaries with a primary discharge diagnosis of a psychiatric disorder or dementia/Alzheimer’s disease. The measurement period used to identify cases in the measure population is 12 months from January 1 through December 31. </t>
  </si>
  <si>
    <t>Medication Continuation Following Inpatient Psychiatric Discharge</t>
  </si>
  <si>
    <t xml:space="preserve">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
  </si>
  <si>
    <t xml:space="preserve">Annual metrics that are an established quality measure
</t>
  </si>
  <si>
    <t>Follow-up After Hospitalization for Mental Illness: Ages 6 to 17 (FUH-CH)</t>
  </si>
  <si>
    <t>Percentage of discharges for children ages 6 to 17 who were hospitalized for treatment of selected mental illness or intentional self-harm diagnoses and who had a follow-up visit with a mental health provider. Two rates are reported:</t>
  </si>
  <si>
    <t xml:space="preserve">Percentage of discharges for which the child received follow-up within 30 days after discharge
</t>
  </si>
  <si>
    <t xml:space="preserve">Percentage of discharges for which the child received follow-up within 7 days after discharge
</t>
  </si>
  <si>
    <t>Follow-up After Hospitalization for Mental Illness: Age 18 and Older (FUH-AD)</t>
  </si>
  <si>
    <t>Percentage of discharges for beneficiaries age 18 and older who were hospitalized for treatment of selected mental illness or intentional self-harm diagnoses and who had a follow-up visit with a mental health provider. Two rates are reported:</t>
  </si>
  <si>
    <t>Percentage of discharges for which the beneficiary received follow-up within 30 days after discharge</t>
  </si>
  <si>
    <t xml:space="preserve">Percentage of discharges for which the beneficiary received follow-up within 7 days after discharge
</t>
  </si>
  <si>
    <t>=IF(N22="","",N22)</t>
  </si>
  <si>
    <t>Follow-up After Emergency Department Visit for Alcohol and Other Drug Abuse or Dependence: Age 18 and Older (FUA-AD)</t>
  </si>
  <si>
    <t xml:space="preserve">Percentage of emergency department (ED) visits for beneficiaries age 18 and older with a primary diagnosis of alcohol or other drug (AOD) abuse dependence who had a follow-up visit for AOD abuse or dependence. Two rates are reported:
 </t>
  </si>
  <si>
    <t xml:space="preserve">Percentage of ED visits for AOD abuse or dependence for which the beneficiary received follow-up within 30 days of the ED visit
</t>
  </si>
  <si>
    <t xml:space="preserve">Percentage of ED visits for AOD abuse or dependence for which the beneficiary received follow-up within 7 days of the ED visit
</t>
  </si>
  <si>
    <t>=IF(N25="","",N25)</t>
  </si>
  <si>
    <t>Follow-Up After Emergency Department Visit for Mental Illness: Age 18 and Older (FUM-AD)</t>
  </si>
  <si>
    <t xml:space="preserve">Percentage of emergency department (ED) visits for beneficiaries age 18 and older with a primary diagnosis of mental illness or intentional self-harm and who had a follow-up visit for mental illness. Two rates are reported: 
</t>
  </si>
  <si>
    <t xml:space="preserve">Percentage of ED visits for mental illness for which the beneficiary received follow-up within 30 days of the ED visit
</t>
  </si>
  <si>
    <t xml:space="preserve">Percentage of ED visits for mental illness for which the beneficiary received follow-up within 7 days of the ED visit
</t>
  </si>
  <si>
    <t>=IF(N28="","",N28)</t>
  </si>
  <si>
    <t xml:space="preserve">Suicide or Overdose Death Within 7 and 30 Days of Discharge From an Inpatient Facility or Residential Treatment for Mental Health Among Beneficiaries With SMI or SED (count) </t>
  </si>
  <si>
    <t>Number of suicide or overdose deaths among Medicaid beneficiaries with SMI or SED within 7 and 30 days of discharge from an inpatient facility or residential stay for mental health</t>
  </si>
  <si>
    <t>State data on cause of death</t>
  </si>
  <si>
    <t>7 days of discharge from an inpatient facility or residential stay for mental health</t>
  </si>
  <si>
    <t>30 days of discharge from an inpatient facility or residential stay for mental health</t>
  </si>
  <si>
    <t>=IF(N31="","",N31)</t>
  </si>
  <si>
    <t xml:space="preserve">Suicide or Overdose Death Within 7 and 30 Days of Discharge From an Inpatient Facility or Residential Treatment for Mental Health Among Beneficiaries With SMI or SED (rate) </t>
  </si>
  <si>
    <t>Rate of suicide or overdose deaths among Medicaid beneficiaries with SMI or SED within 7 and 30 days of discharge from an inpatient facility or residential stay for mental health</t>
  </si>
  <si>
    <t>1</t>
  </si>
  <si>
    <t>Mental Health Services Utilization -  Inpatient</t>
  </si>
  <si>
    <t>Number of beneficiaries in the demonstration population who use inpatient services related to mental health during the measurement period</t>
  </si>
  <si>
    <t>Milestone 3</t>
  </si>
  <si>
    <t>Other monthly and quarterly metrics</t>
  </si>
  <si>
    <t>Mental Health Services Utilization -  Intensive Outpatient and Partial Hospitalization</t>
  </si>
  <si>
    <t>Number of beneficiaries in the demonstration population who used intensive outpatient and/or partial hospitalization services related to mental health during the measurement period</t>
  </si>
  <si>
    <t>Mental Health Services Utilization -  Outpatient</t>
  </si>
  <si>
    <t>Number of beneficiaries in the demonstration population who used outpatient services related to mental health during the measurement period</t>
  </si>
  <si>
    <t>=IF(H42="","",H42)</t>
  </si>
  <si>
    <t>Mental Health Services Utilization -  ED</t>
  </si>
  <si>
    <t>Number of beneficiaries in the demonstration population who use emergency department services for mental health during the measurement period</t>
  </si>
  <si>
    <t>Mental Health Services Utilization -  Telehealth</t>
  </si>
  <si>
    <t>Number of beneficiaries in the demonstration population who used telehealth services related to mental health during the measurement period</t>
  </si>
  <si>
    <t>=IF(H48="","",H48)</t>
  </si>
  <si>
    <t>Mental Health Services Utilization -  Any Services</t>
  </si>
  <si>
    <t>Number of beneficiaries in the demonstration population who used any services related to mental health during the measurement period</t>
  </si>
  <si>
    <t>=IF(H51="","",H51)</t>
  </si>
  <si>
    <t>19a</t>
  </si>
  <si>
    <r>
      <t>Average Length of Stay in IMDs</t>
    </r>
    <r>
      <rPr>
        <vertAlign val="superscript"/>
        <sz val="11"/>
        <rFont val="Times New Roman"/>
        <family val="1"/>
      </rPr>
      <t>d</t>
    </r>
  </si>
  <si>
    <t>Average length of stay (ALOS) for beneficiaries with SMI discharged from an inpatient or residential stay in an IMD. Three rates are reported:</t>
  </si>
  <si>
    <t>Claims 
State-specific IMD database</t>
  </si>
  <si>
    <r>
      <t xml:space="preserve">Average Length of Stay in IMDs </t>
    </r>
    <r>
      <rPr>
        <vertAlign val="superscript"/>
        <sz val="1"/>
        <color theme="0"/>
        <rFont val="Times New Roman"/>
        <family val="1"/>
      </rPr>
      <t>d</t>
    </r>
  </si>
  <si>
    <t>ALOS for all IMDs and populations</t>
  </si>
  <si>
    <t>ALOS among short-term stays (less than or equal to 60 days)</t>
  </si>
  <si>
    <t>ALOS among long-term stays (greater than 60 days)</t>
  </si>
  <si>
    <t>19b</t>
  </si>
  <si>
    <r>
      <t>Average Length of Stay in IMDs (IMDs receiving FFP only)</t>
    </r>
    <r>
      <rPr>
        <vertAlign val="superscript"/>
        <sz val="11"/>
        <rFont val="Times New Roman"/>
        <family val="1"/>
      </rPr>
      <t>d</t>
    </r>
  </si>
  <si>
    <t>Average length of stay (ALOS) for beneficiaries with SMI discharged from an inpatient or residential stay in an IMD receiving federal financial participation (FFP). Three rates are reported:</t>
  </si>
  <si>
    <r>
      <t>Average Length of Stay in IMDs (IMDs receiving FFP only)</t>
    </r>
    <r>
      <rPr>
        <vertAlign val="superscript"/>
        <sz val="1"/>
        <color theme="0"/>
        <rFont val="Times New Roman"/>
        <family val="1"/>
      </rPr>
      <t>d</t>
    </r>
  </si>
  <si>
    <t xml:space="preserve">Beneficiaries With SMI/SED Treated in an IMD for Mental Health </t>
  </si>
  <si>
    <t>Number of beneficiaries in the demonstration population who have a claim for inpatient or residential treatment for mental health in an IMD during the reporting year</t>
  </si>
  <si>
    <t>Count of Beneficiaries With SMI/SED (monthly)</t>
  </si>
  <si>
    <t>Number of beneficiaries in the demonstration population during the measurement period and/or in the 11 months before the measurement period</t>
  </si>
  <si>
    <t>Indiana uses its state-specfic defintion of SMI that is in the approved monitoring protocol. This defines SMI as the following ICD-10 diagnosis codes: F20, F25, F31, F33. Indiana only looks at the primary and secondary diagnoses on a claim.</t>
  </si>
  <si>
    <t>=IF(H63="","",H63)</t>
  </si>
  <si>
    <t>Count of Beneficiaries With SMI/SED (annually)</t>
  </si>
  <si>
    <t>Number of beneficiaries in the demonstration population during the measurement period and/or in the 12 months before the measurement period</t>
  </si>
  <si>
    <t>Diabetes Care for People with Serious Mental Illness: Hemoglobin A1c (HbA1c) Poor Control (&gt;9.0%) (HPCMI-AD)</t>
  </si>
  <si>
    <t>Percentage of beneficiaries ages 18 to 75 with a serious mental illness and diabetes (type 1 and type 2) who had hemoglobin A1c (HbA1c) in poor control (&gt; 9.0%)</t>
  </si>
  <si>
    <t>Claims
Medical records</t>
  </si>
  <si>
    <t>Screening for Depression and Follow-up Plan: Age 18 and Older (CDF-AD)</t>
  </si>
  <si>
    <t>Percentage of beneficiaries age 18 and older screened for depression on the date of the encounter or 14 days prior to the date of the encounter using an age appropriate standardized depression screening tool, and if positive, a follow-up plan is documented on the date of the eligible encounter</t>
  </si>
  <si>
    <t>Screening for Depression and Follow-up Plan: Ages 12 to 17 (CDF-CH)</t>
  </si>
  <si>
    <t>Percentage of beneficiaries ages 12 to 17 screened for depression on the date of the encounter or 14 days prior to the date of the encounter using an age appropriate standardized depression screening tool, and if positive, a follow-up plan is documented on the date of the eligible encounter</t>
  </si>
  <si>
    <t>Claims
Electronic medical records</t>
  </si>
  <si>
    <t>Access to Preventive/Ambulatory Health Services for Medicaid Beneficiaries With SMI</t>
  </si>
  <si>
    <t>The percentage of Medicaid beneficiaries age 18 years or older with SMI who had an ambulatory or preventive care visit during the measurement period</t>
  </si>
  <si>
    <t>Metabolic Monitoring for Children and Adolescents on Antipsychotics</t>
  </si>
  <si>
    <t>Percentage of children and adolescents ages 1 to 17 who had two or more antipsychotic prescriptions and had metabolic testing. Three rates are reported:</t>
  </si>
  <si>
    <t>Percentage of children and adolescents on antipsychotics who received blood glucose testing</t>
  </si>
  <si>
    <t>=IF(K71="","",K71)</t>
  </si>
  <si>
    <t>Percentage of children and adolescents on antipsychotics who received cholesterol testing</t>
  </si>
  <si>
    <t>=IF(N72="","",N72)</t>
  </si>
  <si>
    <t>Percentage of children and adolescents on antipsychotics who received blood glucose and cholesterol testing</t>
  </si>
  <si>
    <t>=IF(H71="","",H71)</t>
  </si>
  <si>
    <t>Follow-Up Care for Adult Medicaid Beneficiaries Who are Newly Prescribed an Antipsychotic Medication</t>
  </si>
  <si>
    <t>Percentage of new antipsychotic prescriptions for Medicaid beneficiaries who meet the following criteria:
• age 18 years and older, and 
• completed a follow-up visit with a provider with prescribing authority within four weeks (28 days) of prescription of an antipsychotic medication</t>
  </si>
  <si>
    <t xml:space="preserve">Total Costs Associated With Mental Health Services Among Beneficiaries With SMI/SED - Not Inpatient or Residential  </t>
  </si>
  <si>
    <t>The sum of all Medicaid spending for mental health services not in inpatient or residential settings during the measurement period</t>
  </si>
  <si>
    <t>Other SMI/SED metrics</t>
  </si>
  <si>
    <t xml:space="preserve">Total Costs Associated With Mental Health Services Among Beneficiaries With SMI/SED - Inpatient or Residential   </t>
  </si>
  <si>
    <t>The sum of all Medicaid costs for mental health services in inpatient or residential settings during the measurement period</t>
  </si>
  <si>
    <t xml:space="preserve">Per Capita Costs Associated With Mental Health Services Among Beneficiaries With SMI/SED - Not Inpatient or Residential </t>
  </si>
  <si>
    <t>Per capita costs for non-inpatient, non-residential services for mental health, among beneficiaries in the demonstration population during the measurement period</t>
  </si>
  <si>
    <t xml:space="preserve">Per Capita Costs Associated With Mental Health Services Among Beneficiaries With SMI/SED - Inpatient or Residential </t>
  </si>
  <si>
    <t>Per capita costs for inpatient or residential services for mental health among beneficiaries in the demonstration population during the measurement period</t>
  </si>
  <si>
    <t xml:space="preserve">Grievances Related to Services for SMI/SED </t>
  </si>
  <si>
    <t>Number of grievances filed during the measurement period that are related to services for SMI/SED</t>
  </si>
  <si>
    <t>Appeals Related to Services for SMI/SED</t>
  </si>
  <si>
    <t>Number of appeals filed during the measurement period that are related to services for SMI/SED</t>
  </si>
  <si>
    <t xml:space="preserve">Grievances and appeals </t>
  </si>
  <si>
    <t xml:space="preserve">Critical Incidents Related to Services for SMI/SED </t>
  </si>
  <si>
    <t>Number of critical incidents filed during the measurement period that are related to services for SMI/SED</t>
  </si>
  <si>
    <t>Total Costs Associated With Treatment for Mental Health in an IMD Among Beneficiaries With SMI/SED</t>
  </si>
  <si>
    <t>Total Medicaid costs for beneficiaries in the demonstration population who had claims for inpatient or residential treatment for mental health in an IMD during the reporting year</t>
  </si>
  <si>
    <t>Per Capita Costs Associated With Treatment for Mental Health in an IMD Among Beneficiaries With SMI/SED</t>
  </si>
  <si>
    <t>Per capita Medicaid costs for beneficiaries in the demonstration population who had claims for inpatient or residential treatment for mental health in an IMD during the reporting year</t>
  </si>
  <si>
    <t>Jails connected to HIE</t>
  </si>
  <si>
    <t>Percentage of Indiana Department of Corrections facilities connected to HIE</t>
  </si>
  <si>
    <t xml:space="preserve">Health IT to effectively treat </t>
  </si>
  <si>
    <t>Number of providers and resources managed in provider/resource directory</t>
  </si>
  <si>
    <t>Recovery supports and services</t>
  </si>
  <si>
    <t>Percantage of CMHCs accessing client outcomes reports</t>
  </si>
  <si>
    <t>end of table blank row</t>
  </si>
  <si>
    <r>
      <t xml:space="preserve">Note: Licensee and state must prominently display the following notice on any display of Measure rates: 
</t>
    </r>
    <r>
      <rPr>
        <i/>
        <sz val="11"/>
        <rFont val="Times New Roman"/>
        <family val="1"/>
      </rPr>
      <t xml:space="preserve">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r>
  </si>
  <si>
    <r>
      <t xml:space="preserve">a </t>
    </r>
    <r>
      <rPr>
        <sz val="11"/>
        <rFont val="Times New Roman"/>
        <family val="1"/>
      </rPr>
      <t xml:space="preserve">Report metrics that are one annual value for a demonstration year only in the report specified in the reporting schedule. </t>
    </r>
  </si>
  <si>
    <r>
      <t xml:space="preserve">b </t>
    </r>
    <r>
      <rPr>
        <sz val="11"/>
        <rFont val="Times New Roman"/>
        <family val="1"/>
      </rPr>
      <t xml:space="preserve">Please note that if a state’s demonstration includes only individuals with SMI (i.e., the demonstration does not also include individuals with SED), values reported for the state-specific definition of SMI may equal those reported for the overall demonstration reporting category.  </t>
    </r>
  </si>
  <si>
    <r>
      <rPr>
        <vertAlign val="superscript"/>
        <sz val="11"/>
        <rFont val="Times New Roman"/>
        <family val="1"/>
      </rPr>
      <t>c</t>
    </r>
    <r>
      <rPr>
        <sz val="11"/>
        <rFont val="Times New Roman"/>
        <family val="1"/>
      </rPr>
      <t xml:space="preserve"> In columns BH-CK,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CK.</t>
    </r>
  </si>
  <si>
    <r>
      <t xml:space="preserve">d </t>
    </r>
    <r>
      <rPr>
        <sz val="11"/>
        <rFont val="Times New Roman"/>
        <family val="1"/>
      </rPr>
      <t xml:space="preserve">Any state that claims federal financial participation (FFP) for services provided in Qualified Residential Treatment Programs (QRTPs) that are Medicaid Institutions for Mental Disease (IMDs) is required to report Metrics #19a and 19b for the state-specific subpopulation of "QRTPs that are IMDs."  To do this, the state should add "QRTPs that are IMDs" as one of its state-specific subpopulations in columns BH-CK and then, in rows 55-57 and 59-61, report Metrics #19a and 19b for that state-specific subpopulation. </t>
    </r>
  </si>
  <si>
    <t>Numerator in #32 is equal to the Numerator in #34</t>
  </si>
  <si>
    <t>Numerator in #33 is equal to the Numerator in #35</t>
  </si>
  <si>
    <t>Denominator in #34 is equal to the Numerator in #22</t>
  </si>
  <si>
    <t>Denominator in #35 is equal to the Numerator in #22</t>
  </si>
  <si>
    <t>Denominator in #34 is equal to the Denominator in #35</t>
  </si>
  <si>
    <t>Numerator in #40 is equal to the Numerator in #39</t>
  </si>
  <si>
    <t>Beneficiary counts across related subpopulations should sum approximately to the overall demonstration reporting count in column P.  For example, the sum of dual-eligible and Medicaid-only beneficiaries should sum approximately to the value in column P.  Likewise, the sum of beneficiaries across age groups should sum approximately to the value in column P, and so on.</t>
  </si>
  <si>
    <t>Medicaid Section 1115 SMI/SED Demonstrations Monitoring Report (Part A) - Reporting issues (Version 3.0)</t>
  </si>
  <si>
    <t>Table: Serious Mental Illness and Serious Emotional Disturbance Reporting Issues</t>
  </si>
  <si>
    <t>Date and monitoring report in which issue was first reported</t>
  </si>
  <si>
    <t>EXAMPLE: 
08/29/2021; SMI/SED DY3Q1</t>
  </si>
  <si>
    <t xml:space="preserve">EXAMPLE:
Demonstration site in process of updating EHR, to be completed in June 2022.  Once completed, will report according to specification. </t>
  </si>
  <si>
    <t>EXAMPLE:
EHR implementation is preceeding as planned and will be completed by June 2022.</t>
  </si>
  <si>
    <t>Use of First-Line Psychosocial Care for Children and Adolescents on Antipsychotics (APP-CH)</t>
  </si>
  <si>
    <t>30-Day All-Cause Unplanned Readmission Following Psychiatric Hospitalization in an Inpatient Psychiatric Facility (IPF)</t>
  </si>
  <si>
    <t>Average Length of Stay in IMDs (IMDs receiving FFP only)</t>
  </si>
  <si>
    <t>Indiana is not planning on remediating this as it is more of a technical feature of how we run the metrics as opposed to an error.</t>
  </si>
  <si>
    <t xml:space="preserve">Note: Licensee and state must prominently display the following notice on any display of Measure rates: 
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</si>
  <si>
    <t>End of worksheet</t>
  </si>
  <si>
    <t>01/01/2023-03/31/2023</t>
  </si>
  <si>
    <t xml:space="preserve">Identified in the DY5Q3 quarterly report but applies to revised submissions. </t>
  </si>
  <si>
    <t>Resolved</t>
  </si>
  <si>
    <t xml:space="preserve">Beneficiaries that are captured in the subpopulations (eligible on the basis of disability, criminally involved, co-occurring SUD, and co-occuring physical conditions) in one month are extrapolated into each month of the quarter in which they are eligible (i.e., in the "eligible population" in the tech specs). </t>
  </si>
  <si>
    <t xml:space="preserve">08/29/2023; SMI/SED. Idenitified in the original quarterly monitoring report in DY4Q2. In the resubmissions, it is applicable to all re-runs, beginning with DY1Q2. </t>
  </si>
  <si>
    <t>Unless requested by CMS, Indiana is not planning on remediating this as it is more of a technical feature of how we run the metrics as opposed to an error.</t>
  </si>
  <si>
    <t xml:space="preserve">Indiana is reporting data on this metric on a quarterly basis moving forward, despite the annual timeframe outlined in the monitoring protocol. </t>
  </si>
  <si>
    <t>DY4Q1</t>
  </si>
  <si>
    <t xml:space="preserve">No remediation requried at this time, unless requested by CMS. </t>
  </si>
  <si>
    <t xml:space="preserve">Indiana will continue to report the data on a quarterly basis. </t>
  </si>
  <si>
    <t xml:space="preserve">As discussed with CMS in a bi-weekly call on 8/24/2023, Indiana looked into the possibility of calculating the original SMI Health IT Q3. After reviewing the data, Indiana found that the data was not reliable or consistent. Therefore, Indiana proposes the reported, alternative metric. </t>
  </si>
  <si>
    <t xml:space="preserve">Issue identified in DY4Q1 during development of the original DY4Q1 submission. IN, according to the protocol, is required to phase in this metric DY3Q1. IN was able to gather retrospective data to cover the period back to the phase in date. </t>
  </si>
  <si>
    <t xml:space="preserve">In agreement with CMS, Indiana will report a new SMI Health IT Metric #3. </t>
  </si>
  <si>
    <t xml:space="preserve">Moving forward, in agreement with CMS, IN will report on a new SMI Q3 metric.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</si>
</sst>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DY&quot;#"/>
    <numFmt numFmtId="165" formatCode="&quot;Q&quot;#"/>
  </numFmts>
  <fonts count="44" x14ac:knownFonts="1">
    <font>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b/>
      <sz val="11"/>
      <color theme="0"/>
      <name val="Calibri"/>
      <family val="2"/>
      <scheme val="minor"/>
    </font>
    <font>
      <i/>
      <sz val="11"/>
      <color rgb="FFA6A6A6"/>
      <name val="Calibri"/>
      <family val="2"/>
      <scheme val="minor"/>
    </font>
    <font>
      <sz val="11"/>
      <color theme="1"/>
      <name val="Calibri"/>
      <family val="2"/>
      <scheme val="minor"/>
    </font>
    <font>
      <b/>
      <sz val="16"/>
      <color theme="1"/>
      <name val="Times New Roman"/>
      <family val="1"/>
    </font>
    <font>
      <i/>
      <sz val="11"/>
      <name val="Times New Roman"/>
      <family val="1"/>
    </font>
    <font>
      <sz val="11"/>
      <name val="Times New Roman"/>
      <family val="1"/>
    </font>
    <font>
      <sz val="11"/>
      <color rgb="FFFF0000"/>
      <name val="Times New Roman"/>
      <family val="1"/>
    </font>
    <font>
      <sz val="11"/>
      <color theme="1"/>
      <name val="Times New Roman"/>
      <family val="1"/>
    </font>
    <font>
      <sz val="11"/>
      <color theme="0"/>
      <name val="Times New Roman"/>
      <family val="1"/>
    </font>
    <font>
      <b/>
      <sz val="16"/>
      <color theme="0"/>
      <name val="Times New Roman"/>
      <family val="1"/>
    </font>
    <font>
      <b/>
      <sz val="11"/>
      <color theme="0"/>
      <name val="Times New Roman"/>
      <family val="1"/>
    </font>
    <font>
      <b/>
      <vertAlign val="superscript"/>
      <sz val="11"/>
      <color theme="0"/>
      <name val="Times New Roman"/>
      <family val="1"/>
    </font>
    <font>
      <b/>
      <i/>
      <sz val="11"/>
      <name val="Times New Roman"/>
      <family val="1"/>
    </font>
    <font>
      <b/>
      <sz val="11"/>
      <name val="Times New Roman"/>
      <family val="1"/>
    </font>
    <font>
      <sz val="11"/>
      <color theme="0" tint="-0.249977111117893"/>
      <name val="Times New Roman"/>
      <family val="1"/>
    </font>
    <font>
      <vertAlign val="superscript"/>
      <sz val="11"/>
      <name val="Times New Roman"/>
      <family val="1"/>
    </font>
    <font>
      <b/>
      <sz val="11"/>
      <color rgb="FFFFFFFF"/>
      <name val="Times New Roman"/>
      <family val="1"/>
    </font>
    <font>
      <sz val="9"/>
      <color theme="0"/>
      <name val="Times New Roman"/>
      <family val="1"/>
    </font>
    <font>
      <b/>
      <vertAlign val="superscript"/>
      <sz val="11"/>
      <name val="Times New Roman"/>
      <family val="1"/>
    </font>
    <font>
      <b/>
      <sz val="16"/>
      <name val="Times New Roman"/>
      <family val="1"/>
    </font>
    <font>
      <b/>
      <sz val="1"/>
      <color rgb="FF6C6F70"/>
      <name val="Times New Roman"/>
      <family val="1"/>
    </font>
    <font>
      <sz val="1"/>
      <color theme="0"/>
      <name val="Times New Roman"/>
      <family val="1"/>
    </font>
    <font>
      <sz val="8"/>
      <name val="Calibri"/>
      <family val="2"/>
      <scheme val="minor"/>
    </font>
    <font>
      <i/>
      <sz val="1"/>
      <color theme="0" tint="-0.249977111117893"/>
      <name val="Times New Roman"/>
      <family val="1"/>
    </font>
    <font>
      <sz val="1"/>
      <color theme="0" tint="-0.249977111117893"/>
      <name val="Times New Roman"/>
      <family val="1"/>
    </font>
    <font>
      <sz val="11"/>
      <color theme="0" tint="-0.24994659260841701"/>
      <name val="Times New Roman"/>
      <family val="1"/>
    </font>
    <font>
      <i/>
      <sz val="1"/>
      <color rgb="FFAEAAAA"/>
      <name val="Times New Roman"/>
      <family val="1"/>
    </font>
    <font>
      <sz val="1"/>
      <color rgb="FFAEAAAA"/>
      <name val="Times New Roman"/>
      <family val="1"/>
    </font>
    <font>
      <sz val="1"/>
      <color theme="0" tint="-0.24994659260841701"/>
      <name val="Times New Roman"/>
      <family val="1"/>
    </font>
    <font>
      <sz val="11"/>
      <color rgb="FFFF0000"/>
      <name val="Calibri"/>
      <family val="2"/>
      <scheme val="minor"/>
    </font>
    <font>
      <b/>
      <sz val="11"/>
      <color theme="1"/>
      <name val="Times New Roman"/>
      <family val="1"/>
    </font>
    <font>
      <sz val="1"/>
      <color rgb="FF6C6F70"/>
      <name val="Times New Roman"/>
      <family val="1"/>
    </font>
    <font>
      <i/>
      <sz val="1"/>
      <color rgb="FFFFFFCC"/>
      <name val="Times New Roman"/>
      <family val="1"/>
    </font>
    <font>
      <sz val="1"/>
      <color rgb="FFFFFFCC"/>
      <name val="Times New Roman"/>
      <family val="1"/>
    </font>
    <font>
      <sz val="1"/>
      <color theme="0" tint="-0.14999847407452621"/>
      <name val="Times New Roman"/>
      <family val="1"/>
    </font>
    <font>
      <sz val="1"/>
      <color rgb="FFD9D9D9"/>
      <name val="Times New Roman"/>
      <family val="1"/>
    </font>
    <font>
      <vertAlign val="superscript"/>
      <sz val="1"/>
      <color theme="0"/>
      <name val="Times New Roman"/>
      <family val="1"/>
    </font>
    <font>
      <sz val="1"/>
      <color rgb="FFBFBFBF"/>
      <name val="Times New Roman"/>
      <family val="1"/>
    </font>
    <font>
      <i/>
      <sz val="11"/>
      <color theme="1"/>
      <name val="Times New Roman"/>
      <family val="1"/>
    </font>
    <font>
      <sz val="11"/>
      <color rgb="FF000000"/>
      <name val="Times New Roman"/>
      <charset val="1"/>
    </font>
  </fonts>
  <fills count="11">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lightUp">
        <bgColor theme="0" tint="-0.249977111117893"/>
      </patternFill>
    </fill>
    <fill>
      <patternFill patternType="solid">
        <fgColor theme="0" tint="-4.9989318521683403E-2"/>
        <bgColor indexed="64"/>
      </patternFill>
    </fill>
    <fill>
      <patternFill patternType="solid">
        <fgColor rgb="FFBFBFBF"/>
        <bgColor indexed="64"/>
      </patternFill>
    </fill>
    <fill>
      <patternFill patternType="lightUp">
        <bgColor theme="0" tint="-0.24994659260841701"/>
      </patternFill>
    </fill>
  </fills>
  <borders count="96">
    <border>
      <left/>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theme="0" tint="-0.499984740745262"/>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style="thin">
        <color rgb="FF808080"/>
      </top>
      <bottom/>
      <diagonal/>
    </border>
    <border>
      <left/>
      <right/>
      <top style="thin">
        <color auto="1"/>
      </top>
      <bottom/>
      <diagonal/>
    </border>
    <border>
      <left style="thin">
        <color rgb="FF808080"/>
      </left>
      <right/>
      <top style="thin">
        <color rgb="FF808080"/>
      </top>
      <bottom/>
      <diagonal/>
    </border>
    <border>
      <left/>
      <right style="thin">
        <color indexed="64"/>
      </right>
      <top/>
      <bottom/>
      <diagonal/>
    </border>
    <border>
      <left style="thin">
        <color rgb="FFB2B2B2"/>
      </left>
      <right/>
      <top style="thin">
        <color rgb="FFB2B2B2"/>
      </top>
      <bottom/>
      <diagonal/>
    </border>
    <border>
      <left style="thin">
        <color auto="1"/>
      </left>
      <right/>
      <top style="thin">
        <color auto="1"/>
      </top>
      <bottom/>
      <diagonal/>
    </border>
    <border>
      <left style="thin">
        <color rgb="FF808080"/>
      </left>
      <right/>
      <top style="thin">
        <color auto="1"/>
      </top>
      <bottom/>
      <diagonal/>
    </border>
    <border>
      <left style="thin">
        <color rgb="FF808080"/>
      </left>
      <right/>
      <top style="thin">
        <color rgb="FFB2B2B2"/>
      </top>
      <bottom/>
      <diagonal/>
    </border>
    <border>
      <left style="thin">
        <color rgb="FF808080"/>
      </left>
      <right style="thin">
        <color auto="1"/>
      </right>
      <top style="thin">
        <color auto="1"/>
      </top>
      <bottom/>
      <diagonal/>
    </border>
    <border>
      <left style="thin">
        <color rgb="FF808080"/>
      </left>
      <right/>
      <top style="medium">
        <color indexed="64"/>
      </top>
      <bottom/>
      <diagonal/>
    </border>
    <border>
      <left style="thin">
        <color rgb="FF808080"/>
      </left>
      <right/>
      <top/>
      <bottom/>
      <diagonal/>
    </border>
    <border>
      <left style="thin">
        <color indexed="64"/>
      </left>
      <right/>
      <top style="thin">
        <color rgb="FF808080"/>
      </top>
      <bottom/>
      <diagonal/>
    </border>
    <border>
      <left style="thin">
        <color rgb="FF808080"/>
      </left>
      <right/>
      <top style="thin">
        <color theme="0"/>
      </top>
      <bottom/>
      <diagonal/>
    </border>
    <border>
      <left style="thin">
        <color rgb="FF6C6F70"/>
      </left>
      <right/>
      <top style="thin">
        <color rgb="FF6C6F70"/>
      </top>
      <bottom/>
      <diagonal/>
    </border>
    <border>
      <left style="thin">
        <color rgb="FF6C6F70"/>
      </left>
      <right/>
      <top style="thin">
        <color theme="0"/>
      </top>
      <bottom/>
      <diagonal/>
    </border>
    <border>
      <left/>
      <right/>
      <top style="thin">
        <color rgb="FF808080"/>
      </top>
      <bottom style="thin">
        <color auto="1"/>
      </bottom>
      <diagonal/>
    </border>
    <border>
      <left/>
      <right style="thin">
        <color indexed="64"/>
      </right>
      <top style="thin">
        <color auto="1"/>
      </top>
      <bottom/>
      <diagonal/>
    </border>
    <border>
      <left style="thin">
        <color theme="0" tint="-0.499984740745262"/>
      </left>
      <right/>
      <top/>
      <bottom/>
      <diagonal/>
    </border>
    <border>
      <left style="thin">
        <color rgb="FFB2B2B2"/>
      </left>
      <right/>
      <top/>
      <bottom/>
      <diagonal/>
    </border>
    <border>
      <left style="thin">
        <color rgb="FFB2B2B2"/>
      </left>
      <right style="thin">
        <color indexed="64"/>
      </right>
      <top style="thin">
        <color rgb="FFB2B2B2"/>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theme="0" tint="-0.499984740745262"/>
      </top>
      <bottom/>
      <diagonal/>
    </border>
    <border>
      <left style="thin">
        <color rgb="FF808080"/>
      </left>
      <right style="thin">
        <color rgb="FF808080"/>
      </right>
      <top style="medium">
        <color indexed="64"/>
      </top>
      <bottom/>
      <diagonal/>
    </border>
    <border>
      <left style="thin">
        <color indexed="64"/>
      </left>
      <right style="thin">
        <color rgb="FF808080"/>
      </right>
      <top style="medium">
        <color indexed="64"/>
      </top>
      <bottom/>
      <diagonal/>
    </border>
    <border>
      <left style="thin">
        <color rgb="FF808080"/>
      </left>
      <right style="thin">
        <color indexed="64"/>
      </right>
      <top/>
      <bottom style="thin">
        <color rgb="FF808080"/>
      </bottom>
      <diagonal/>
    </border>
    <border>
      <left style="thin">
        <color rgb="FF808080"/>
      </left>
      <right style="thin">
        <color rgb="FF808080"/>
      </right>
      <top/>
      <bottom style="thin">
        <color rgb="FF808080"/>
      </bottom>
      <diagonal/>
    </border>
    <border>
      <left style="thin">
        <color indexed="64"/>
      </left>
      <right style="thin">
        <color rgb="FF808080"/>
      </right>
      <top/>
      <bottom style="thin">
        <color rgb="FF808080"/>
      </bottom>
      <diagonal/>
    </border>
    <border>
      <left style="thin">
        <color rgb="FF808080"/>
      </left>
      <right/>
      <top style="thin">
        <color rgb="FF808080"/>
      </top>
      <bottom style="medium">
        <color rgb="FF6C6F70"/>
      </bottom>
      <diagonal/>
    </border>
    <border>
      <left style="thin">
        <color indexed="64"/>
      </left>
      <right/>
      <top style="thin">
        <color rgb="FF808080"/>
      </top>
      <bottom style="medium">
        <color rgb="FF6C6F70"/>
      </bottom>
      <diagonal/>
    </border>
    <border>
      <left style="thin">
        <color rgb="FF808080"/>
      </left>
      <right style="thin">
        <color indexed="64"/>
      </right>
      <top style="thin">
        <color rgb="FF808080"/>
      </top>
      <bottom style="medium">
        <color rgb="FF6C6F70"/>
      </bottom>
      <diagonal/>
    </border>
    <border>
      <left style="thin">
        <color rgb="FF808080"/>
      </left>
      <right/>
      <top style="thin">
        <color theme="0"/>
      </top>
      <bottom style="medium">
        <color rgb="FF6C6F70"/>
      </bottom>
      <diagonal/>
    </border>
    <border>
      <left style="thin">
        <color rgb="FF6C6F70"/>
      </left>
      <right/>
      <top style="thin">
        <color rgb="FF6C6F70"/>
      </top>
      <bottom style="medium">
        <color rgb="FF6C6F70"/>
      </bottom>
      <diagonal/>
    </border>
    <border>
      <left style="thin">
        <color rgb="FF6C6F70"/>
      </left>
      <right/>
      <top style="thin">
        <color theme="0"/>
      </top>
      <bottom style="medium">
        <color rgb="FF6C6F70"/>
      </bottom>
      <diagonal/>
    </border>
    <border>
      <left style="thin">
        <color rgb="FF808080"/>
      </left>
      <right/>
      <top style="thick">
        <color rgb="FF808080"/>
      </top>
      <bottom/>
      <diagonal/>
    </border>
    <border>
      <left style="thin">
        <color rgb="FF808080"/>
      </left>
      <right/>
      <top style="medium">
        <color indexed="64"/>
      </top>
      <bottom style="thin">
        <color theme="0"/>
      </bottom>
      <diagonal/>
    </border>
    <border>
      <left style="thin">
        <color rgb="FF808080"/>
      </left>
      <right/>
      <top style="thin">
        <color theme="0"/>
      </top>
      <bottom style="thin">
        <color theme="0"/>
      </bottom>
      <diagonal/>
    </border>
    <border>
      <left style="thin">
        <color indexed="64"/>
      </left>
      <right/>
      <top style="medium">
        <color indexed="64"/>
      </top>
      <bottom/>
      <diagonal/>
    </border>
    <border>
      <left style="thin">
        <color indexed="64"/>
      </left>
      <right/>
      <top style="thick">
        <color rgb="FF808080"/>
      </top>
      <bottom/>
      <diagonal/>
    </border>
    <border>
      <left style="thin">
        <color rgb="FF808080"/>
      </left>
      <right style="thin">
        <color indexed="64"/>
      </right>
      <top style="thick">
        <color rgb="FF808080"/>
      </top>
      <bottom/>
      <diagonal/>
    </border>
    <border>
      <left style="thin">
        <color indexed="64"/>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6C6F70"/>
      </left>
      <right style="thin">
        <color rgb="FF808080"/>
      </right>
      <top style="thick">
        <color rgb="FF808080"/>
      </top>
      <bottom style="thick">
        <color rgb="FF808080"/>
      </bottom>
      <diagonal/>
    </border>
    <border>
      <left style="thin">
        <color rgb="FF808080"/>
      </left>
      <right style="thin">
        <color rgb="FF6C6F70"/>
      </right>
      <top style="thick">
        <color rgb="FF808080"/>
      </top>
      <bottom style="thick">
        <color rgb="FF808080"/>
      </bottom>
      <diagonal/>
    </border>
    <border>
      <left/>
      <right/>
      <top style="thick">
        <color rgb="FF808080"/>
      </top>
      <bottom/>
      <diagonal/>
    </border>
    <border>
      <left style="thin">
        <color rgb="FF6C6F70"/>
      </left>
      <right style="thin">
        <color rgb="FF808080"/>
      </right>
      <top style="thick">
        <color rgb="FF808080"/>
      </top>
      <bottom style="thin">
        <color rgb="FF808080"/>
      </bottom>
      <diagonal/>
    </border>
    <border>
      <left style="thin">
        <color rgb="FF808080"/>
      </left>
      <right style="thin">
        <color rgb="FF6C6F70"/>
      </right>
      <top style="thick">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indexed="64"/>
      </left>
      <right style="thin">
        <color rgb="FF808080"/>
      </right>
      <top style="thick">
        <color rgb="FF808080"/>
      </top>
      <bottom style="thick">
        <color rgb="FF808080"/>
      </bottom>
      <diagonal/>
    </border>
    <border>
      <left style="thin">
        <color rgb="FF808080"/>
      </left>
      <right style="thin">
        <color indexed="64"/>
      </right>
      <top style="thick">
        <color rgb="FF808080"/>
      </top>
      <bottom style="thick">
        <color rgb="FF808080"/>
      </bottom>
      <diagonal/>
    </border>
    <border>
      <left style="thin">
        <color rgb="FF808080"/>
      </left>
      <right style="thin">
        <color indexed="64"/>
      </right>
      <top style="thin">
        <color rgb="FF808080"/>
      </top>
      <bottom style="thick">
        <color rgb="FF808080"/>
      </bottom>
      <diagonal/>
    </border>
    <border>
      <left style="thin">
        <color indexed="64"/>
      </left>
      <right style="thin">
        <color rgb="FF808080"/>
      </right>
      <top style="medium">
        <color indexed="64"/>
      </top>
      <bottom style="thin">
        <color rgb="FF808080"/>
      </bottom>
      <diagonal/>
    </border>
    <border>
      <left style="thin">
        <color indexed="64"/>
      </left>
      <right style="thin">
        <color rgb="FF808080"/>
      </right>
      <top style="thin">
        <color rgb="FF808080"/>
      </top>
      <bottom style="thick">
        <color rgb="FF808080"/>
      </bottom>
      <diagonal/>
    </border>
    <border>
      <left style="thin">
        <color indexed="64"/>
      </left>
      <right style="thin">
        <color rgb="FF808080"/>
      </right>
      <top style="thin">
        <color auto="1"/>
      </top>
      <bottom style="medium">
        <color indexed="64"/>
      </bottom>
      <diagonal/>
    </border>
    <border>
      <left style="thin">
        <color rgb="FF808080"/>
      </left>
      <right style="thin">
        <color indexed="64"/>
      </right>
      <top style="thin">
        <color rgb="FF808080"/>
      </top>
      <bottom style="thin">
        <color rgb="FF808080"/>
      </bottom>
      <diagonal/>
    </border>
    <border>
      <left style="thin">
        <color indexed="64"/>
      </left>
      <right style="thin">
        <color rgb="FF808080"/>
      </right>
      <top style="thick">
        <color rgb="FF808080"/>
      </top>
      <bottom style="thin">
        <color rgb="FF808080"/>
      </bottom>
      <diagonal/>
    </border>
    <border>
      <left style="thin">
        <color rgb="FF808080"/>
      </left>
      <right style="thin">
        <color indexed="64"/>
      </right>
      <top style="thin">
        <color rgb="FF808080"/>
      </top>
      <bottom/>
      <diagonal/>
    </border>
    <border>
      <left style="thin">
        <color rgb="FF808080"/>
      </left>
      <right style="thin">
        <color indexed="64"/>
      </right>
      <top style="thick">
        <color rgb="FF808080"/>
      </top>
      <bottom style="thin">
        <color rgb="FF808080"/>
      </bottom>
      <diagonal/>
    </border>
    <border>
      <left style="thin">
        <color rgb="FF808080"/>
      </left>
      <right style="thin">
        <color indexed="64"/>
      </right>
      <top style="medium">
        <color indexed="64"/>
      </top>
      <bottom/>
      <diagonal/>
    </border>
    <border>
      <left style="thin">
        <color indexed="64"/>
      </left>
      <right style="thin">
        <color indexed="64"/>
      </right>
      <top style="thick">
        <color rgb="FF808080"/>
      </top>
      <bottom/>
      <diagonal/>
    </border>
    <border>
      <left/>
      <right style="thin">
        <color indexed="64"/>
      </right>
      <top style="thin">
        <color rgb="FF808080"/>
      </top>
      <bottom/>
      <diagonal/>
    </border>
    <border>
      <left/>
      <right style="thin">
        <color indexed="64"/>
      </right>
      <top style="thin">
        <color rgb="FF808080"/>
      </top>
      <bottom style="thin">
        <color auto="1"/>
      </bottom>
      <diagonal/>
    </border>
    <border>
      <left style="thin">
        <color rgb="FF808080"/>
      </left>
      <right/>
      <top style="thin">
        <color rgb="FFFFFFCC"/>
      </top>
      <bottom/>
      <diagonal/>
    </border>
    <border>
      <left/>
      <right/>
      <top style="thin">
        <color rgb="FFB2B2B2"/>
      </top>
      <bottom/>
      <diagonal/>
    </border>
    <border>
      <left style="thin">
        <color rgb="FF808080"/>
      </left>
      <right style="thin">
        <color rgb="FF808080"/>
      </right>
      <top style="medium">
        <color indexed="64"/>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theme="0" tint="-0.14999847407452621"/>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theme="0" tint="-0.499984740745262"/>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ck">
        <color rgb="FF808080"/>
      </bottom>
      <diagonal/>
    </border>
    <border>
      <left/>
      <right/>
      <top style="medium">
        <color rgb="FF000000"/>
      </top>
      <bottom style="thin">
        <color auto="1"/>
      </bottom>
      <diagonal/>
    </border>
  </borders>
  <cellStyleXfs count="2">
    <xf numFmtId="0" fontId="0" fillId="0" borderId="0"/>
    <xf numFmtId="0" fontId="6" fillId="5" borderId="8" applyNumberFormat="0" applyFont="0" applyAlignment="0" applyProtection="0"/>
  </cellStyleXfs>
  <cellXfs count="422">
    <xf numFmtId="0" fontId="0" fillId="0" borderId="0" xfId="0"/>
    <xf numFmtId="0" fontId="1" fillId="0" borderId="0" xfId="0" applyFont="1" applyAlignment="1">
      <alignment wrapText="1"/>
    </xf>
    <xf numFmtId="0" fontId="3" fillId="0" borderId="0" xfId="0" applyFont="1"/>
    <xf numFmtId="0" fontId="0" fillId="0" borderId="0" xfId="0" applyProtection="1">
      <protection locked="0"/>
    </xf>
    <xf numFmtId="0" fontId="0" fillId="0" borderId="0" xfId="0" applyAlignment="1" applyProtection="1">
      <alignment wrapText="1"/>
      <protection locked="0"/>
    </xf>
    <xf numFmtId="0" fontId="1" fillId="0" borderId="0" xfId="0" applyFont="1" applyProtection="1">
      <protection locked="0"/>
    </xf>
    <xf numFmtId="0" fontId="1" fillId="0" borderId="0" xfId="0" applyFont="1"/>
    <xf numFmtId="0" fontId="1" fillId="0" borderId="0" xfId="0" applyFont="1" applyAlignment="1" applyProtection="1">
      <alignment wrapText="1"/>
      <protection locked="0"/>
    </xf>
    <xf numFmtId="0" fontId="4" fillId="2" borderId="0" xfId="0" applyFont="1" applyFill="1" applyAlignment="1" applyProtection="1">
      <alignment horizontal="center" wrapText="1"/>
      <protection locked="0"/>
    </xf>
    <xf numFmtId="0" fontId="0" fillId="0" borderId="0" xfId="0" applyAlignment="1" applyProtection="1">
      <alignment vertical="center"/>
      <protection locked="0"/>
    </xf>
    <xf numFmtId="0" fontId="0" fillId="0" borderId="0" xfId="0" applyAlignment="1">
      <alignment horizontal="left" vertical="top"/>
    </xf>
    <xf numFmtId="0" fontId="7" fillId="8" borderId="0" xfId="0" applyFont="1" applyFill="1"/>
    <xf numFmtId="0" fontId="8" fillId="0" borderId="0" xfId="0" applyFont="1" applyAlignment="1">
      <alignment wrapText="1"/>
    </xf>
    <xf numFmtId="0" fontId="4" fillId="0" borderId="0" xfId="0" applyFont="1" applyAlignment="1">
      <alignment horizontal="center" wrapText="1"/>
    </xf>
    <xf numFmtId="0" fontId="9" fillId="0" borderId="0" xfId="0" applyFont="1" applyAlignment="1">
      <alignment horizontal="left"/>
    </xf>
    <xf numFmtId="0" fontId="11" fillId="0" borderId="0" xfId="0" applyFont="1" applyAlignment="1" applyProtection="1">
      <alignment wrapText="1"/>
      <protection locked="0"/>
    </xf>
    <xf numFmtId="0" fontId="11" fillId="0" borderId="0" xfId="0" applyFont="1" applyAlignment="1" applyProtection="1">
      <alignment horizontal="left" wrapText="1"/>
      <protection locked="0"/>
    </xf>
    <xf numFmtId="0" fontId="9" fillId="0" borderId="0" xfId="0" applyFont="1" applyAlignment="1" applyProtection="1">
      <alignment wrapText="1"/>
      <protection locked="0"/>
    </xf>
    <xf numFmtId="0" fontId="9" fillId="0" borderId="0" xfId="0" applyFont="1" applyAlignment="1" applyProtection="1">
      <alignment horizontal="left" wrapText="1"/>
      <protection locked="0"/>
    </xf>
    <xf numFmtId="0" fontId="12" fillId="0" borderId="0" xfId="0" applyFont="1" applyAlignment="1" applyProtection="1">
      <alignment wrapText="1"/>
      <protection locked="0"/>
    </xf>
    <xf numFmtId="0" fontId="7" fillId="0" borderId="0" xfId="0" applyFont="1" applyProtection="1">
      <protection locked="0"/>
    </xf>
    <xf numFmtId="0" fontId="7" fillId="0" borderId="0" xfId="0" applyFont="1" applyAlignment="1" applyProtection="1">
      <alignment horizontal="left" wrapText="1"/>
      <protection locked="0"/>
    </xf>
    <xf numFmtId="0" fontId="13" fillId="0" borderId="0" xfId="0" applyFont="1" applyAlignment="1" applyProtection="1">
      <alignment horizontal="left" wrapText="1"/>
      <protection locked="0"/>
    </xf>
    <xf numFmtId="0" fontId="14" fillId="4" borderId="0" xfId="0" applyFont="1" applyFill="1" applyAlignment="1">
      <alignment horizontal="center" wrapText="1"/>
    </xf>
    <xf numFmtId="0" fontId="9" fillId="0" borderId="0" xfId="0" applyFont="1" applyProtection="1">
      <protection locked="0"/>
    </xf>
    <xf numFmtId="0" fontId="9" fillId="0" borderId="0" xfId="0" applyFont="1" applyAlignment="1" applyProtection="1">
      <alignment horizontal="left"/>
      <protection locked="0"/>
    </xf>
    <xf numFmtId="0" fontId="11" fillId="0" borderId="0" xfId="0" applyFont="1" applyProtection="1">
      <protection locked="0"/>
    </xf>
    <xf numFmtId="0" fontId="19" fillId="0" borderId="0" xfId="0" applyFont="1" applyAlignment="1">
      <alignment horizontal="left"/>
    </xf>
    <xf numFmtId="0" fontId="9"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1" fillId="0" borderId="0" xfId="0" applyFont="1"/>
    <xf numFmtId="0" fontId="12" fillId="0" borderId="0" xfId="0" applyFont="1" applyAlignment="1" applyProtection="1">
      <alignment horizontal="left"/>
      <protection locked="0"/>
    </xf>
    <xf numFmtId="0" fontId="9" fillId="0" borderId="0" xfId="0" applyFont="1" applyAlignment="1">
      <alignment wrapText="1"/>
    </xf>
    <xf numFmtId="0" fontId="9" fillId="0" borderId="0" xfId="0" applyFont="1"/>
    <xf numFmtId="0" fontId="10" fillId="0" borderId="0" xfId="0" applyFont="1" applyAlignment="1">
      <alignment horizontal="left" vertical="center"/>
    </xf>
    <xf numFmtId="0" fontId="20" fillId="4" borderId="0" xfId="0" applyFont="1" applyFill="1" applyAlignment="1">
      <alignment horizontal="center" wrapText="1"/>
    </xf>
    <xf numFmtId="0" fontId="21" fillId="0" borderId="0" xfId="0" applyFont="1"/>
    <xf numFmtId="164" fontId="9" fillId="0" borderId="0" xfId="0" applyNumberFormat="1" applyFont="1" applyAlignment="1" applyProtection="1">
      <alignment horizontal="left"/>
      <protection locked="0"/>
    </xf>
    <xf numFmtId="165" fontId="9" fillId="0" borderId="0" xfId="0" applyNumberFormat="1" applyFont="1" applyAlignment="1" applyProtection="1">
      <alignment horizontal="left"/>
      <protection locked="0"/>
    </xf>
    <xf numFmtId="0" fontId="2" fillId="0" borderId="0" xfId="0" applyFont="1" applyAlignment="1" applyProtection="1">
      <alignment horizontal="left" vertical="top" wrapText="1"/>
      <protection locked="0"/>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23" fillId="0" borderId="0" xfId="0" applyFont="1" applyAlignment="1">
      <alignment horizontal="left"/>
    </xf>
    <xf numFmtId="0" fontId="11" fillId="0" borderId="0" xfId="0" applyFont="1" applyAlignment="1" applyProtection="1">
      <alignment horizontal="left"/>
      <protection locked="0"/>
    </xf>
    <xf numFmtId="0" fontId="5" fillId="0" borderId="0" xfId="0" applyFont="1" applyAlignment="1">
      <alignment horizontal="left" vertical="center" wrapText="1"/>
    </xf>
    <xf numFmtId="0" fontId="0" fillId="0" borderId="0" xfId="0" applyAlignment="1">
      <alignment horizontal="left" vertical="center"/>
    </xf>
    <xf numFmtId="0" fontId="12" fillId="0" borderId="0" xfId="0" applyFont="1"/>
    <xf numFmtId="0" fontId="17" fillId="0" borderId="0" xfId="0" applyFont="1" applyAlignment="1">
      <alignment horizontal="left"/>
    </xf>
    <xf numFmtId="0" fontId="17" fillId="0" borderId="0" xfId="0" applyFont="1" applyAlignment="1">
      <alignment wrapText="1"/>
    </xf>
    <xf numFmtId="0" fontId="12" fillId="0" borderId="0" xfId="0" applyFont="1" applyAlignment="1">
      <alignment horizontal="left"/>
    </xf>
    <xf numFmtId="0" fontId="17" fillId="3" borderId="10" xfId="0" applyFont="1" applyFill="1" applyBorder="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8" fillId="3" borderId="0" xfId="0" applyFont="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49" fontId="9" fillId="0" borderId="6" xfId="0" applyNumberFormat="1" applyFont="1" applyBorder="1" applyAlignment="1">
      <alignment horizontal="left" vertical="top" wrapText="1"/>
    </xf>
    <xf numFmtId="49" fontId="9" fillId="0" borderId="6" xfId="0" applyNumberFormat="1" applyFont="1" applyBorder="1" applyAlignment="1">
      <alignment horizontal="left" vertical="top"/>
    </xf>
    <xf numFmtId="0" fontId="12" fillId="0" borderId="0" xfId="0" applyFont="1" applyAlignment="1">
      <alignment horizontal="left" vertical="center"/>
    </xf>
    <xf numFmtId="0" fontId="23" fillId="0" borderId="0" xfId="0" applyFont="1"/>
    <xf numFmtId="0" fontId="8" fillId="5" borderId="13" xfId="1" applyFont="1" applyBorder="1" applyAlignment="1" applyProtection="1">
      <alignment horizontal="left" vertical="top" wrapText="1"/>
    </xf>
    <xf numFmtId="0" fontId="8" fillId="6" borderId="13" xfId="0" applyFont="1" applyFill="1" applyBorder="1" applyAlignment="1">
      <alignment horizontal="left" vertical="top" wrapText="1"/>
    </xf>
    <xf numFmtId="0" fontId="27" fillId="7"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27" fillId="7" borderId="15" xfId="0" applyFont="1" applyFill="1" applyBorder="1" applyAlignment="1">
      <alignment horizontal="left" vertical="top" wrapText="1"/>
    </xf>
    <xf numFmtId="0" fontId="8" fillId="6" borderId="16" xfId="1" applyFont="1" applyFill="1" applyBorder="1" applyAlignment="1" applyProtection="1">
      <alignment horizontal="left" vertical="top" wrapText="1"/>
    </xf>
    <xf numFmtId="0" fontId="27" fillId="7" borderId="17" xfId="0" applyFont="1" applyFill="1" applyBorder="1" applyAlignment="1">
      <alignment horizontal="left" vertical="top" wrapText="1"/>
    </xf>
    <xf numFmtId="0" fontId="9" fillId="0" borderId="20" xfId="0" applyFont="1" applyBorder="1" applyAlignment="1" applyProtection="1">
      <alignment horizontal="left" vertical="top"/>
      <protection locked="0"/>
    </xf>
    <xf numFmtId="0" fontId="9" fillId="0" borderId="11" xfId="0" applyFont="1" applyBorder="1" applyAlignment="1" applyProtection="1">
      <alignment horizontal="left" vertical="top" wrapText="1"/>
      <protection locked="0"/>
    </xf>
    <xf numFmtId="0" fontId="11" fillId="0" borderId="11" xfId="0" applyFont="1" applyBorder="1" applyAlignment="1" applyProtection="1">
      <alignment horizontal="left" vertical="top"/>
      <protection locked="0"/>
    </xf>
    <xf numFmtId="0" fontId="11" fillId="0" borderId="11" xfId="0" applyFont="1" applyBorder="1" applyAlignment="1">
      <alignment horizontal="left" vertical="top" wrapText="1"/>
    </xf>
    <xf numFmtId="0" fontId="9" fillId="0" borderId="20" xfId="0" applyFont="1" applyBorder="1" applyAlignment="1" applyProtection="1">
      <alignment horizontal="left" vertical="top" wrapText="1"/>
      <protection locked="0"/>
    </xf>
    <xf numFmtId="0" fontId="9" fillId="0" borderId="11" xfId="0" applyFont="1" applyBorder="1" applyAlignment="1">
      <alignment horizontal="left" vertical="top" wrapText="1"/>
    </xf>
    <xf numFmtId="0" fontId="9" fillId="0" borderId="11" xfId="0" applyFont="1" applyBorder="1" applyAlignment="1">
      <alignment horizontal="left" vertical="top"/>
    </xf>
    <xf numFmtId="0" fontId="9" fillId="3" borderId="24" xfId="0" applyFont="1" applyFill="1" applyBorder="1" applyAlignment="1" applyProtection="1">
      <alignment horizontal="left" vertical="top" wrapText="1"/>
      <protection locked="0"/>
    </xf>
    <xf numFmtId="0" fontId="14" fillId="4" borderId="26" xfId="0" applyFont="1" applyFill="1" applyBorder="1" applyAlignment="1">
      <alignment horizontal="center" wrapText="1"/>
    </xf>
    <xf numFmtId="0" fontId="14" fillId="4" borderId="12" xfId="0" applyFont="1" applyFill="1" applyBorder="1" applyAlignment="1">
      <alignment horizontal="center" wrapText="1"/>
    </xf>
    <xf numFmtId="0" fontId="8" fillId="5" borderId="27" xfId="1" applyFont="1" applyBorder="1" applyAlignment="1" applyProtection="1">
      <alignment horizontal="left" vertical="top" wrapText="1"/>
    </xf>
    <xf numFmtId="0" fontId="8" fillId="5" borderId="28" xfId="1" applyFont="1" applyBorder="1" applyAlignment="1" applyProtection="1">
      <alignment horizontal="left" vertical="top" wrapText="1"/>
    </xf>
    <xf numFmtId="49" fontId="9" fillId="0" borderId="29"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49" fontId="9" fillId="0" borderId="29" xfId="0" applyNumberFormat="1" applyFont="1" applyBorder="1" applyAlignment="1" applyProtection="1">
      <alignment horizontal="left" vertical="top" wrapText="1"/>
      <protection locked="0"/>
    </xf>
    <xf numFmtId="49" fontId="9" fillId="0" borderId="30" xfId="0" applyNumberFormat="1" applyFont="1" applyBorder="1" applyAlignment="1" applyProtection="1">
      <alignment horizontal="left" vertical="top" wrapText="1"/>
      <protection locked="0"/>
    </xf>
    <xf numFmtId="49" fontId="11" fillId="0" borderId="6" xfId="0" applyNumberFormat="1" applyFont="1" applyBorder="1" applyAlignment="1">
      <alignment horizontal="left" vertical="top" wrapText="1"/>
    </xf>
    <xf numFmtId="49" fontId="11"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31" xfId="0" applyNumberFormat="1"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29" fillId="3" borderId="9" xfId="0" applyFont="1" applyFill="1" applyBorder="1" applyAlignment="1">
      <alignment horizontal="left" vertical="top" wrapText="1"/>
    </xf>
    <xf numFmtId="0" fontId="27" fillId="10" borderId="11" xfId="0" applyFont="1" applyFill="1" applyBorder="1" applyAlignment="1">
      <alignment horizontal="left" vertical="top" wrapText="1"/>
    </xf>
    <xf numFmtId="0" fontId="9" fillId="3" borderId="24" xfId="0" applyFont="1" applyFill="1" applyBorder="1" applyAlignment="1">
      <alignment horizontal="left" vertical="top" wrapText="1"/>
    </xf>
    <xf numFmtId="0" fontId="29" fillId="3" borderId="9" xfId="0" applyFont="1" applyFill="1" applyBorder="1" applyAlignment="1">
      <alignment horizontal="left" vertical="top"/>
    </xf>
    <xf numFmtId="0" fontId="17" fillId="3" borderId="9" xfId="0" applyFont="1" applyFill="1" applyBorder="1" applyAlignment="1">
      <alignment horizontal="left" vertical="center"/>
    </xf>
    <xf numFmtId="0" fontId="28" fillId="3" borderId="9" xfId="0" applyFont="1" applyFill="1" applyBorder="1"/>
    <xf numFmtId="0" fontId="29" fillId="3" borderId="9" xfId="0" applyFont="1" applyFill="1" applyBorder="1"/>
    <xf numFmtId="0" fontId="29" fillId="3" borderId="9" xfId="0" applyFont="1" applyFill="1" applyBorder="1" applyAlignment="1">
      <alignment horizontal="left" vertical="center"/>
    </xf>
    <xf numFmtId="0" fontId="29" fillId="3" borderId="9" xfId="0" applyFont="1" applyFill="1" applyBorder="1" applyAlignment="1">
      <alignment wrapText="1"/>
    </xf>
    <xf numFmtId="0" fontId="17" fillId="0" borderId="0" xfId="0" applyFont="1" applyAlignment="1">
      <alignment horizontal="left" vertical="center" wrapText="1"/>
    </xf>
    <xf numFmtId="0" fontId="11" fillId="0" borderId="0" xfId="0" applyFont="1" applyAlignment="1">
      <alignment wrapText="1"/>
    </xf>
    <xf numFmtId="0" fontId="11" fillId="0" borderId="0" xfId="0" applyFont="1" applyAlignment="1">
      <alignment horizontal="left" wrapText="1"/>
    </xf>
    <xf numFmtId="0" fontId="9" fillId="0" borderId="11" xfId="0" applyFont="1" applyBorder="1" applyAlignment="1" applyProtection="1">
      <alignment horizontal="left" vertical="top"/>
      <protection locked="0"/>
    </xf>
    <xf numFmtId="49" fontId="9" fillId="0" borderId="11" xfId="0" applyNumberFormat="1" applyFont="1" applyBorder="1" applyAlignment="1">
      <alignment horizontal="left" vertical="top" wrapText="1"/>
    </xf>
    <xf numFmtId="0" fontId="11" fillId="0" borderId="11" xfId="0" applyFont="1" applyBorder="1" applyAlignment="1">
      <alignment horizontal="left" vertical="top"/>
    </xf>
    <xf numFmtId="49" fontId="9" fillId="0" borderId="11" xfId="0" applyNumberFormat="1" applyFont="1" applyBorder="1" applyAlignment="1">
      <alignment vertical="top" wrapText="1"/>
    </xf>
    <xf numFmtId="49" fontId="25" fillId="0" borderId="21" xfId="0" applyNumberFormat="1" applyFont="1" applyBorder="1" applyAlignment="1">
      <alignment horizontal="left" vertical="top"/>
    </xf>
    <xf numFmtId="49" fontId="25" fillId="0" borderId="21" xfId="0" applyNumberFormat="1" applyFont="1" applyBorder="1" applyAlignment="1">
      <alignment vertical="top" wrapText="1"/>
    </xf>
    <xf numFmtId="49" fontId="25" fillId="0" borderId="21" xfId="0" applyNumberFormat="1" applyFont="1" applyBorder="1" applyAlignment="1">
      <alignment vertical="top"/>
    </xf>
    <xf numFmtId="49" fontId="25" fillId="0" borderId="21" xfId="0" applyNumberFormat="1" applyFont="1" applyBorder="1" applyAlignment="1">
      <alignment horizontal="left" vertical="top" wrapText="1"/>
    </xf>
    <xf numFmtId="49" fontId="9" fillId="0" borderId="22" xfId="0" applyNumberFormat="1" applyFont="1" applyBorder="1" applyAlignment="1">
      <alignment horizontal="left" vertical="top" wrapText="1"/>
    </xf>
    <xf numFmtId="49" fontId="25" fillId="0" borderId="23" xfId="0" applyNumberFormat="1" applyFont="1" applyBorder="1" applyAlignment="1">
      <alignment horizontal="left" vertical="top"/>
    </xf>
    <xf numFmtId="0" fontId="9" fillId="0" borderId="19" xfId="0" applyFont="1" applyBorder="1" applyAlignment="1" applyProtection="1">
      <alignment horizontal="left" vertical="top"/>
      <protection locked="0"/>
    </xf>
    <xf numFmtId="0" fontId="9" fillId="0" borderId="19" xfId="0" applyFont="1" applyBorder="1" applyAlignment="1">
      <alignment horizontal="left" vertical="top"/>
    </xf>
    <xf numFmtId="0" fontId="9" fillId="0" borderId="34" xfId="0" applyFont="1" applyBorder="1" applyAlignment="1">
      <alignment horizontal="left" vertical="top"/>
    </xf>
    <xf numFmtId="0" fontId="9" fillId="0" borderId="35"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49" fontId="9" fillId="0" borderId="37" xfId="0" applyNumberFormat="1" applyFont="1" applyBorder="1" applyAlignment="1">
      <alignment horizontal="left" vertical="top" wrapText="1"/>
    </xf>
    <xf numFmtId="0" fontId="11" fillId="0" borderId="37" xfId="0" applyFont="1" applyBorder="1" applyAlignment="1">
      <alignment horizontal="left" vertical="top" wrapText="1"/>
    </xf>
    <xf numFmtId="0" fontId="11" fillId="0" borderId="37" xfId="0" applyFont="1" applyBorder="1" applyAlignment="1">
      <alignment horizontal="left" vertical="top"/>
    </xf>
    <xf numFmtId="0" fontId="9" fillId="0" borderId="38" xfId="0" applyFont="1" applyBorder="1" applyAlignment="1" applyProtection="1">
      <alignment horizontal="left" vertical="top"/>
      <protection locked="0"/>
    </xf>
    <xf numFmtId="0" fontId="9" fillId="0" borderId="37" xfId="0" applyFont="1" applyBorder="1" applyAlignment="1" applyProtection="1">
      <alignment horizontal="left" vertical="top"/>
      <protection locked="0"/>
    </xf>
    <xf numFmtId="0" fontId="9" fillId="0" borderId="37" xfId="0" applyFont="1" applyBorder="1" applyAlignment="1">
      <alignment horizontal="left" vertical="top"/>
    </xf>
    <xf numFmtId="0" fontId="9" fillId="0" borderId="39" xfId="0" applyFont="1" applyBorder="1" applyAlignment="1">
      <alignment horizontal="left" vertical="top"/>
    </xf>
    <xf numFmtId="49" fontId="25" fillId="0" borderId="40" xfId="0" applyNumberFormat="1" applyFont="1" applyBorder="1" applyAlignment="1">
      <alignment horizontal="left" vertical="top"/>
    </xf>
    <xf numFmtId="49" fontId="25" fillId="0" borderId="40" xfId="0" applyNumberFormat="1" applyFont="1" applyBorder="1" applyAlignment="1">
      <alignment vertical="top" wrapText="1"/>
    </xf>
    <xf numFmtId="49" fontId="9" fillId="0" borderId="37" xfId="0" applyNumberFormat="1" applyFont="1" applyBorder="1" applyAlignment="1">
      <alignment vertical="top" wrapText="1"/>
    </xf>
    <xf numFmtId="49" fontId="25" fillId="0" borderId="40" xfId="0" applyNumberFormat="1" applyFont="1" applyBorder="1" applyAlignment="1">
      <alignment vertical="top"/>
    </xf>
    <xf numFmtId="49" fontId="25" fillId="0" borderId="40" xfId="0" applyNumberFormat="1" applyFont="1" applyBorder="1" applyAlignment="1">
      <alignment horizontal="left" vertical="top" wrapText="1"/>
    </xf>
    <xf numFmtId="49" fontId="9" fillId="0" borderId="41" xfId="0" applyNumberFormat="1" applyFont="1" applyBorder="1" applyAlignment="1">
      <alignment horizontal="left" vertical="top" wrapText="1"/>
    </xf>
    <xf numFmtId="49" fontId="25" fillId="0" borderId="42" xfId="0" applyNumberFormat="1" applyFont="1" applyBorder="1" applyAlignment="1">
      <alignment horizontal="left" vertical="top"/>
    </xf>
    <xf numFmtId="0" fontId="9" fillId="0" borderId="44" xfId="0" applyFont="1" applyBorder="1" applyAlignment="1">
      <alignment horizontal="left" vertical="top"/>
    </xf>
    <xf numFmtId="0" fontId="25" fillId="0" borderId="45" xfId="0" applyFont="1" applyBorder="1" applyAlignment="1">
      <alignment horizontal="left" vertical="top"/>
    </xf>
    <xf numFmtId="0" fontId="9" fillId="0" borderId="44" xfId="0" applyFont="1" applyBorder="1" applyAlignment="1">
      <alignment horizontal="left" vertical="top" wrapText="1"/>
    </xf>
    <xf numFmtId="0" fontId="25" fillId="0" borderId="45" xfId="0" applyFont="1" applyBorder="1" applyAlignment="1">
      <alignment horizontal="left" vertical="top" wrapText="1"/>
    </xf>
    <xf numFmtId="0" fontId="9" fillId="0" borderId="43" xfId="0" applyFont="1" applyBorder="1" applyAlignment="1">
      <alignment horizontal="left" vertical="top" wrapText="1"/>
    </xf>
    <xf numFmtId="0" fontId="0" fillId="0" borderId="0" xfId="0" applyAlignment="1">
      <alignment wrapText="1"/>
    </xf>
    <xf numFmtId="0" fontId="0" fillId="0" borderId="0" xfId="0" applyAlignment="1" applyProtection="1">
      <alignment vertical="center" wrapText="1"/>
      <protection locked="0"/>
    </xf>
    <xf numFmtId="0" fontId="25" fillId="0" borderId="21" xfId="0" applyFont="1" applyBorder="1" applyAlignment="1">
      <alignment horizontal="left" vertical="top"/>
    </xf>
    <xf numFmtId="0" fontId="30" fillId="10" borderId="43" xfId="0" applyFont="1" applyFill="1" applyBorder="1" applyAlignment="1">
      <alignment horizontal="left" vertical="top" wrapText="1"/>
    </xf>
    <xf numFmtId="0" fontId="30" fillId="10" borderId="18" xfId="0" applyFont="1" applyFill="1" applyBorder="1" applyAlignment="1">
      <alignment horizontal="left" vertical="top" wrapText="1"/>
    </xf>
    <xf numFmtId="0" fontId="30" fillId="10" borderId="20" xfId="0" applyFont="1" applyFill="1" applyBorder="1" applyAlignment="1">
      <alignment horizontal="left" vertical="top" wrapText="1"/>
    </xf>
    <xf numFmtId="0" fontId="30" fillId="10" borderId="11" xfId="0" applyFont="1" applyFill="1" applyBorder="1" applyAlignment="1">
      <alignment horizontal="left" vertical="top" wrapText="1"/>
    </xf>
    <xf numFmtId="0" fontId="27" fillId="10" borderId="18" xfId="0" applyFont="1" applyFill="1" applyBorder="1" applyAlignment="1">
      <alignment horizontal="left" wrapText="1"/>
    </xf>
    <xf numFmtId="0" fontId="27" fillId="10" borderId="46" xfId="0" applyFont="1" applyFill="1" applyBorder="1" applyAlignment="1">
      <alignment horizontal="left" wrapText="1"/>
    </xf>
    <xf numFmtId="0" fontId="30" fillId="10" borderId="47" xfId="0" applyFont="1" applyFill="1" applyBorder="1" applyAlignment="1">
      <alignment horizontal="left" vertical="top" wrapText="1"/>
    </xf>
    <xf numFmtId="0" fontId="9" fillId="0" borderId="43" xfId="0" applyFont="1" applyBorder="1" applyAlignment="1" applyProtection="1">
      <alignment horizontal="left" vertical="top" wrapText="1"/>
      <protection locked="0"/>
    </xf>
    <xf numFmtId="0" fontId="30" fillId="10" borderId="48" xfId="0" applyFont="1" applyFill="1" applyBorder="1" applyAlignment="1">
      <alignment horizontal="left" vertical="top" wrapText="1"/>
    </xf>
    <xf numFmtId="0" fontId="9" fillId="0" borderId="47" xfId="0" applyFont="1" applyBorder="1" applyAlignment="1" applyProtection="1">
      <alignment horizontal="left" vertical="top" wrapText="1"/>
      <protection locked="0"/>
    </xf>
    <xf numFmtId="0" fontId="9" fillId="0" borderId="49"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32" fillId="3" borderId="9" xfId="0" applyFont="1" applyFill="1" applyBorder="1" applyAlignment="1">
      <alignment horizontal="left" vertical="top" wrapText="1"/>
    </xf>
    <xf numFmtId="0" fontId="9" fillId="0" borderId="51" xfId="0" applyFont="1" applyBorder="1" applyAlignment="1">
      <alignment horizontal="left" vertical="top" wrapText="1"/>
    </xf>
    <xf numFmtId="0" fontId="9" fillId="0" borderId="53" xfId="0" applyFont="1" applyBorder="1" applyAlignment="1">
      <alignment horizontal="left" vertical="top" wrapText="1"/>
    </xf>
    <xf numFmtId="0" fontId="31" fillId="10" borderId="51" xfId="0" applyFont="1" applyFill="1" applyBorder="1" applyAlignment="1">
      <alignment horizontal="left" vertical="top" wrapText="1"/>
    </xf>
    <xf numFmtId="0" fontId="31" fillId="10" borderId="53" xfId="0" applyFont="1" applyFill="1" applyBorder="1" applyAlignment="1">
      <alignment horizontal="left" vertical="top" wrapText="1"/>
    </xf>
    <xf numFmtId="0" fontId="31" fillId="10" borderId="54" xfId="0" applyFont="1" applyFill="1" applyBorder="1" applyAlignment="1">
      <alignment horizontal="left" vertical="top" wrapText="1"/>
    </xf>
    <xf numFmtId="0" fontId="30" fillId="10" borderId="56" xfId="0" applyFont="1" applyFill="1" applyBorder="1" applyAlignment="1">
      <alignment horizontal="left" vertical="top" wrapText="1"/>
    </xf>
    <xf numFmtId="0" fontId="9" fillId="0" borderId="57" xfId="0" applyFont="1" applyBorder="1" applyAlignment="1" applyProtection="1">
      <alignment horizontal="left" vertical="top" wrapText="1"/>
      <protection locked="0"/>
    </xf>
    <xf numFmtId="0" fontId="9" fillId="0" borderId="58" xfId="0" applyFont="1" applyBorder="1" applyAlignment="1">
      <alignment horizontal="left" vertical="top" wrapText="1"/>
    </xf>
    <xf numFmtId="0" fontId="11" fillId="0" borderId="59" xfId="0" applyFont="1" applyBorder="1" applyAlignment="1">
      <alignment horizontal="left" vertical="top" wrapText="1"/>
    </xf>
    <xf numFmtId="0" fontId="30" fillId="10" borderId="60" xfId="0" applyFont="1" applyFill="1" applyBorder="1" applyAlignment="1">
      <alignment horizontal="left" vertical="top" wrapText="1"/>
    </xf>
    <xf numFmtId="0" fontId="11" fillId="0" borderId="56"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30" fillId="10" borderId="59" xfId="0" applyFont="1" applyFill="1" applyBorder="1" applyAlignment="1">
      <alignment horizontal="left" vertical="top" wrapText="1"/>
    </xf>
    <xf numFmtId="0" fontId="11" fillId="0" borderId="61" xfId="0" applyFont="1" applyBorder="1" applyAlignment="1" applyProtection="1">
      <alignment horizontal="left" vertical="top"/>
      <protection locked="0"/>
    </xf>
    <xf numFmtId="0" fontId="27" fillId="7" borderId="62" xfId="0" applyFont="1" applyFill="1" applyBorder="1" applyAlignment="1">
      <alignment horizontal="left" vertical="top" wrapText="1"/>
    </xf>
    <xf numFmtId="0" fontId="27" fillId="10" borderId="60" xfId="0" applyFont="1" applyFill="1" applyBorder="1" applyAlignment="1">
      <alignment horizontal="left" wrapText="1"/>
    </xf>
    <xf numFmtId="0" fontId="30" fillId="10" borderId="61" xfId="0" applyFont="1" applyFill="1" applyBorder="1" applyAlignment="1">
      <alignment horizontal="left" vertical="top" wrapText="1"/>
    </xf>
    <xf numFmtId="0" fontId="30" fillId="10" borderId="63" xfId="0" applyFont="1" applyFill="1" applyBorder="1" applyAlignment="1">
      <alignment horizontal="left" vertical="top" wrapText="1"/>
    </xf>
    <xf numFmtId="0" fontId="9" fillId="0" borderId="61" xfId="0" applyFont="1" applyBorder="1" applyAlignment="1" applyProtection="1">
      <alignment horizontal="left" vertical="top" wrapText="1"/>
      <protection locked="0"/>
    </xf>
    <xf numFmtId="0" fontId="9" fillId="0" borderId="63" xfId="0" applyFont="1" applyBorder="1" applyAlignment="1">
      <alignment horizontal="left" vertical="top"/>
    </xf>
    <xf numFmtId="0" fontId="9" fillId="0" borderId="59" xfId="0" applyFont="1" applyBorder="1" applyAlignment="1">
      <alignment horizontal="left" vertical="top"/>
    </xf>
    <xf numFmtId="0" fontId="11" fillId="0" borderId="63" xfId="0" applyFont="1" applyBorder="1" applyAlignment="1">
      <alignment horizontal="left" vertical="top" wrapText="1"/>
    </xf>
    <xf numFmtId="0" fontId="30" fillId="10" borderId="64" xfId="0" applyFont="1" applyFill="1" applyBorder="1" applyAlignment="1">
      <alignment horizontal="left" vertical="top" wrapText="1"/>
    </xf>
    <xf numFmtId="0" fontId="30" fillId="10" borderId="53" xfId="0" applyFont="1" applyFill="1" applyBorder="1" applyAlignment="1">
      <alignment horizontal="left" vertical="top" wrapText="1"/>
    </xf>
    <xf numFmtId="0" fontId="11" fillId="0" borderId="65" xfId="0" applyFont="1" applyBorder="1" applyAlignment="1">
      <alignment horizontal="left" vertical="top" wrapText="1"/>
    </xf>
    <xf numFmtId="0" fontId="30" fillId="10" borderId="66" xfId="0" applyFont="1" applyFill="1" applyBorder="1" applyAlignment="1">
      <alignment horizontal="left" vertical="top" wrapText="1"/>
    </xf>
    <xf numFmtId="0" fontId="9" fillId="0" borderId="61" xfId="0" applyFont="1" applyBorder="1" applyAlignment="1" applyProtection="1">
      <alignment horizontal="left" vertical="top"/>
      <protection locked="0"/>
    </xf>
    <xf numFmtId="0" fontId="9" fillId="0" borderId="59" xfId="0" applyFont="1" applyBorder="1" applyAlignment="1">
      <alignment horizontal="left" vertical="top" wrapText="1"/>
    </xf>
    <xf numFmtId="0" fontId="9" fillId="0" borderId="65" xfId="0" applyFont="1" applyBorder="1" applyAlignment="1">
      <alignment horizontal="left" vertical="top" wrapText="1"/>
    </xf>
    <xf numFmtId="0" fontId="9" fillId="0" borderId="48" xfId="0" applyFont="1" applyBorder="1" applyAlignment="1">
      <alignment horizontal="left" vertical="top" wrapText="1"/>
    </xf>
    <xf numFmtId="0" fontId="9" fillId="0" borderId="65" xfId="0" applyFont="1" applyBorder="1" applyAlignment="1">
      <alignment horizontal="left" vertical="top"/>
    </xf>
    <xf numFmtId="0" fontId="30" fillId="10" borderId="65" xfId="0" applyFont="1" applyFill="1" applyBorder="1" applyAlignment="1">
      <alignment horizontal="left" vertical="top" wrapText="1"/>
    </xf>
    <xf numFmtId="0" fontId="30" fillId="10" borderId="68" xfId="0" applyFont="1" applyFill="1" applyBorder="1" applyAlignment="1">
      <alignment horizontal="left" vertical="top" wrapText="1"/>
    </xf>
    <xf numFmtId="0" fontId="9" fillId="3" borderId="70" xfId="0" applyFont="1" applyFill="1" applyBorder="1" applyAlignment="1" applyProtection="1">
      <alignment horizontal="left" vertical="top" wrapText="1"/>
      <protection locked="0"/>
    </xf>
    <xf numFmtId="0" fontId="18" fillId="3" borderId="24" xfId="0" applyFont="1" applyFill="1" applyBorder="1" applyAlignment="1">
      <alignment horizontal="left" vertical="top" wrapText="1"/>
    </xf>
    <xf numFmtId="0" fontId="9" fillId="0" borderId="50"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44" xfId="0" applyFont="1" applyBorder="1" applyAlignment="1" applyProtection="1">
      <alignment horizontal="left" vertical="top" wrapText="1"/>
      <protection locked="0"/>
    </xf>
    <xf numFmtId="0" fontId="9" fillId="0" borderId="51" xfId="0" applyFont="1" applyBorder="1" applyAlignment="1" applyProtection="1">
      <alignment horizontal="left" vertical="top" wrapText="1"/>
      <protection locked="0"/>
    </xf>
    <xf numFmtId="0" fontId="9" fillId="0" borderId="52" xfId="0" applyFont="1" applyBorder="1" applyAlignment="1" applyProtection="1">
      <alignment horizontal="left" vertical="top" wrapText="1"/>
      <protection locked="0"/>
    </xf>
    <xf numFmtId="0" fontId="9" fillId="0" borderId="58"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27" fillId="7" borderId="11" xfId="0" applyFont="1" applyFill="1" applyBorder="1" applyAlignment="1">
      <alignment horizontal="left" vertical="top" wrapText="1"/>
    </xf>
    <xf numFmtId="0" fontId="11" fillId="0" borderId="63" xfId="0" applyFont="1" applyBorder="1" applyAlignment="1">
      <alignment horizontal="left" vertical="top"/>
    </xf>
    <xf numFmtId="0" fontId="11" fillId="0" borderId="65" xfId="0" applyFont="1" applyBorder="1" applyAlignment="1">
      <alignment horizontal="left" vertical="top"/>
    </xf>
    <xf numFmtId="0" fontId="11" fillId="0" borderId="56"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61" xfId="0" applyFont="1" applyBorder="1" applyAlignment="1" applyProtection="1">
      <alignment horizontal="left" vertical="top" wrapText="1"/>
      <protection locked="0"/>
    </xf>
    <xf numFmtId="0" fontId="9" fillId="0" borderId="53"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29" fillId="3" borderId="69" xfId="0" applyFont="1" applyFill="1" applyBorder="1" applyAlignment="1">
      <alignment horizontal="left" vertical="top"/>
    </xf>
    <xf numFmtId="0" fontId="9" fillId="0" borderId="60" xfId="0" applyFont="1" applyBorder="1" applyAlignment="1" applyProtection="1">
      <alignment horizontal="left" vertical="top" wrapText="1"/>
      <protection locked="0"/>
    </xf>
    <xf numFmtId="0" fontId="9" fillId="0" borderId="18" xfId="0" applyFont="1" applyBorder="1" applyAlignment="1">
      <alignment horizontal="left" vertical="top" wrapText="1"/>
    </xf>
    <xf numFmtId="0" fontId="9" fillId="0" borderId="67"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pplyProtection="1">
      <alignment horizontal="left" vertical="top" wrapText="1"/>
      <protection locked="0"/>
    </xf>
    <xf numFmtId="0" fontId="28" fillId="3" borderId="10" xfId="0" applyFont="1" applyFill="1" applyBorder="1" applyAlignment="1" applyProtection="1">
      <alignment horizontal="left" vertical="top" wrapText="1"/>
      <protection locked="0"/>
    </xf>
    <xf numFmtId="0" fontId="28" fillId="3" borderId="10" xfId="0" applyFont="1" applyFill="1" applyBorder="1" applyAlignment="1" applyProtection="1">
      <alignment horizontal="left" vertical="top"/>
      <protection locked="0"/>
    </xf>
    <xf numFmtId="0" fontId="28" fillId="3" borderId="10" xfId="0" applyFont="1" applyFill="1" applyBorder="1" applyAlignment="1" applyProtection="1">
      <alignment vertical="top" wrapText="1"/>
      <protection locked="0"/>
    </xf>
    <xf numFmtId="0" fontId="28" fillId="3" borderId="25" xfId="0" applyFont="1" applyFill="1" applyBorder="1" applyAlignment="1" applyProtection="1">
      <alignment vertical="top" wrapText="1"/>
      <protection locked="0"/>
    </xf>
    <xf numFmtId="0" fontId="11" fillId="0" borderId="0" xfId="0" applyFont="1" applyAlignment="1">
      <alignment horizontal="left" vertical="center" wrapText="1"/>
    </xf>
    <xf numFmtId="0" fontId="7" fillId="0" borderId="0" xfId="0" applyFont="1"/>
    <xf numFmtId="49" fontId="11" fillId="0" borderId="29" xfId="0" applyNumberFormat="1" applyFont="1" applyBorder="1" applyAlignment="1" applyProtection="1">
      <alignment horizontal="left" vertical="top" wrapText="1"/>
      <protection locked="0"/>
    </xf>
    <xf numFmtId="0" fontId="9" fillId="0" borderId="55" xfId="0" applyFont="1" applyBorder="1" applyAlignment="1" applyProtection="1">
      <alignment horizontal="left" vertical="top" wrapText="1"/>
      <protection locked="0"/>
    </xf>
    <xf numFmtId="0" fontId="8" fillId="0" borderId="11" xfId="0" applyFont="1" applyBorder="1" applyAlignment="1" applyProtection="1">
      <alignment horizontal="left" vertical="top"/>
      <protection locked="0"/>
    </xf>
    <xf numFmtId="0" fontId="34" fillId="0" borderId="0" xfId="0" applyFont="1" applyAlignment="1" applyProtection="1">
      <alignment horizontal="left"/>
      <protection locked="0"/>
    </xf>
    <xf numFmtId="0" fontId="11" fillId="0" borderId="0" xfId="0" applyFont="1" applyAlignment="1" applyProtection="1">
      <alignment horizontal="left" vertical="center" wrapText="1"/>
      <protection locked="0"/>
    </xf>
    <xf numFmtId="0" fontId="10" fillId="0" borderId="0" xfId="0" applyFont="1" applyAlignment="1" applyProtection="1">
      <alignment horizontal="left" wrapText="1"/>
      <protection locked="0"/>
    </xf>
    <xf numFmtId="164" fontId="9" fillId="0" borderId="0" xfId="0" applyNumberFormat="1"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165" fontId="9" fillId="0" borderId="0" xfId="0" applyNumberFormat="1" applyFont="1" applyAlignment="1" applyProtection="1">
      <alignment horizontal="left" vertical="center" wrapText="1"/>
      <protection locked="0"/>
    </xf>
    <xf numFmtId="0" fontId="12" fillId="0" borderId="0" xfId="0" applyFont="1" applyAlignment="1" applyProtection="1">
      <alignment horizontal="left" vertical="center"/>
      <protection locked="0"/>
    </xf>
    <xf numFmtId="0" fontId="11" fillId="0" borderId="0" xfId="0" applyFont="1" applyAlignment="1" applyProtection="1">
      <alignment vertical="center" wrapText="1"/>
      <protection locked="0"/>
    </xf>
    <xf numFmtId="0" fontId="7" fillId="0" borderId="0" xfId="0" applyFont="1" applyAlignment="1">
      <alignment horizontal="left" vertical="center"/>
    </xf>
    <xf numFmtId="0" fontId="8" fillId="6" borderId="19" xfId="1" applyFont="1" applyFill="1" applyBorder="1" applyAlignment="1" applyProtection="1">
      <alignment horizontal="left" vertical="top" wrapText="1"/>
    </xf>
    <xf numFmtId="3" fontId="8" fillId="6" borderId="16" xfId="1" applyNumberFormat="1" applyFont="1" applyFill="1" applyBorder="1" applyAlignment="1" applyProtection="1">
      <alignment horizontal="left" vertical="top" wrapText="1"/>
    </xf>
    <xf numFmtId="0" fontId="8" fillId="6" borderId="71" xfId="0" applyFont="1" applyFill="1" applyBorder="1" applyAlignment="1">
      <alignment vertical="top" wrapText="1"/>
    </xf>
    <xf numFmtId="0" fontId="8" fillId="5" borderId="71" xfId="1" applyFont="1" applyBorder="1" applyAlignment="1" applyProtection="1">
      <alignment vertical="top" wrapText="1"/>
    </xf>
    <xf numFmtId="0" fontId="8" fillId="5" borderId="16" xfId="1" applyFont="1" applyBorder="1" applyAlignment="1" applyProtection="1">
      <alignment vertical="top" wrapText="1"/>
    </xf>
    <xf numFmtId="0" fontId="30" fillId="10" borderId="7" xfId="0" applyFont="1" applyFill="1" applyBorder="1" applyAlignment="1">
      <alignment horizontal="left" vertical="top" wrapText="1"/>
    </xf>
    <xf numFmtId="0" fontId="30" fillId="10" borderId="19" xfId="0" applyFont="1" applyFill="1" applyBorder="1" applyAlignment="1">
      <alignment horizontal="left" vertical="top" wrapText="1"/>
    </xf>
    <xf numFmtId="0" fontId="8" fillId="5" borderId="72" xfId="1" applyFont="1" applyBorder="1" applyAlignment="1" applyProtection="1">
      <alignment vertical="top" wrapText="1"/>
    </xf>
    <xf numFmtId="0" fontId="36" fillId="5" borderId="71" xfId="1" applyFont="1" applyBorder="1" applyAlignment="1" applyProtection="1">
      <alignment horizontal="left" wrapText="1"/>
    </xf>
    <xf numFmtId="0" fontId="36" fillId="5" borderId="71" xfId="1" applyFont="1" applyBorder="1" applyAlignment="1" applyProtection="1">
      <alignment horizontal="left" vertical="top" wrapText="1"/>
    </xf>
    <xf numFmtId="3" fontId="36" fillId="5" borderId="71" xfId="1" applyNumberFormat="1" applyFont="1" applyBorder="1" applyAlignment="1" applyProtection="1">
      <alignment horizontal="left" wrapText="1"/>
    </xf>
    <xf numFmtId="3" fontId="36" fillId="5" borderId="71" xfId="1" applyNumberFormat="1" applyFont="1" applyBorder="1" applyAlignment="1" applyProtection="1">
      <alignment horizontal="left" vertical="top" wrapText="1"/>
    </xf>
    <xf numFmtId="0" fontId="37" fillId="6" borderId="71" xfId="0" applyFont="1" applyFill="1" applyBorder="1" applyAlignment="1">
      <alignment wrapText="1"/>
    </xf>
    <xf numFmtId="0" fontId="8" fillId="5" borderId="11" xfId="1" applyFont="1" applyBorder="1" applyAlignment="1" applyProtection="1">
      <alignment vertical="top" wrapText="1"/>
    </xf>
    <xf numFmtId="0" fontId="8" fillId="5" borderId="9" xfId="1" applyFont="1" applyBorder="1" applyAlignment="1" applyProtection="1">
      <alignment vertical="top" wrapText="1"/>
    </xf>
    <xf numFmtId="3" fontId="36" fillId="6" borderId="71" xfId="1" applyNumberFormat="1" applyFont="1" applyFill="1" applyBorder="1" applyAlignment="1" applyProtection="1">
      <alignment horizontal="left" vertical="top" wrapText="1"/>
    </xf>
    <xf numFmtId="3" fontId="36" fillId="5" borderId="19" xfId="1" applyNumberFormat="1" applyFont="1" applyBorder="1" applyAlignment="1" applyProtection="1">
      <alignment horizontal="left" vertical="top" wrapText="1"/>
    </xf>
    <xf numFmtId="0" fontId="9" fillId="0" borderId="73" xfId="0" applyFont="1" applyBorder="1" applyAlignment="1">
      <alignment horizontal="left" vertical="top" wrapText="1"/>
    </xf>
    <xf numFmtId="3" fontId="9" fillId="0" borderId="44" xfId="0" applyNumberFormat="1" applyFont="1" applyBorder="1" applyAlignment="1">
      <alignment horizontal="left" vertical="top"/>
    </xf>
    <xf numFmtId="0" fontId="9" fillId="0" borderId="44" xfId="0" applyFont="1" applyBorder="1" applyAlignment="1" applyProtection="1">
      <alignment horizontal="left" vertical="top"/>
      <protection locked="0"/>
    </xf>
    <xf numFmtId="0" fontId="9" fillId="0" borderId="73" xfId="0" applyFont="1" applyBorder="1" applyAlignment="1" applyProtection="1">
      <alignment horizontal="left" vertical="top"/>
      <protection locked="0"/>
    </xf>
    <xf numFmtId="0" fontId="9" fillId="0" borderId="18" xfId="0" applyFont="1" applyBorder="1" applyAlignment="1">
      <alignment vertical="top" wrapText="1"/>
    </xf>
    <xf numFmtId="0" fontId="9" fillId="0" borderId="18" xfId="0" applyFont="1" applyBorder="1" applyAlignment="1" applyProtection="1">
      <alignment vertical="top" wrapText="1"/>
      <protection locked="0"/>
    </xf>
    <xf numFmtId="0" fontId="30" fillId="10" borderId="46" xfId="0" applyFont="1" applyFill="1" applyBorder="1" applyAlignment="1">
      <alignment horizontal="left" vertical="top" wrapText="1"/>
    </xf>
    <xf numFmtId="0" fontId="25" fillId="0" borderId="74" xfId="0" applyFont="1" applyBorder="1" applyAlignment="1">
      <alignment horizontal="left" vertical="top" wrapText="1"/>
    </xf>
    <xf numFmtId="0" fontId="38" fillId="0" borderId="45" xfId="0" applyFont="1" applyBorder="1" applyAlignment="1">
      <alignment horizontal="left" vertical="top"/>
    </xf>
    <xf numFmtId="0" fontId="39" fillId="0" borderId="45" xfId="0" applyFont="1" applyBorder="1" applyAlignment="1">
      <alignment horizontal="left" vertical="top"/>
    </xf>
    <xf numFmtId="0" fontId="25" fillId="0" borderId="74" xfId="0" applyFont="1" applyBorder="1" applyAlignment="1">
      <alignment horizontal="left" vertical="top"/>
    </xf>
    <xf numFmtId="0" fontId="9" fillId="0" borderId="11" xfId="0" applyFont="1" applyBorder="1" applyAlignment="1">
      <alignment vertical="top" wrapText="1"/>
    </xf>
    <xf numFmtId="0" fontId="9" fillId="0" borderId="11" xfId="0" applyFont="1" applyBorder="1" applyAlignment="1" applyProtection="1">
      <alignment vertical="top" wrapText="1"/>
      <protection locked="0"/>
    </xf>
    <xf numFmtId="0" fontId="25" fillId="0" borderId="75" xfId="0" applyFont="1" applyBorder="1" applyAlignment="1">
      <alignment horizontal="left" vertical="top"/>
    </xf>
    <xf numFmtId="0" fontId="25" fillId="0" borderId="75" xfId="0" applyFont="1" applyBorder="1" applyAlignment="1">
      <alignment horizontal="left" vertical="top" wrapText="1"/>
    </xf>
    <xf numFmtId="0" fontId="25" fillId="0" borderId="76" xfId="0" applyFont="1" applyBorder="1" applyAlignment="1">
      <alignment horizontal="left" vertical="top" wrapText="1"/>
    </xf>
    <xf numFmtId="0" fontId="38" fillId="0" borderId="75" xfId="0" applyFont="1" applyBorder="1" applyAlignment="1">
      <alignment horizontal="left" vertical="top"/>
    </xf>
    <xf numFmtId="0" fontId="39" fillId="0" borderId="75" xfId="0" applyFont="1" applyBorder="1" applyAlignment="1">
      <alignment horizontal="left" vertical="top"/>
    </xf>
    <xf numFmtId="0" fontId="25" fillId="0" borderId="76" xfId="0" applyFont="1" applyBorder="1" applyAlignment="1">
      <alignment horizontal="left" vertical="top"/>
    </xf>
    <xf numFmtId="0" fontId="9" fillId="0" borderId="43" xfId="0" applyFont="1" applyBorder="1" applyAlignment="1">
      <alignment horizontal="left" vertical="top"/>
    </xf>
    <xf numFmtId="0" fontId="9" fillId="0" borderId="77" xfId="0" applyFont="1" applyBorder="1" applyAlignment="1">
      <alignment horizontal="left" vertical="top" wrapText="1"/>
    </xf>
    <xf numFmtId="0" fontId="9" fillId="0" borderId="77" xfId="0" applyFont="1" applyBorder="1" applyAlignment="1">
      <alignment horizontal="left" vertical="top"/>
    </xf>
    <xf numFmtId="0" fontId="9" fillId="0" borderId="77" xfId="0" applyFont="1" applyBorder="1" applyAlignment="1" applyProtection="1">
      <alignment horizontal="left" vertical="top"/>
      <protection locked="0"/>
    </xf>
    <xf numFmtId="0" fontId="9" fillId="0" borderId="78" xfId="0" applyFont="1" applyBorder="1" applyAlignment="1" applyProtection="1">
      <alignment horizontal="left" vertical="top"/>
      <protection locked="0"/>
    </xf>
    <xf numFmtId="0" fontId="9" fillId="0" borderId="43" xfId="0" applyFont="1" applyBorder="1" applyAlignment="1">
      <alignment vertical="top" wrapText="1"/>
    </xf>
    <xf numFmtId="0" fontId="9" fillId="0" borderId="43" xfId="0" applyFont="1" applyBorder="1" applyAlignment="1" applyProtection="1">
      <alignment vertical="top" wrapText="1"/>
      <protection locked="0"/>
    </xf>
    <xf numFmtId="0" fontId="25" fillId="0" borderId="21" xfId="0" applyFont="1" applyBorder="1" applyAlignment="1">
      <alignment horizontal="left" vertical="top" wrapText="1"/>
    </xf>
    <xf numFmtId="0" fontId="9" fillId="0" borderId="78" xfId="0" applyFont="1" applyBorder="1" applyAlignment="1">
      <alignment horizontal="left" vertical="top"/>
    </xf>
    <xf numFmtId="0" fontId="9" fillId="0" borderId="43" xfId="0" applyFont="1" applyBorder="1" applyAlignment="1">
      <alignment vertical="top"/>
    </xf>
    <xf numFmtId="0" fontId="9" fillId="0" borderId="43" xfId="0" applyFont="1" applyBorder="1" applyAlignment="1" applyProtection="1">
      <alignment horizontal="left" vertical="top"/>
      <protection locked="0"/>
    </xf>
    <xf numFmtId="0" fontId="30" fillId="10" borderId="9" xfId="0" applyFont="1" applyFill="1" applyBorder="1" applyAlignment="1">
      <alignment horizontal="left" vertical="top" wrapText="1"/>
    </xf>
    <xf numFmtId="0" fontId="9" fillId="0" borderId="78" xfId="0" applyFont="1" applyBorder="1" applyAlignment="1">
      <alignment horizontal="left" vertical="top" wrapText="1"/>
    </xf>
    <xf numFmtId="0" fontId="9" fillId="0" borderId="77" xfId="0" quotePrefix="1" applyFont="1" applyBorder="1" applyAlignment="1">
      <alignment horizontal="left" vertical="top"/>
    </xf>
    <xf numFmtId="0" fontId="25" fillId="0" borderId="45" xfId="0" quotePrefix="1" applyFont="1" applyBorder="1" applyAlignment="1">
      <alignment horizontal="left" vertical="top"/>
    </xf>
    <xf numFmtId="0" fontId="39" fillId="0" borderId="74" xfId="0" applyFont="1" applyBorder="1" applyAlignment="1">
      <alignment horizontal="left" vertical="top"/>
    </xf>
    <xf numFmtId="0" fontId="38" fillId="0" borderId="74" xfId="0" applyFont="1" applyBorder="1" applyAlignment="1">
      <alignment horizontal="left" vertical="top" wrapText="1"/>
    </xf>
    <xf numFmtId="0" fontId="38" fillId="0" borderId="74" xfId="0" applyFont="1" applyBorder="1" applyAlignment="1">
      <alignment horizontal="left" vertical="top"/>
    </xf>
    <xf numFmtId="0" fontId="25" fillId="0" borderId="75" xfId="0" quotePrefix="1" applyFont="1" applyBorder="1" applyAlignment="1">
      <alignment horizontal="left" vertical="top"/>
    </xf>
    <xf numFmtId="0" fontId="39" fillId="0" borderId="76" xfId="0" applyFont="1" applyBorder="1" applyAlignment="1">
      <alignment horizontal="left" vertical="top"/>
    </xf>
    <xf numFmtId="0" fontId="38" fillId="0" borderId="76" xfId="0" applyFont="1" applyBorder="1" applyAlignment="1">
      <alignment horizontal="left" vertical="top"/>
    </xf>
    <xf numFmtId="0" fontId="38" fillId="0" borderId="76" xfId="0" applyFont="1" applyBorder="1" applyAlignment="1">
      <alignment horizontal="left" vertical="top" wrapText="1"/>
    </xf>
    <xf numFmtId="0" fontId="12" fillId="0" borderId="76" xfId="0" applyFont="1" applyBorder="1" applyAlignment="1">
      <alignment horizontal="left" vertical="top" wrapText="1"/>
    </xf>
    <xf numFmtId="0" fontId="9" fillId="0" borderId="77" xfId="0" applyFont="1" applyBorder="1" applyAlignment="1">
      <alignment vertical="top"/>
    </xf>
    <xf numFmtId="0" fontId="9" fillId="0" borderId="78" xfId="0" applyFont="1" applyBorder="1" applyAlignment="1">
      <alignment vertical="top" wrapText="1"/>
    </xf>
    <xf numFmtId="0" fontId="25" fillId="0" borderId="45" xfId="0" applyFont="1" applyBorder="1" applyAlignment="1">
      <alignment vertical="top"/>
    </xf>
    <xf numFmtId="0" fontId="25" fillId="0" borderId="74" xfId="0" applyFont="1" applyBorder="1" applyAlignment="1">
      <alignment vertical="top" wrapText="1"/>
    </xf>
    <xf numFmtId="0" fontId="25" fillId="0" borderId="75" xfId="0" applyFont="1" applyBorder="1" applyAlignment="1">
      <alignment vertical="top"/>
    </xf>
    <xf numFmtId="0" fontId="25" fillId="0" borderId="76" xfId="0" applyFont="1" applyBorder="1" applyAlignment="1">
      <alignment vertical="top" wrapText="1"/>
    </xf>
    <xf numFmtId="0" fontId="25" fillId="0" borderId="21" xfId="0" applyFont="1" applyBorder="1" applyAlignment="1">
      <alignment vertical="top"/>
    </xf>
    <xf numFmtId="0" fontId="25" fillId="0" borderId="21" xfId="0" applyFont="1" applyBorder="1" applyAlignment="1">
      <alignment vertical="top" wrapText="1"/>
    </xf>
    <xf numFmtId="0" fontId="9" fillId="0" borderId="50" xfId="0" applyFont="1" applyBorder="1" applyAlignment="1">
      <alignment horizontal="left" vertical="top"/>
    </xf>
    <xf numFmtId="0" fontId="9" fillId="0" borderId="50" xfId="0" applyFont="1" applyBorder="1" applyAlignment="1">
      <alignment horizontal="left" vertical="top" wrapText="1"/>
    </xf>
    <xf numFmtId="0" fontId="9" fillId="0" borderId="50" xfId="0" applyFont="1" applyBorder="1" applyAlignment="1">
      <alignment vertical="top"/>
    </xf>
    <xf numFmtId="0" fontId="9" fillId="0" borderId="50" xfId="0" applyFont="1" applyBorder="1" applyAlignment="1">
      <alignment vertical="top" wrapText="1"/>
    </xf>
    <xf numFmtId="0" fontId="9" fillId="0" borderId="50" xfId="0" applyFont="1" applyBorder="1" applyAlignment="1" applyProtection="1">
      <alignment horizontal="left" vertical="top"/>
      <protection locked="0"/>
    </xf>
    <xf numFmtId="0" fontId="30" fillId="10" borderId="49" xfId="0" applyFont="1" applyFill="1" applyBorder="1" applyAlignment="1">
      <alignment horizontal="left" vertical="top" wrapText="1"/>
    </xf>
    <xf numFmtId="0" fontId="30" fillId="10" borderId="50" xfId="0" applyFont="1" applyFill="1" applyBorder="1" applyAlignment="1">
      <alignment horizontal="left" vertical="top" wrapText="1"/>
    </xf>
    <xf numFmtId="0" fontId="9" fillId="0" borderId="66" xfId="0" applyFont="1" applyBorder="1" applyAlignment="1">
      <alignment horizontal="left" vertical="top" wrapText="1"/>
    </xf>
    <xf numFmtId="0" fontId="9" fillId="0" borderId="79" xfId="0" applyFont="1" applyBorder="1" applyAlignment="1" applyProtection="1">
      <alignment horizontal="left" vertical="top" wrapText="1"/>
      <protection locked="0"/>
    </xf>
    <xf numFmtId="0" fontId="30" fillId="10" borderId="79" xfId="0" applyFont="1" applyFill="1" applyBorder="1" applyAlignment="1">
      <alignment horizontal="left" vertical="top" wrapText="1"/>
    </xf>
    <xf numFmtId="0" fontId="30" fillId="10" borderId="80" xfId="0" applyFont="1" applyFill="1" applyBorder="1" applyAlignment="1">
      <alignment horizontal="left" vertical="top" wrapText="1"/>
    </xf>
    <xf numFmtId="0" fontId="30" fillId="10" borderId="43" xfId="0" applyFont="1" applyFill="1" applyBorder="1" applyAlignment="1">
      <alignment horizontal="left" vertical="top"/>
    </xf>
    <xf numFmtId="0" fontId="9" fillId="0" borderId="47" xfId="0" applyFont="1" applyBorder="1" applyAlignment="1" applyProtection="1">
      <alignment horizontal="left" vertical="top"/>
      <protection locked="0"/>
    </xf>
    <xf numFmtId="0" fontId="9" fillId="0" borderId="48" xfId="0" applyFont="1" applyBorder="1" applyAlignment="1" applyProtection="1">
      <alignment horizontal="left" vertical="top"/>
      <protection locked="0"/>
    </xf>
    <xf numFmtId="0" fontId="30" fillId="10" borderId="50" xfId="0" applyFont="1" applyFill="1" applyBorder="1" applyAlignment="1">
      <alignment horizontal="left" vertical="top"/>
    </xf>
    <xf numFmtId="0" fontId="9" fillId="0" borderId="49" xfId="0" applyFont="1" applyBorder="1" applyAlignment="1" applyProtection="1">
      <alignment horizontal="left" vertical="top"/>
      <protection locked="0"/>
    </xf>
    <xf numFmtId="0" fontId="9" fillId="0" borderId="66" xfId="0" applyFont="1" applyBorder="1" applyAlignment="1" applyProtection="1">
      <alignment horizontal="left" vertical="top"/>
      <protection locked="0"/>
    </xf>
    <xf numFmtId="0" fontId="17" fillId="3" borderId="9" xfId="0" applyFont="1" applyFill="1" applyBorder="1" applyAlignment="1">
      <alignment horizontal="left" vertical="top"/>
    </xf>
    <xf numFmtId="0" fontId="41" fillId="3" borderId="9" xfId="0" applyFont="1" applyFill="1" applyBorder="1" applyAlignment="1">
      <alignment horizontal="left" vertical="top" wrapText="1"/>
    </xf>
    <xf numFmtId="0" fontId="41" fillId="3" borderId="9" xfId="0" applyFont="1" applyFill="1" applyBorder="1" applyAlignment="1">
      <alignment horizontal="left" vertical="top"/>
    </xf>
    <xf numFmtId="0" fontId="41" fillId="3" borderId="9" xfId="0" applyFont="1" applyFill="1" applyBorder="1" applyAlignment="1">
      <alignment vertical="top" wrapText="1"/>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left"/>
    </xf>
    <xf numFmtId="2" fontId="17" fillId="0" borderId="0" xfId="0" applyNumberFormat="1" applyFont="1" applyAlignment="1" applyProtection="1">
      <alignment horizontal="left"/>
      <protection locked="0"/>
    </xf>
    <xf numFmtId="0" fontId="9" fillId="0" borderId="0" xfId="0" applyFont="1" applyAlignment="1">
      <alignment vertical="center"/>
    </xf>
    <xf numFmtId="2" fontId="17" fillId="0" borderId="0" xfId="0" applyNumberFormat="1" applyFont="1" applyAlignment="1">
      <alignment horizontal="left" vertical="center"/>
    </xf>
    <xf numFmtId="0" fontId="14" fillId="0" borderId="0" xfId="0" applyFont="1" applyAlignment="1" applyProtection="1">
      <alignment wrapText="1"/>
      <protection locked="0"/>
    </xf>
    <xf numFmtId="0" fontId="9" fillId="0" borderId="0" xfId="0" applyFont="1" applyAlignment="1" applyProtection="1">
      <alignment horizontal="center" wrapText="1"/>
      <protection locked="0"/>
    </xf>
    <xf numFmtId="0" fontId="11" fillId="0" borderId="7" xfId="0" applyFont="1" applyBorder="1" applyAlignment="1">
      <alignment vertical="top"/>
    </xf>
    <xf numFmtId="0" fontId="11" fillId="0" borderId="0" xfId="0" applyFont="1" applyAlignment="1">
      <alignment vertical="top"/>
    </xf>
    <xf numFmtId="0" fontId="9" fillId="0" borderId="0" xfId="0" applyFont="1" applyAlignment="1" applyProtection="1">
      <alignment vertical="top"/>
      <protection locked="0"/>
    </xf>
    <xf numFmtId="0" fontId="11" fillId="0" borderId="0" xfId="0" applyFont="1" applyAlignment="1" applyProtection="1">
      <alignment vertical="top"/>
      <protection locked="0"/>
    </xf>
    <xf numFmtId="0" fontId="19" fillId="0" borderId="0" xfId="0" applyFont="1" applyAlignment="1">
      <alignment horizontal="left" vertical="center"/>
    </xf>
    <xf numFmtId="0" fontId="34" fillId="0" borderId="0" xfId="0" applyFont="1" applyAlignment="1" applyProtection="1">
      <alignment horizontal="left" vertical="center" wrapText="1"/>
      <protection locked="0"/>
    </xf>
    <xf numFmtId="0" fontId="34" fillId="0" borderId="0" xfId="0" applyFont="1" applyAlignment="1" applyProtection="1">
      <alignment horizontal="left" wrapText="1"/>
      <protection locked="0"/>
    </xf>
    <xf numFmtId="0" fontId="34" fillId="0" borderId="0" xfId="0" applyFont="1" applyAlignment="1">
      <alignment horizontal="left" vertical="center"/>
    </xf>
    <xf numFmtId="0" fontId="11" fillId="0" borderId="7" xfId="0" applyFont="1" applyBorder="1" applyProtection="1">
      <protection locked="0"/>
    </xf>
    <xf numFmtId="0" fontId="8" fillId="5" borderId="13" xfId="1" applyFont="1" applyBorder="1" applyAlignment="1">
      <alignment vertical="top" wrapText="1"/>
    </xf>
    <xf numFmtId="0" fontId="8" fillId="5" borderId="13" xfId="1" applyFont="1" applyBorder="1" applyAlignment="1" applyProtection="1">
      <alignment horizontal="left" vertical="top" wrapText="1"/>
      <protection locked="0"/>
    </xf>
    <xf numFmtId="0" fontId="8" fillId="5" borderId="81" xfId="1" applyFont="1" applyBorder="1" applyAlignment="1" applyProtection="1">
      <alignment horizontal="left" vertical="top" wrapText="1"/>
      <protection locked="0"/>
    </xf>
    <xf numFmtId="0" fontId="8" fillId="5" borderId="82" xfId="1" applyFont="1" applyBorder="1" applyAlignment="1" applyProtection="1">
      <alignment horizontal="left" vertical="top" wrapText="1"/>
      <protection locked="0"/>
    </xf>
    <xf numFmtId="0" fontId="8" fillId="5" borderId="0" xfId="1" applyFont="1" applyBorder="1" applyAlignment="1" applyProtection="1">
      <alignment horizontal="left" vertical="top" wrapText="1"/>
      <protection locked="0"/>
    </xf>
    <xf numFmtId="0" fontId="8" fillId="5" borderId="13" xfId="1" applyFont="1" applyBorder="1" applyAlignment="1" applyProtection="1">
      <alignment vertical="top" wrapText="1"/>
      <protection locked="0"/>
    </xf>
    <xf numFmtId="0" fontId="9" fillId="0" borderId="29" xfId="0" applyFont="1" applyBorder="1" applyAlignment="1">
      <alignment horizontal="left" vertical="top" wrapText="1"/>
    </xf>
    <xf numFmtId="0" fontId="9" fillId="0" borderId="29" xfId="0" applyFont="1" applyBorder="1" applyAlignment="1" applyProtection="1">
      <alignment horizontal="left" vertical="top" wrapText="1"/>
      <protection locked="0"/>
    </xf>
    <xf numFmtId="0" fontId="9" fillId="0" borderId="29" xfId="0" applyFont="1" applyBorder="1" applyAlignment="1">
      <alignment vertical="top" wrapText="1"/>
    </xf>
    <xf numFmtId="0" fontId="9" fillId="0" borderId="14" xfId="0" applyFont="1" applyBorder="1" applyAlignment="1">
      <alignment horizontal="left" vertical="top" wrapText="1"/>
    </xf>
    <xf numFmtId="0" fontId="9" fillId="0" borderId="10" xfId="0" applyFont="1" applyBorder="1" applyAlignment="1" applyProtection="1">
      <alignment vertical="top" wrapText="1"/>
      <protection locked="0"/>
    </xf>
    <xf numFmtId="0" fontId="9" fillId="0" borderId="10" xfId="0" applyFont="1" applyBorder="1" applyAlignment="1">
      <alignment vertical="top" wrapText="1"/>
    </xf>
    <xf numFmtId="0" fontId="9" fillId="0" borderId="10" xfId="0" applyFont="1" applyBorder="1" applyAlignment="1" applyProtection="1">
      <alignment vertical="center" wrapText="1"/>
      <protection locked="0"/>
    </xf>
    <xf numFmtId="0" fontId="9" fillId="0" borderId="10" xfId="0" applyFont="1" applyBorder="1" applyAlignment="1">
      <alignment horizontal="left" vertical="top" wrapText="1"/>
    </xf>
    <xf numFmtId="0" fontId="17" fillId="0" borderId="10" xfId="0" applyFont="1" applyBorder="1" applyAlignment="1" applyProtection="1">
      <alignment vertical="center"/>
      <protection locked="0"/>
    </xf>
    <xf numFmtId="0" fontId="9" fillId="0" borderId="83" xfId="0" applyFont="1" applyBorder="1" applyAlignment="1">
      <alignment vertical="top"/>
    </xf>
    <xf numFmtId="0" fontId="41" fillId="3" borderId="0" xfId="0" applyFont="1" applyFill="1" applyAlignment="1" applyProtection="1">
      <alignment horizontal="left" wrapText="1"/>
      <protection locked="0"/>
    </xf>
    <xf numFmtId="0" fontId="9" fillId="0" borderId="0" xfId="0" applyFont="1" applyAlignment="1" applyProtection="1">
      <alignment horizontal="left" vertical="top"/>
      <protection locked="0"/>
    </xf>
    <xf numFmtId="0" fontId="10" fillId="0" borderId="0" xfId="0" applyFont="1" applyAlignment="1" applyProtection="1">
      <alignment wrapText="1"/>
      <protection locked="0"/>
    </xf>
    <xf numFmtId="0" fontId="12" fillId="0" borderId="0" xfId="0" applyFont="1" applyAlignment="1">
      <alignment wrapText="1"/>
    </xf>
    <xf numFmtId="0" fontId="8" fillId="0" borderId="43" xfId="0" applyFont="1" applyBorder="1" applyAlignment="1" applyProtection="1">
      <alignment horizontal="left" vertical="top" wrapText="1"/>
      <protection locked="0"/>
    </xf>
    <xf numFmtId="49" fontId="42" fillId="0" borderId="6" xfId="0" applyNumberFormat="1" applyFont="1" applyBorder="1" applyAlignment="1">
      <alignment horizontal="left" vertical="top" wrapText="1"/>
    </xf>
    <xf numFmtId="0" fontId="9" fillId="0" borderId="0" xfId="0" applyFont="1" applyAlignment="1">
      <alignment vertical="top" wrapText="1"/>
    </xf>
    <xf numFmtId="0" fontId="30" fillId="10" borderId="0" xfId="0" applyFont="1" applyFill="1" applyAlignment="1">
      <alignment horizontal="left" vertical="top"/>
    </xf>
    <xf numFmtId="0" fontId="41" fillId="3" borderId="84" xfId="0" applyFont="1" applyFill="1" applyBorder="1" applyAlignment="1">
      <alignment horizontal="left" vertical="top" wrapText="1"/>
    </xf>
    <xf numFmtId="0" fontId="41" fillId="3" borderId="84" xfId="0" applyFont="1" applyFill="1" applyBorder="1" applyAlignment="1">
      <alignment horizontal="left" vertical="top"/>
    </xf>
    <xf numFmtId="0" fontId="41" fillId="3" borderId="84" xfId="0" applyFont="1" applyFill="1" applyBorder="1" applyAlignment="1">
      <alignment vertical="top" wrapText="1"/>
    </xf>
    <xf numFmtId="0" fontId="41" fillId="3" borderId="84" xfId="0" applyFont="1" applyFill="1" applyBorder="1" applyAlignment="1" applyProtection="1">
      <alignment vertical="top" wrapText="1"/>
      <protection locked="0"/>
    </xf>
    <xf numFmtId="0" fontId="41" fillId="3" borderId="84" xfId="0" applyFont="1" applyFill="1" applyBorder="1" applyAlignment="1" applyProtection="1">
      <alignment horizontal="left" vertical="top"/>
      <protection locked="0"/>
    </xf>
    <xf numFmtId="0" fontId="41" fillId="3" borderId="85" xfId="0" applyFont="1" applyFill="1" applyBorder="1" applyAlignment="1" applyProtection="1">
      <alignment horizontal="left" vertical="top"/>
      <protection locked="0"/>
    </xf>
    <xf numFmtId="0" fontId="9" fillId="0" borderId="12" xfId="0" applyFont="1" applyBorder="1" applyAlignment="1" applyProtection="1">
      <alignment horizontal="left" wrapText="1"/>
      <protection locked="0"/>
    </xf>
    <xf numFmtId="0" fontId="41" fillId="3" borderId="12" xfId="0" applyFont="1" applyFill="1" applyBorder="1" applyAlignment="1" applyProtection="1">
      <alignment horizontal="left" wrapText="1"/>
      <protection locked="0"/>
    </xf>
    <xf numFmtId="3" fontId="9" fillId="0" borderId="43" xfId="0" applyNumberFormat="1" applyFont="1" applyBorder="1" applyAlignment="1" applyProtection="1">
      <alignment horizontal="left" vertical="top" wrapText="1"/>
      <protection locked="0"/>
    </xf>
    <xf numFmtId="3" fontId="9" fillId="0" borderId="11" xfId="0" applyNumberFormat="1" applyFont="1" applyBorder="1" applyAlignment="1" applyProtection="1">
      <alignment horizontal="left" vertical="top" wrapText="1"/>
      <protection locked="0"/>
    </xf>
    <xf numFmtId="0" fontId="43" fillId="0" borderId="0" xfId="0" applyFont="1" applyAlignment="1">
      <alignment wrapText="1"/>
    </xf>
    <xf numFmtId="0" fontId="43" fillId="0" borderId="86" xfId="0" applyFont="1" applyBorder="1" applyAlignment="1">
      <alignment wrapText="1"/>
    </xf>
    <xf numFmtId="0" fontId="9" fillId="0" borderId="87" xfId="0" applyFont="1" applyBorder="1" applyAlignment="1">
      <alignment wrapText="1"/>
    </xf>
    <xf numFmtId="3" fontId="9" fillId="0" borderId="87" xfId="0" applyNumberFormat="1" applyFont="1" applyBorder="1" applyAlignment="1">
      <alignment wrapText="1"/>
    </xf>
    <xf numFmtId="0" fontId="9" fillId="0" borderId="86" xfId="0" applyFont="1" applyBorder="1" applyAlignment="1">
      <alignment wrapText="1"/>
    </xf>
    <xf numFmtId="4" fontId="9" fillId="0" borderId="86" xfId="0" applyNumberFormat="1" applyFont="1" applyBorder="1" applyAlignment="1">
      <alignment wrapText="1"/>
    </xf>
    <xf numFmtId="0" fontId="9" fillId="0" borderId="88" xfId="0" applyFont="1" applyBorder="1" applyAlignment="1">
      <alignment wrapText="1"/>
    </xf>
    <xf numFmtId="0" fontId="9" fillId="0" borderId="84" xfId="0" applyFont="1" applyBorder="1" applyAlignment="1">
      <alignment wrapText="1"/>
    </xf>
    <xf numFmtId="0" fontId="9" fillId="0" borderId="89" xfId="0" applyFont="1" applyBorder="1" applyAlignment="1">
      <alignment wrapText="1"/>
    </xf>
    <xf numFmtId="0" fontId="9" fillId="0" borderId="90" xfId="0" applyFont="1" applyBorder="1" applyAlignment="1">
      <alignment wrapText="1"/>
    </xf>
    <xf numFmtId="0" fontId="9" fillId="0" borderId="90" xfId="0" applyFont="1" applyBorder="1" applyAlignment="1">
      <alignment horizontal="left" vertical="top" wrapText="1"/>
    </xf>
    <xf numFmtId="0" fontId="9" fillId="0" borderId="7" xfId="0" applyFont="1" applyBorder="1" applyAlignment="1" applyProtection="1">
      <alignment horizontal="left" vertical="top"/>
      <protection locked="0"/>
    </xf>
    <xf numFmtId="3" fontId="9" fillId="0" borderId="19" xfId="0" applyNumberFormat="1" applyFont="1" applyBorder="1" applyAlignment="1" applyProtection="1">
      <alignment horizontal="right"/>
      <protection locked="0"/>
    </xf>
    <xf numFmtId="3" fontId="9" fillId="0" borderId="43" xfId="0" applyNumberFormat="1" applyFont="1" applyBorder="1" applyAlignment="1" applyProtection="1">
      <alignment horizontal="right"/>
      <protection locked="0"/>
    </xf>
    <xf numFmtId="0" fontId="9" fillId="0" borderId="50" xfId="0" applyFont="1" applyBorder="1" applyAlignment="1" applyProtection="1">
      <alignment horizontal="right"/>
      <protection locked="0"/>
    </xf>
    <xf numFmtId="0" fontId="43" fillId="0" borderId="10" xfId="0" applyFont="1" applyBorder="1" applyAlignment="1">
      <alignment wrapText="1"/>
    </xf>
    <xf numFmtId="3" fontId="9" fillId="0" borderId="49" xfId="0" applyNumberFormat="1" applyFont="1" applyBorder="1" applyAlignment="1" applyProtection="1">
      <alignment horizontal="left" vertical="top" wrapText="1"/>
      <protection locked="0"/>
    </xf>
    <xf numFmtId="3" fontId="9" fillId="0" borderId="47" xfId="0" applyNumberFormat="1" applyFont="1" applyBorder="1" applyAlignment="1" applyProtection="1">
      <alignment horizontal="left" vertical="top" wrapText="1"/>
      <protection locked="0"/>
    </xf>
    <xf numFmtId="3" fontId="9" fillId="0" borderId="20" xfId="0" applyNumberFormat="1" applyFont="1" applyBorder="1" applyAlignment="1" applyProtection="1">
      <alignment horizontal="left" vertical="top" wrapText="1"/>
      <protection locked="0"/>
    </xf>
    <xf numFmtId="0" fontId="43" fillId="0" borderId="95" xfId="0" applyFont="1" applyBorder="1" applyAlignment="1">
      <alignment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top" wrapText="1"/>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wrapText="1"/>
    </xf>
    <xf numFmtId="3" fontId="11" fillId="0" borderId="11" xfId="0" applyNumberFormat="1" applyFont="1" applyBorder="1" applyAlignment="1" applyProtection="1">
      <alignment horizontal="left" vertical="top" wrapText="1"/>
      <protection locked="0"/>
    </xf>
    <xf numFmtId="0" fontId="11" fillId="0" borderId="20" xfId="0" applyFont="1" applyBorder="1" applyAlignment="1" applyProtection="1">
      <alignment horizontal="left" vertical="top"/>
      <protection locked="0"/>
    </xf>
    <xf numFmtId="0" fontId="11" fillId="0" borderId="38" xfId="0" applyFont="1" applyBorder="1" applyAlignment="1" applyProtection="1">
      <alignment horizontal="left" vertical="top"/>
      <protection locked="0"/>
    </xf>
    <xf numFmtId="0" fontId="11" fillId="0" borderId="37" xfId="0" applyFont="1" applyBorder="1" applyAlignment="1" applyProtection="1">
      <alignment horizontal="left" vertical="top"/>
      <protection locked="0"/>
    </xf>
    <xf numFmtId="49" fontId="11" fillId="0" borderId="6" xfId="0" applyNumberFormat="1" applyFont="1" applyBorder="1" applyAlignment="1" applyProtection="1">
      <alignment horizontal="left" vertical="center" wrapText="1"/>
      <protection locked="0"/>
    </xf>
    <xf numFmtId="0" fontId="43" fillId="0" borderId="91" xfId="0" applyFont="1" applyBorder="1" applyAlignment="1">
      <alignment vertical="center" wrapText="1"/>
    </xf>
    <xf numFmtId="49" fontId="9" fillId="0" borderId="6" xfId="0" applyNumberFormat="1" applyFont="1" applyBorder="1" applyAlignment="1" applyProtection="1">
      <alignment horizontal="left" vertical="center" wrapText="1"/>
      <protection locked="0"/>
    </xf>
    <xf numFmtId="49" fontId="9" fillId="0" borderId="31" xfId="0" applyNumberFormat="1" applyFont="1" applyBorder="1" applyAlignment="1" applyProtection="1">
      <alignment horizontal="left" vertical="center" wrapText="1"/>
      <protection locked="0"/>
    </xf>
    <xf numFmtId="0" fontId="9" fillId="0" borderId="86" xfId="0" applyFont="1" applyBorder="1" applyAlignment="1" applyProtection="1">
      <alignment vertical="center" wrapText="1"/>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17" fillId="9" borderId="4" xfId="0" applyFont="1" applyFill="1" applyBorder="1" applyAlignment="1" applyProtection="1">
      <alignment horizontal="center" wrapText="1"/>
      <protection locked="0"/>
    </xf>
    <xf numFmtId="0" fontId="17" fillId="9" borderId="3" xfId="0" applyFont="1" applyFill="1" applyBorder="1" applyAlignment="1" applyProtection="1">
      <alignment horizontal="center" wrapText="1"/>
      <protection locked="0"/>
    </xf>
    <xf numFmtId="0" fontId="8" fillId="0" borderId="0" xfId="0" applyFont="1" applyAlignment="1">
      <alignment horizontal="left" vertical="top" wrapText="1"/>
    </xf>
    <xf numFmtId="0" fontId="17" fillId="9" borderId="1" xfId="0" applyFont="1" applyFill="1" applyBorder="1" applyAlignment="1">
      <alignment horizontal="center" wrapText="1"/>
    </xf>
    <xf numFmtId="0" fontId="17" fillId="9" borderId="0" xfId="0" applyFont="1" applyFill="1" applyAlignment="1">
      <alignment horizontal="center" wrapText="1"/>
    </xf>
    <xf numFmtId="0" fontId="17" fillId="9" borderId="2" xfId="0" applyFont="1" applyFill="1" applyBorder="1" applyAlignment="1">
      <alignment horizontal="center" wrapText="1"/>
    </xf>
    <xf numFmtId="0" fontId="17" fillId="9" borderId="4" xfId="0" applyFont="1" applyFill="1" applyBorder="1" applyAlignment="1">
      <alignment horizontal="center" wrapText="1"/>
    </xf>
    <xf numFmtId="0" fontId="17" fillId="9" borderId="3" xfId="0" applyFont="1" applyFill="1" applyBorder="1" applyAlignment="1">
      <alignment horizontal="center" wrapText="1"/>
    </xf>
    <xf numFmtId="0" fontId="17" fillId="9" borderId="5" xfId="0" applyFont="1" applyFill="1" applyBorder="1" applyAlignment="1">
      <alignment horizontal="center" wrapText="1"/>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center"/>
    </xf>
    <xf numFmtId="0" fontId="9" fillId="0" borderId="0" xfId="0" applyFont="1" applyAlignment="1">
      <alignment horizontal="left" vertical="center" wrapText="1"/>
    </xf>
    <xf numFmtId="0" fontId="0" fillId="0" borderId="92"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94" xfId="0" applyBorder="1" applyAlignment="1" applyProtection="1">
      <alignment horizontal="center" vertical="center"/>
      <protection locked="0"/>
    </xf>
    <xf numFmtId="0" fontId="17" fillId="9" borderId="5" xfId="0" applyFont="1" applyFill="1" applyBorder="1" applyAlignment="1" applyProtection="1">
      <alignment horizontal="center" wrapText="1"/>
      <protection locked="0"/>
    </xf>
    <xf numFmtId="0" fontId="9" fillId="0" borderId="0" xfId="0" applyFont="1" applyAlignment="1">
      <alignment horizontal="left" wrapText="1"/>
    </xf>
    <xf numFmtId="0" fontId="19" fillId="0" borderId="0" xfId="0" applyFont="1" applyAlignment="1">
      <alignment horizontal="left" wrapText="1"/>
    </xf>
    <xf numFmtId="0" fontId="8" fillId="0" borderId="0" xfId="0" applyFont="1" applyAlignment="1">
      <alignment horizontal="left" wrapText="1"/>
    </xf>
  </cellXfs>
  <cellStyles count="2">
    <cellStyle name="Normal" xfId="0" builtinId="0"/>
    <cellStyle name="Note" xfId="1" builtinId="10"/>
  </cellStyles>
  <dxfs count="36">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s>
  <tableStyles count="2" defaultTableStyle="TableStyleMedium2" defaultPivotStyle="PivotStyleLight16">
    <tableStyle name="Table Style 1" pivot="0" count="0" xr9:uid="{AEAD000C-0FC9-4F68-B67E-A7F4C0A1629A}"/>
    <tableStyle name="Table Style 2" pivot="0" count="0" xr9:uid="{E660A794-60C6-497C-8932-7A85A130DBB9}"/>
  </tableStyles>
  <colors>
    <mruColors>
      <color rgb="FF6C6F70"/>
      <color rgb="FFD9D9D9"/>
      <color rgb="FFBFBFBF"/>
      <color rgb="FF808080"/>
      <color rgb="FFF98B9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7F2A-5DAB-4118-92FF-1E7A487E3CA6}">
  <sheetPr codeName="Sheet8"/>
  <dimension ref="A1:A7"/>
  <sheetViews>
    <sheetView zoomScale="80" zoomScaleNormal="80" workbookViewId="0">
      <selection activeCell="K2" sqref="K2"/>
    </sheetView>
  </sheetViews>
  <sheetFormatPr defaultRowHeight="15" x14ac:dyDescent="0.25"/>
  <cols>
    <col min="1" max="1" width="121.85546875" customWidth="1"/>
  </cols>
  <sheetData>
    <row r="1" spans="1:1" ht="20.25" x14ac:dyDescent="0.3">
      <c r="A1" s="11" t="s">
        <v>0</v>
      </c>
    </row>
    <row r="2" spans="1:1" ht="240.6" customHeight="1" x14ac:dyDescent="0.25">
      <c r="A2" s="12" t="s">
        <v>1</v>
      </c>
    </row>
    <row r="3" spans="1:1" x14ac:dyDescent="0.25">
      <c r="A3" s="2" t="s">
        <v>2</v>
      </c>
    </row>
    <row r="4" spans="1:1" ht="20.25" x14ac:dyDescent="0.3">
      <c r="A4" s="11" t="s">
        <v>3</v>
      </c>
    </row>
    <row r="5" spans="1:1" ht="240.6" customHeight="1" x14ac:dyDescent="0.25">
      <c r="A5" s="12" t="s">
        <v>1</v>
      </c>
    </row>
    <row r="6" spans="1:1" x14ac:dyDescent="0.25">
      <c r="A6" s="2" t="s">
        <v>4</v>
      </c>
    </row>
    <row r="7" spans="1:1" x14ac:dyDescent="0.25">
      <c r="A7" s="2" t="s">
        <v>4</v>
      </c>
    </row>
  </sheetData>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C5D5-9919-47F6-BDBC-48C6B7809532}">
  <dimension ref="A1:JEI136"/>
  <sheetViews>
    <sheetView tabSelected="1" zoomScaleNormal="100" workbookViewId="0">
      <pane xSplit="1" topLeftCell="B1" activePane="topRight" state="frozen"/>
      <selection pane="topRight" activeCell="D4" sqref="D4"/>
    </sheetView>
  </sheetViews>
  <sheetFormatPr defaultColWidth="9.140625" defaultRowHeight="15" x14ac:dyDescent="0.25"/>
  <cols>
    <col min="1" max="1" width="21.5703125" style="16" customWidth="1"/>
    <col min="2" max="2" width="28.85546875" style="216" customWidth="1"/>
    <col min="3" max="3" width="74.85546875" style="216" customWidth="1"/>
    <col min="4" max="4" width="23.140625" style="222" customWidth="1"/>
    <col min="5" max="5" width="17.42578125" style="216" customWidth="1"/>
    <col min="6" max="6" width="16.140625" style="216" customWidth="1"/>
    <col min="7" max="7" width="15.5703125" style="16" customWidth="1"/>
    <col min="8" max="8" width="19.42578125" style="16" customWidth="1"/>
    <col min="9" max="9" width="22.140625" style="15" customWidth="1"/>
    <col min="10" max="10" width="58.42578125" style="15" customWidth="1"/>
    <col min="11" max="11" width="19.42578125" style="16" customWidth="1"/>
    <col min="12" max="12" width="38.42578125" style="15" customWidth="1"/>
    <col min="13" max="14" width="23.42578125" style="15" customWidth="1"/>
    <col min="15" max="15" width="34.85546875" style="15" customWidth="1"/>
    <col min="16" max="16" width="17.42578125" style="15" customWidth="1"/>
    <col min="17" max="17" width="37.42578125" style="15" customWidth="1"/>
    <col min="18" max="18" width="18" style="15" customWidth="1"/>
    <col min="19" max="19" width="16.140625" style="15" customWidth="1"/>
    <col min="20" max="20" width="25.140625" style="15" customWidth="1"/>
    <col min="21" max="21" width="18" style="15" customWidth="1"/>
    <col min="22" max="22" width="15.42578125" style="15" customWidth="1"/>
    <col min="23" max="23" width="26.140625" style="15" customWidth="1"/>
    <col min="24" max="24" width="18" style="15" customWidth="1"/>
    <col min="25" max="25" width="16.140625" style="15" customWidth="1"/>
    <col min="26" max="26" width="23.140625" style="15" customWidth="1"/>
    <col min="27" max="27" width="18" style="15" customWidth="1"/>
    <col min="28" max="28" width="14.85546875" style="15" customWidth="1"/>
    <col min="29" max="29" width="24.140625" style="15" customWidth="1"/>
    <col min="30" max="30" width="18" style="15" customWidth="1"/>
    <col min="31" max="31" width="14.85546875" style="15" customWidth="1"/>
    <col min="32" max="32" width="23.85546875" style="15" customWidth="1"/>
    <col min="33" max="33" width="18" style="15" customWidth="1"/>
    <col min="34" max="34" width="14.85546875" style="15" customWidth="1"/>
    <col min="35" max="35" width="25.140625" style="15" customWidth="1"/>
    <col min="36" max="36" width="18.85546875" style="15" customWidth="1"/>
    <col min="37" max="37" width="14.85546875" style="15" customWidth="1"/>
    <col min="38" max="38" width="23.42578125" style="15" customWidth="1"/>
    <col min="39" max="39" width="18" style="15" customWidth="1"/>
    <col min="40" max="40" width="14.85546875" style="15" customWidth="1"/>
    <col min="41" max="41" width="25.42578125" style="15" customWidth="1"/>
    <col min="42" max="42" width="18" style="15" customWidth="1"/>
    <col min="43" max="43" width="14.85546875" style="15" customWidth="1"/>
    <col min="44" max="44" width="27.140625" style="15" customWidth="1"/>
    <col min="45" max="45" width="18" style="15" customWidth="1"/>
    <col min="46" max="46" width="14.42578125" style="15" customWidth="1"/>
    <col min="47" max="47" width="24.85546875" style="15" customWidth="1"/>
    <col min="48" max="49" width="14.42578125" style="15" customWidth="1"/>
    <col min="50" max="50" width="41.85546875" style="15" customWidth="1"/>
    <col min="51" max="52" width="14.42578125" style="15" customWidth="1"/>
    <col min="53" max="53" width="41.85546875" style="15" customWidth="1"/>
    <col min="54" max="55" width="14.42578125" style="15" customWidth="1"/>
    <col min="56" max="56" width="41.85546875" style="15" customWidth="1"/>
    <col min="57" max="58" width="14.42578125" style="15" customWidth="1"/>
    <col min="59" max="59" width="41.85546875" style="15" customWidth="1"/>
    <col min="60" max="61" width="14.42578125" style="15" customWidth="1"/>
    <col min="62" max="62" width="41.85546875" style="15" customWidth="1"/>
    <col min="63" max="64" width="14.42578125" style="15" customWidth="1"/>
    <col min="65" max="65" width="41.85546875" style="15" customWidth="1"/>
    <col min="66" max="67" width="14.42578125" style="15" customWidth="1"/>
    <col min="68" max="68" width="41.85546875" style="15" customWidth="1"/>
    <col min="69" max="70" width="14.42578125" style="15" customWidth="1"/>
    <col min="71" max="71" width="41.85546875" style="15" customWidth="1"/>
    <col min="72" max="73" width="14.42578125" style="15" customWidth="1"/>
    <col min="74" max="74" width="41.85546875" style="15" customWidth="1"/>
    <col min="75" max="76" width="14.42578125" style="15" customWidth="1"/>
    <col min="77" max="77" width="41.85546875" style="15" customWidth="1"/>
    <col min="78" max="16384" width="9.140625" style="15"/>
  </cols>
  <sheetData>
    <row r="1" spans="1:77" x14ac:dyDescent="0.25">
      <c r="A1" s="215" t="s">
        <v>5</v>
      </c>
      <c r="B1" s="16"/>
      <c r="C1" s="15"/>
      <c r="D1" s="43"/>
      <c r="G1" s="217"/>
      <c r="H1" s="217"/>
      <c r="K1" s="217"/>
    </row>
    <row r="2" spans="1:77" s="17" customFormat="1" ht="15" customHeight="1" x14ac:dyDescent="0.25">
      <c r="A2" s="401" t="s">
        <v>6</v>
      </c>
      <c r="B2" s="401"/>
      <c r="C2" s="385" t="s">
        <v>7</v>
      </c>
      <c r="D2"/>
      <c r="E2" s="385"/>
      <c r="F2" s="385"/>
      <c r="G2" s="18"/>
      <c r="H2" s="18"/>
      <c r="K2" s="18"/>
    </row>
    <row r="3" spans="1:77" s="17" customFormat="1" ht="15" customHeight="1" x14ac:dyDescent="0.25">
      <c r="A3" s="401" t="s">
        <v>8</v>
      </c>
      <c r="B3" s="401"/>
      <c r="C3" s="14" t="s">
        <v>9</v>
      </c>
      <c r="D3"/>
      <c r="E3" s="385"/>
      <c r="F3" s="385"/>
      <c r="G3" s="18"/>
      <c r="H3" s="18"/>
      <c r="K3" s="18"/>
    </row>
    <row r="4" spans="1:77" s="17" customFormat="1" ht="30" customHeight="1" x14ac:dyDescent="0.25">
      <c r="A4" s="400" t="s">
        <v>10</v>
      </c>
      <c r="B4" s="400"/>
      <c r="C4" s="218" t="s">
        <v>11</v>
      </c>
      <c r="E4" s="385"/>
      <c r="F4" s="385"/>
      <c r="G4" s="18"/>
      <c r="H4" s="18"/>
      <c r="K4" s="18"/>
    </row>
    <row r="5" spans="1:77" s="17" customFormat="1" ht="28.5" customHeight="1" x14ac:dyDescent="0.25">
      <c r="A5" s="400" t="s">
        <v>12</v>
      </c>
      <c r="B5" s="400"/>
      <c r="C5" s="385" t="s">
        <v>13</v>
      </c>
      <c r="E5" s="219"/>
      <c r="F5" s="385"/>
      <c r="G5" s="18"/>
      <c r="H5" s="18"/>
      <c r="K5" s="18"/>
    </row>
    <row r="6" spans="1:77" s="17" customFormat="1" ht="28.35" customHeight="1" x14ac:dyDescent="0.25">
      <c r="A6" s="400" t="s">
        <v>14</v>
      </c>
      <c r="B6" s="400"/>
      <c r="C6" s="220" t="s">
        <v>15</v>
      </c>
      <c r="E6" s="385"/>
      <c r="F6" s="385"/>
      <c r="G6" s="18"/>
      <c r="H6" s="18"/>
      <c r="K6" s="18"/>
    </row>
    <row r="7" spans="1:77" s="17" customFormat="1" ht="32.25" customHeight="1" x14ac:dyDescent="0.25">
      <c r="A7" s="400" t="s">
        <v>16</v>
      </c>
      <c r="B7" s="400"/>
      <c r="C7" s="385" t="s">
        <v>17</v>
      </c>
      <c r="D7"/>
      <c r="E7" s="385"/>
      <c r="F7" s="385"/>
      <c r="G7" s="18"/>
      <c r="H7" s="18"/>
      <c r="K7" s="18"/>
    </row>
    <row r="8" spans="1:77" x14ac:dyDescent="0.25">
      <c r="A8" s="221" t="s">
        <v>2</v>
      </c>
      <c r="E8" s="29"/>
      <c r="F8" s="29"/>
    </row>
    <row r="9" spans="1:77" ht="21.6" customHeight="1" x14ac:dyDescent="0.3">
      <c r="A9" s="223" t="s">
        <v>18</v>
      </c>
      <c r="G9" s="21"/>
      <c r="H9" s="21"/>
      <c r="I9" s="21"/>
      <c r="J9" s="21"/>
      <c r="K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row>
    <row r="10" spans="1:77" s="320" customFormat="1" ht="14.25" customHeight="1" x14ac:dyDescent="0.2">
      <c r="A10" s="406" t="s">
        <v>19</v>
      </c>
      <c r="B10" s="406"/>
      <c r="C10" s="406"/>
      <c r="D10" s="406"/>
      <c r="E10" s="406"/>
      <c r="F10" s="406"/>
      <c r="G10" s="406"/>
      <c r="H10" s="406"/>
      <c r="I10" s="406"/>
      <c r="J10" s="406"/>
      <c r="K10" s="406"/>
      <c r="L10" s="406"/>
      <c r="M10" s="406"/>
      <c r="N10" s="407"/>
      <c r="O10" s="406" t="s">
        <v>20</v>
      </c>
      <c r="P10" s="406"/>
      <c r="Q10" s="407"/>
      <c r="R10" s="405" t="s">
        <v>21</v>
      </c>
      <c r="S10" s="406"/>
      <c r="T10" s="407"/>
      <c r="U10" s="405" t="s">
        <v>22</v>
      </c>
      <c r="V10" s="406"/>
      <c r="W10" s="407"/>
      <c r="X10" s="405" t="s">
        <v>23</v>
      </c>
      <c r="Y10" s="406"/>
      <c r="Z10" s="407"/>
      <c r="AA10" s="405" t="s">
        <v>24</v>
      </c>
      <c r="AB10" s="406"/>
      <c r="AC10" s="407"/>
      <c r="AD10" s="405" t="s">
        <v>25</v>
      </c>
      <c r="AE10" s="406"/>
      <c r="AF10" s="407"/>
      <c r="AG10" s="405" t="s">
        <v>26</v>
      </c>
      <c r="AH10" s="406"/>
      <c r="AI10" s="407"/>
      <c r="AJ10" s="405" t="s">
        <v>27</v>
      </c>
      <c r="AK10" s="406"/>
      <c r="AL10" s="407"/>
      <c r="AM10" s="408" t="s">
        <v>28</v>
      </c>
      <c r="AN10" s="409"/>
      <c r="AO10" s="410"/>
      <c r="AP10" s="408" t="s">
        <v>29</v>
      </c>
      <c r="AQ10" s="409"/>
      <c r="AR10" s="410"/>
      <c r="AS10" s="406" t="s">
        <v>30</v>
      </c>
      <c r="AT10" s="406"/>
      <c r="AU10" s="407"/>
      <c r="AV10" s="402" t="s">
        <v>31</v>
      </c>
      <c r="AW10" s="403"/>
      <c r="AX10" s="403"/>
      <c r="AY10" s="402" t="s">
        <v>32</v>
      </c>
      <c r="AZ10" s="403"/>
      <c r="BA10" s="403"/>
      <c r="BB10" s="402" t="s">
        <v>33</v>
      </c>
      <c r="BC10" s="403"/>
      <c r="BD10" s="403"/>
      <c r="BE10" s="402" t="s">
        <v>34</v>
      </c>
      <c r="BF10" s="403"/>
      <c r="BG10" s="403"/>
      <c r="BH10" s="402" t="s">
        <v>35</v>
      </c>
      <c r="BI10" s="403"/>
      <c r="BJ10" s="403"/>
      <c r="BK10" s="402" t="s">
        <v>36</v>
      </c>
      <c r="BL10" s="403"/>
      <c r="BM10" s="403"/>
      <c r="BN10" s="402" t="s">
        <v>37</v>
      </c>
      <c r="BO10" s="403"/>
      <c r="BP10" s="403"/>
      <c r="BQ10" s="402" t="s">
        <v>38</v>
      </c>
      <c r="BR10" s="403"/>
      <c r="BS10" s="403"/>
      <c r="BT10" s="402" t="s">
        <v>39</v>
      </c>
      <c r="BU10" s="403"/>
      <c r="BV10" s="403"/>
      <c r="BW10" s="402" t="s">
        <v>40</v>
      </c>
      <c r="BX10" s="403"/>
      <c r="BY10" s="403"/>
    </row>
    <row r="11" spans="1:77" s="321" customFormat="1" ht="114.75" x14ac:dyDescent="0.25">
      <c r="A11" s="23" t="s">
        <v>41</v>
      </c>
      <c r="B11" s="23" t="s">
        <v>42</v>
      </c>
      <c r="C11" s="23" t="s">
        <v>43</v>
      </c>
      <c r="D11" s="23" t="s">
        <v>44</v>
      </c>
      <c r="E11" s="23" t="s">
        <v>45</v>
      </c>
      <c r="F11" s="23" t="s">
        <v>46</v>
      </c>
      <c r="G11" s="23" t="s">
        <v>47</v>
      </c>
      <c r="H11" s="23" t="s">
        <v>48</v>
      </c>
      <c r="I11" s="23" t="s">
        <v>49</v>
      </c>
      <c r="J11" s="23" t="s">
        <v>50</v>
      </c>
      <c r="K11" s="23" t="s">
        <v>51</v>
      </c>
      <c r="L11" s="23" t="s">
        <v>52</v>
      </c>
      <c r="M11" s="23" t="s">
        <v>53</v>
      </c>
      <c r="N11" s="23" t="s">
        <v>54</v>
      </c>
      <c r="O11" s="40" t="s">
        <v>55</v>
      </c>
      <c r="P11" s="23" t="s">
        <v>56</v>
      </c>
      <c r="Q11" s="23" t="s">
        <v>57</v>
      </c>
      <c r="R11" s="40" t="s">
        <v>58</v>
      </c>
      <c r="S11" s="23" t="s">
        <v>59</v>
      </c>
      <c r="T11" s="23" t="s">
        <v>60</v>
      </c>
      <c r="U11" s="40" t="s">
        <v>61</v>
      </c>
      <c r="V11" s="23" t="s">
        <v>62</v>
      </c>
      <c r="W11" s="23" t="s">
        <v>63</v>
      </c>
      <c r="X11" s="40" t="s">
        <v>64</v>
      </c>
      <c r="Y11" s="23" t="s">
        <v>65</v>
      </c>
      <c r="Z11" s="23" t="s">
        <v>66</v>
      </c>
      <c r="AA11" s="40" t="s">
        <v>67</v>
      </c>
      <c r="AB11" s="23" t="s">
        <v>68</v>
      </c>
      <c r="AC11" s="23" t="s">
        <v>69</v>
      </c>
      <c r="AD11" s="40" t="s">
        <v>70</v>
      </c>
      <c r="AE11" s="23" t="s">
        <v>71</v>
      </c>
      <c r="AF11" s="23" t="s">
        <v>72</v>
      </c>
      <c r="AG11" s="40" t="s">
        <v>73</v>
      </c>
      <c r="AH11" s="23" t="s">
        <v>74</v>
      </c>
      <c r="AI11" s="23" t="s">
        <v>75</v>
      </c>
      <c r="AJ11" s="40" t="s">
        <v>76</v>
      </c>
      <c r="AK11" s="23" t="s">
        <v>77</v>
      </c>
      <c r="AL11" s="23" t="s">
        <v>78</v>
      </c>
      <c r="AM11" s="40" t="s">
        <v>79</v>
      </c>
      <c r="AN11" s="23" t="s">
        <v>80</v>
      </c>
      <c r="AO11" s="23" t="s">
        <v>81</v>
      </c>
      <c r="AP11" s="40" t="s">
        <v>82</v>
      </c>
      <c r="AQ11" s="23" t="s">
        <v>83</v>
      </c>
      <c r="AR11" s="23" t="s">
        <v>84</v>
      </c>
      <c r="AS11" s="40" t="s">
        <v>85</v>
      </c>
      <c r="AT11" s="23" t="s">
        <v>86</v>
      </c>
      <c r="AU11" s="23" t="s">
        <v>87</v>
      </c>
      <c r="AV11" s="40" t="s">
        <v>88</v>
      </c>
      <c r="AW11" s="23" t="s">
        <v>89</v>
      </c>
      <c r="AX11" s="23" t="s">
        <v>90</v>
      </c>
      <c r="AY11" s="40" t="s">
        <v>91</v>
      </c>
      <c r="AZ11" s="23" t="s">
        <v>92</v>
      </c>
      <c r="BA11" s="23" t="s">
        <v>93</v>
      </c>
      <c r="BB11" s="40" t="s">
        <v>94</v>
      </c>
      <c r="BC11" s="23" t="s">
        <v>95</v>
      </c>
      <c r="BD11" s="23" t="s">
        <v>96</v>
      </c>
      <c r="BE11" s="40" t="s">
        <v>97</v>
      </c>
      <c r="BF11" s="23" t="s">
        <v>98</v>
      </c>
      <c r="BG11" s="23" t="s">
        <v>99</v>
      </c>
      <c r="BH11" s="40" t="s">
        <v>100</v>
      </c>
      <c r="BI11" s="23" t="s">
        <v>101</v>
      </c>
      <c r="BJ11" s="41" t="s">
        <v>102</v>
      </c>
      <c r="BK11" s="40" t="s">
        <v>103</v>
      </c>
      <c r="BL11" s="23" t="s">
        <v>104</v>
      </c>
      <c r="BM11" s="41" t="s">
        <v>105</v>
      </c>
      <c r="BN11" s="40" t="s">
        <v>106</v>
      </c>
      <c r="BO11" s="23" t="s">
        <v>107</v>
      </c>
      <c r="BP11" s="41" t="s">
        <v>108</v>
      </c>
      <c r="BQ11" s="40" t="s">
        <v>109</v>
      </c>
      <c r="BR11" s="23" t="s">
        <v>110</v>
      </c>
      <c r="BS11" s="41" t="s">
        <v>111</v>
      </c>
      <c r="BT11" s="40" t="s">
        <v>112</v>
      </c>
      <c r="BU11" s="23" t="s">
        <v>113</v>
      </c>
      <c r="BV11" s="41" t="s">
        <v>114</v>
      </c>
      <c r="BW11" s="40" t="s">
        <v>115</v>
      </c>
      <c r="BX11" s="23" t="s">
        <v>116</v>
      </c>
      <c r="BY11" s="41" t="s">
        <v>117</v>
      </c>
    </row>
    <row r="12" spans="1:77" s="323" customFormat="1" ht="60" x14ac:dyDescent="0.25">
      <c r="A12" s="224" t="s">
        <v>118</v>
      </c>
      <c r="B12" s="64" t="s">
        <v>119</v>
      </c>
      <c r="C12" s="64" t="s">
        <v>120</v>
      </c>
      <c r="D12" s="64" t="s">
        <v>121</v>
      </c>
      <c r="E12" s="64" t="s">
        <v>122</v>
      </c>
      <c r="F12" s="64" t="s">
        <v>123</v>
      </c>
      <c r="G12" s="64" t="s">
        <v>124</v>
      </c>
      <c r="H12" s="64" t="s">
        <v>125</v>
      </c>
      <c r="I12" s="225" t="s">
        <v>126</v>
      </c>
      <c r="J12" s="225" t="s">
        <v>127</v>
      </c>
      <c r="K12" s="226" t="s">
        <v>128</v>
      </c>
      <c r="L12" s="226" t="s">
        <v>125</v>
      </c>
      <c r="M12" s="227" t="s">
        <v>129</v>
      </c>
      <c r="N12" s="228" t="s">
        <v>130</v>
      </c>
      <c r="O12" s="229" t="s">
        <v>131</v>
      </c>
      <c r="P12" s="228" t="s">
        <v>132</v>
      </c>
      <c r="Q12" s="230" t="s">
        <v>131</v>
      </c>
      <c r="R12" s="229" t="s">
        <v>131</v>
      </c>
      <c r="S12" s="228" t="s">
        <v>133</v>
      </c>
      <c r="T12" s="230" t="s">
        <v>131</v>
      </c>
      <c r="U12" s="229" t="s">
        <v>131</v>
      </c>
      <c r="V12" s="228" t="s">
        <v>133</v>
      </c>
      <c r="W12" s="230" t="s">
        <v>131</v>
      </c>
      <c r="X12" s="229" t="s">
        <v>131</v>
      </c>
      <c r="Y12" s="228" t="s">
        <v>133</v>
      </c>
      <c r="Z12" s="230" t="s">
        <v>131</v>
      </c>
      <c r="AA12" s="229" t="s">
        <v>131</v>
      </c>
      <c r="AB12" s="231" t="s">
        <v>133</v>
      </c>
      <c r="AC12" s="230" t="s">
        <v>131</v>
      </c>
      <c r="AD12" s="229" t="s">
        <v>131</v>
      </c>
      <c r="AE12" s="228" t="s">
        <v>133</v>
      </c>
      <c r="AF12" s="230" t="s">
        <v>131</v>
      </c>
      <c r="AG12" s="229" t="s">
        <v>131</v>
      </c>
      <c r="AH12" s="231" t="s">
        <v>133</v>
      </c>
      <c r="AI12" s="230" t="s">
        <v>131</v>
      </c>
      <c r="AJ12" s="229" t="s">
        <v>131</v>
      </c>
      <c r="AK12" s="228" t="s">
        <v>133</v>
      </c>
      <c r="AL12" s="230" t="s">
        <v>131</v>
      </c>
      <c r="AM12" s="229" t="s">
        <v>131</v>
      </c>
      <c r="AN12" s="231" t="s">
        <v>133</v>
      </c>
      <c r="AO12" s="230" t="s">
        <v>131</v>
      </c>
      <c r="AP12" s="229" t="s">
        <v>131</v>
      </c>
      <c r="AQ12" s="228" t="s">
        <v>133</v>
      </c>
      <c r="AR12" s="230" t="s">
        <v>131</v>
      </c>
      <c r="AS12" s="229" t="s">
        <v>131</v>
      </c>
      <c r="AT12" s="140" t="s">
        <v>131</v>
      </c>
      <c r="AU12" s="230" t="s">
        <v>131</v>
      </c>
      <c r="AV12" s="229" t="s">
        <v>131</v>
      </c>
      <c r="AW12" s="228" t="s">
        <v>133</v>
      </c>
      <c r="AX12" s="230" t="s">
        <v>131</v>
      </c>
      <c r="AY12" s="229" t="s">
        <v>131</v>
      </c>
      <c r="AZ12" s="231" t="s">
        <v>133</v>
      </c>
      <c r="BA12" s="230" t="s">
        <v>131</v>
      </c>
      <c r="BB12" s="229" t="s">
        <v>131</v>
      </c>
      <c r="BC12" s="228" t="s">
        <v>133</v>
      </c>
      <c r="BD12" s="230" t="s">
        <v>131</v>
      </c>
      <c r="BE12" s="229" t="s">
        <v>131</v>
      </c>
      <c r="BF12" s="231" t="s">
        <v>133</v>
      </c>
      <c r="BG12" s="230" t="s">
        <v>131</v>
      </c>
      <c r="BH12" s="229" t="s">
        <v>131</v>
      </c>
      <c r="BI12" s="228" t="s">
        <v>133</v>
      </c>
      <c r="BJ12" s="230" t="s">
        <v>131</v>
      </c>
      <c r="BK12" s="229" t="s">
        <v>131</v>
      </c>
      <c r="BL12" s="228" t="s">
        <v>133</v>
      </c>
      <c r="BM12" s="230" t="s">
        <v>131</v>
      </c>
      <c r="BN12" s="229" t="s">
        <v>131</v>
      </c>
      <c r="BO12" s="228" t="s">
        <v>133</v>
      </c>
      <c r="BP12" s="230" t="s">
        <v>131</v>
      </c>
      <c r="BQ12" s="229" t="s">
        <v>131</v>
      </c>
      <c r="BR12" s="228" t="s">
        <v>133</v>
      </c>
      <c r="BS12" s="230" t="s">
        <v>131</v>
      </c>
      <c r="BT12" s="229" t="s">
        <v>131</v>
      </c>
      <c r="BU12" s="228" t="s">
        <v>133</v>
      </c>
      <c r="BV12" s="230" t="s">
        <v>131</v>
      </c>
      <c r="BW12" s="229" t="s">
        <v>131</v>
      </c>
      <c r="BX12" s="228" t="s">
        <v>133</v>
      </c>
      <c r="BY12" s="230" t="s">
        <v>131</v>
      </c>
    </row>
    <row r="13" spans="1:77" s="30" customFormat="1" ht="30" x14ac:dyDescent="0.25">
      <c r="A13" s="232" t="s">
        <v>134</v>
      </c>
      <c r="B13" s="232" t="s">
        <v>119</v>
      </c>
      <c r="C13" s="233" t="s">
        <v>120</v>
      </c>
      <c r="D13" s="232" t="s">
        <v>121</v>
      </c>
      <c r="E13" s="232" t="s">
        <v>122</v>
      </c>
      <c r="F13" s="232" t="s">
        <v>123</v>
      </c>
      <c r="G13" s="232" t="s">
        <v>124</v>
      </c>
      <c r="H13" s="233" t="s">
        <v>125</v>
      </c>
      <c r="I13" s="234" t="s">
        <v>126</v>
      </c>
      <c r="J13" s="235" t="s">
        <v>127</v>
      </c>
      <c r="K13" s="236" t="s">
        <v>128</v>
      </c>
      <c r="L13" s="236" t="s">
        <v>125</v>
      </c>
      <c r="M13" s="237" t="s">
        <v>135</v>
      </c>
      <c r="N13" s="237" t="s">
        <v>136</v>
      </c>
      <c r="O13" s="139" t="s">
        <v>131</v>
      </c>
      <c r="P13" s="237" t="s">
        <v>132</v>
      </c>
      <c r="Q13" s="140" t="s">
        <v>131</v>
      </c>
      <c r="R13" s="139" t="s">
        <v>131</v>
      </c>
      <c r="S13" s="237" t="s">
        <v>133</v>
      </c>
      <c r="T13" s="140" t="s">
        <v>131</v>
      </c>
      <c r="U13" s="139" t="s">
        <v>131</v>
      </c>
      <c r="V13" s="237" t="s">
        <v>133</v>
      </c>
      <c r="W13" s="140" t="s">
        <v>131</v>
      </c>
      <c r="X13" s="139" t="s">
        <v>131</v>
      </c>
      <c r="Y13" s="237" t="s">
        <v>133</v>
      </c>
      <c r="Z13" s="140" t="s">
        <v>131</v>
      </c>
      <c r="AA13" s="139" t="s">
        <v>131</v>
      </c>
      <c r="AB13" s="238" t="s">
        <v>133</v>
      </c>
      <c r="AC13" s="140" t="s">
        <v>131</v>
      </c>
      <c r="AD13" s="139" t="s">
        <v>131</v>
      </c>
      <c r="AE13" s="237" t="s">
        <v>133</v>
      </c>
      <c r="AF13" s="140" t="s">
        <v>131</v>
      </c>
      <c r="AG13" s="139" t="s">
        <v>131</v>
      </c>
      <c r="AH13" s="238" t="s">
        <v>133</v>
      </c>
      <c r="AI13" s="140" t="s">
        <v>131</v>
      </c>
      <c r="AJ13" s="139" t="s">
        <v>131</v>
      </c>
      <c r="AK13" s="237" t="s">
        <v>133</v>
      </c>
      <c r="AL13" s="140" t="s">
        <v>131</v>
      </c>
      <c r="AM13" s="139" t="s">
        <v>131</v>
      </c>
      <c r="AN13" s="238" t="s">
        <v>133</v>
      </c>
      <c r="AO13" s="140" t="s">
        <v>131</v>
      </c>
      <c r="AP13" s="139" t="s">
        <v>131</v>
      </c>
      <c r="AQ13" s="237" t="s">
        <v>133</v>
      </c>
      <c r="AR13" s="140" t="s">
        <v>131</v>
      </c>
      <c r="AS13" s="139" t="s">
        <v>131</v>
      </c>
      <c r="AT13" s="140" t="s">
        <v>131</v>
      </c>
      <c r="AU13" s="140" t="s">
        <v>131</v>
      </c>
      <c r="AV13" s="139" t="s">
        <v>131</v>
      </c>
      <c r="AW13" s="237" t="s">
        <v>133</v>
      </c>
      <c r="AX13" s="140" t="s">
        <v>131</v>
      </c>
      <c r="AY13" s="139" t="s">
        <v>131</v>
      </c>
      <c r="AZ13" s="238" t="s">
        <v>133</v>
      </c>
      <c r="BA13" s="140" t="s">
        <v>131</v>
      </c>
      <c r="BB13" s="139" t="s">
        <v>131</v>
      </c>
      <c r="BC13" s="237" t="s">
        <v>133</v>
      </c>
      <c r="BD13" s="140" t="s">
        <v>131</v>
      </c>
      <c r="BE13" s="139" t="s">
        <v>131</v>
      </c>
      <c r="BF13" s="238" t="s">
        <v>133</v>
      </c>
      <c r="BG13" s="140" t="s">
        <v>131</v>
      </c>
      <c r="BH13" s="139" t="s">
        <v>131</v>
      </c>
      <c r="BI13" s="237" t="s">
        <v>133</v>
      </c>
      <c r="BJ13" s="140" t="s">
        <v>131</v>
      </c>
      <c r="BK13" s="139" t="s">
        <v>131</v>
      </c>
      <c r="BL13" s="237" t="s">
        <v>133</v>
      </c>
      <c r="BM13" s="140" t="s">
        <v>131</v>
      </c>
      <c r="BN13" s="139" t="s">
        <v>131</v>
      </c>
      <c r="BO13" s="237" t="s">
        <v>133</v>
      </c>
      <c r="BP13" s="140" t="s">
        <v>131</v>
      </c>
      <c r="BQ13" s="139" t="s">
        <v>131</v>
      </c>
      <c r="BR13" s="237" t="s">
        <v>133</v>
      </c>
      <c r="BS13" s="140" t="s">
        <v>131</v>
      </c>
      <c r="BT13" s="139" t="s">
        <v>131</v>
      </c>
      <c r="BU13" s="237" t="s">
        <v>133</v>
      </c>
      <c r="BV13" s="140" t="s">
        <v>131</v>
      </c>
      <c r="BW13" s="139" t="s">
        <v>131</v>
      </c>
      <c r="BX13" s="237" t="s">
        <v>133</v>
      </c>
      <c r="BY13" s="140" t="s">
        <v>131</v>
      </c>
    </row>
    <row r="14" spans="1:77" s="30" customFormat="1" ht="30.75" thickBot="1" x14ac:dyDescent="0.3">
      <c r="A14" s="233" t="s">
        <v>134</v>
      </c>
      <c r="B14" s="233" t="s">
        <v>119</v>
      </c>
      <c r="C14" s="233" t="s">
        <v>120</v>
      </c>
      <c r="D14" s="233" t="s">
        <v>121</v>
      </c>
      <c r="E14" s="233" t="s">
        <v>122</v>
      </c>
      <c r="F14" s="233" t="s">
        <v>123</v>
      </c>
      <c r="G14" s="233" t="s">
        <v>124</v>
      </c>
      <c r="H14" s="233" t="s">
        <v>125</v>
      </c>
      <c r="I14" s="239" t="s">
        <v>126</v>
      </c>
      <c r="J14" s="235" t="s">
        <v>127</v>
      </c>
      <c r="K14" s="240" t="s">
        <v>128</v>
      </c>
      <c r="L14" s="235" t="s">
        <v>125</v>
      </c>
      <c r="M14" s="237" t="s">
        <v>137</v>
      </c>
      <c r="N14" s="237" t="s">
        <v>138</v>
      </c>
      <c r="O14" s="139" t="s">
        <v>131</v>
      </c>
      <c r="P14" s="237" t="s">
        <v>132</v>
      </c>
      <c r="Q14" s="140" t="s">
        <v>131</v>
      </c>
      <c r="R14" s="139" t="s">
        <v>131</v>
      </c>
      <c r="S14" s="237" t="s">
        <v>133</v>
      </c>
      <c r="T14" s="140" t="s">
        <v>131</v>
      </c>
      <c r="U14" s="139" t="s">
        <v>131</v>
      </c>
      <c r="V14" s="237" t="s">
        <v>133</v>
      </c>
      <c r="W14" s="140" t="s">
        <v>131</v>
      </c>
      <c r="X14" s="139" t="s">
        <v>131</v>
      </c>
      <c r="Y14" s="237" t="s">
        <v>133</v>
      </c>
      <c r="Z14" s="140" t="s">
        <v>131</v>
      </c>
      <c r="AA14" s="139" t="s">
        <v>131</v>
      </c>
      <c r="AB14" s="238" t="s">
        <v>133</v>
      </c>
      <c r="AC14" s="140" t="s">
        <v>131</v>
      </c>
      <c r="AD14" s="139" t="s">
        <v>131</v>
      </c>
      <c r="AE14" s="237" t="s">
        <v>133</v>
      </c>
      <c r="AF14" s="140" t="s">
        <v>131</v>
      </c>
      <c r="AG14" s="139" t="s">
        <v>131</v>
      </c>
      <c r="AH14" s="238" t="s">
        <v>133</v>
      </c>
      <c r="AI14" s="140" t="s">
        <v>131</v>
      </c>
      <c r="AJ14" s="139" t="s">
        <v>131</v>
      </c>
      <c r="AK14" s="237" t="s">
        <v>133</v>
      </c>
      <c r="AL14" s="140" t="s">
        <v>131</v>
      </c>
      <c r="AM14" s="139" t="s">
        <v>131</v>
      </c>
      <c r="AN14" s="238" t="s">
        <v>133</v>
      </c>
      <c r="AO14" s="140" t="s">
        <v>131</v>
      </c>
      <c r="AP14" s="139" t="s">
        <v>131</v>
      </c>
      <c r="AQ14" s="237" t="s">
        <v>133</v>
      </c>
      <c r="AR14" s="140" t="s">
        <v>131</v>
      </c>
      <c r="AS14" s="139" t="s">
        <v>131</v>
      </c>
      <c r="AT14" s="140" t="s">
        <v>131</v>
      </c>
      <c r="AU14" s="140" t="s">
        <v>131</v>
      </c>
      <c r="AV14" s="139" t="s">
        <v>131</v>
      </c>
      <c r="AW14" s="237" t="s">
        <v>133</v>
      </c>
      <c r="AX14" s="140" t="s">
        <v>131</v>
      </c>
      <c r="AY14" s="139" t="s">
        <v>131</v>
      </c>
      <c r="AZ14" s="238" t="s">
        <v>133</v>
      </c>
      <c r="BA14" s="140" t="s">
        <v>131</v>
      </c>
      <c r="BB14" s="139" t="s">
        <v>131</v>
      </c>
      <c r="BC14" s="237" t="s">
        <v>133</v>
      </c>
      <c r="BD14" s="140" t="s">
        <v>131</v>
      </c>
      <c r="BE14" s="139" t="s">
        <v>131</v>
      </c>
      <c r="BF14" s="238" t="s">
        <v>133</v>
      </c>
      <c r="BG14" s="140" t="s">
        <v>131</v>
      </c>
      <c r="BH14" s="139" t="s">
        <v>131</v>
      </c>
      <c r="BI14" s="237" t="s">
        <v>133</v>
      </c>
      <c r="BJ14" s="140" t="s">
        <v>131</v>
      </c>
      <c r="BK14" s="139" t="s">
        <v>131</v>
      </c>
      <c r="BL14" s="237" t="s">
        <v>133</v>
      </c>
      <c r="BM14" s="140" t="s">
        <v>131</v>
      </c>
      <c r="BN14" s="139" t="s">
        <v>131</v>
      </c>
      <c r="BO14" s="237" t="s">
        <v>133</v>
      </c>
      <c r="BP14" s="140" t="s">
        <v>131</v>
      </c>
      <c r="BQ14" s="139" t="s">
        <v>131</v>
      </c>
      <c r="BR14" s="237" t="s">
        <v>133</v>
      </c>
      <c r="BS14" s="140" t="s">
        <v>131</v>
      </c>
      <c r="BT14" s="139" t="s">
        <v>131</v>
      </c>
      <c r="BU14" s="237" t="s">
        <v>133</v>
      </c>
      <c r="BV14" s="140" t="s">
        <v>131</v>
      </c>
      <c r="BW14" s="139" t="s">
        <v>131</v>
      </c>
      <c r="BX14" s="237" t="s">
        <v>133</v>
      </c>
      <c r="BY14" s="140" t="s">
        <v>131</v>
      </c>
    </row>
    <row r="15" spans="1:77" s="51" customFormat="1" ht="45" x14ac:dyDescent="0.25">
      <c r="A15" s="129">
        <v>1</v>
      </c>
      <c r="B15" s="131" t="s">
        <v>139</v>
      </c>
      <c r="C15" s="131" t="s">
        <v>140</v>
      </c>
      <c r="D15" s="131" t="s">
        <v>141</v>
      </c>
      <c r="E15" s="129" t="s">
        <v>142</v>
      </c>
      <c r="F15" s="131" t="s">
        <v>143</v>
      </c>
      <c r="G15" s="241" t="s">
        <v>144</v>
      </c>
      <c r="H15" s="131" t="s">
        <v>145</v>
      </c>
      <c r="I15" s="242" t="s">
        <v>145</v>
      </c>
      <c r="J15" s="129"/>
      <c r="K15" s="243"/>
      <c r="L15" s="244" t="s">
        <v>145</v>
      </c>
      <c r="M15" s="245" t="s">
        <v>146</v>
      </c>
      <c r="N15" s="246"/>
      <c r="O15" s="247" t="s">
        <v>131</v>
      </c>
      <c r="P15" s="148"/>
      <c r="Q15" s="138" t="s">
        <v>131</v>
      </c>
      <c r="R15" s="247" t="s">
        <v>131</v>
      </c>
      <c r="S15" s="148"/>
      <c r="T15" s="138" t="s">
        <v>131</v>
      </c>
      <c r="U15" s="247" t="s">
        <v>131</v>
      </c>
      <c r="V15" s="148"/>
      <c r="W15" s="138" t="s">
        <v>131</v>
      </c>
      <c r="X15" s="247" t="s">
        <v>131</v>
      </c>
      <c r="Y15" s="148"/>
      <c r="Z15" s="138" t="s">
        <v>131</v>
      </c>
      <c r="AA15" s="247" t="s">
        <v>131</v>
      </c>
      <c r="AB15" s="148"/>
      <c r="AC15" s="138" t="s">
        <v>131</v>
      </c>
      <c r="AD15" s="247" t="s">
        <v>131</v>
      </c>
      <c r="AE15" s="148"/>
      <c r="AF15" s="138" t="s">
        <v>131</v>
      </c>
      <c r="AG15" s="247" t="s">
        <v>131</v>
      </c>
      <c r="AH15" s="148"/>
      <c r="AI15" s="138" t="s">
        <v>131</v>
      </c>
      <c r="AJ15" s="247" t="s">
        <v>131</v>
      </c>
      <c r="AK15" s="148"/>
      <c r="AL15" s="138" t="s">
        <v>131</v>
      </c>
      <c r="AM15" s="247" t="s">
        <v>131</v>
      </c>
      <c r="AN15" s="148"/>
      <c r="AO15" s="138" t="s">
        <v>131</v>
      </c>
      <c r="AP15" s="247" t="s">
        <v>131</v>
      </c>
      <c r="AQ15" s="148"/>
      <c r="AR15" s="138" t="s">
        <v>131</v>
      </c>
      <c r="AS15" s="247" t="s">
        <v>131</v>
      </c>
      <c r="AT15" s="138" t="s">
        <v>131</v>
      </c>
      <c r="AU15" s="138" t="s">
        <v>131</v>
      </c>
      <c r="AV15" s="247" t="s">
        <v>131</v>
      </c>
      <c r="AW15" s="148"/>
      <c r="AX15" s="138" t="s">
        <v>131</v>
      </c>
      <c r="AY15" s="247" t="s">
        <v>131</v>
      </c>
      <c r="AZ15" s="148"/>
      <c r="BA15" s="138" t="s">
        <v>131</v>
      </c>
      <c r="BB15" s="247" t="s">
        <v>131</v>
      </c>
      <c r="BC15" s="148"/>
      <c r="BD15" s="138" t="s">
        <v>131</v>
      </c>
      <c r="BE15" s="247" t="s">
        <v>131</v>
      </c>
      <c r="BF15" s="148"/>
      <c r="BG15" s="138" t="s">
        <v>131</v>
      </c>
      <c r="BH15" s="247" t="s">
        <v>131</v>
      </c>
      <c r="BI15" s="148"/>
      <c r="BJ15" s="138" t="s">
        <v>131</v>
      </c>
      <c r="BK15" s="247" t="s">
        <v>131</v>
      </c>
      <c r="BL15" s="148"/>
      <c r="BM15" s="138" t="s">
        <v>131</v>
      </c>
      <c r="BN15" s="247" t="s">
        <v>131</v>
      </c>
      <c r="BO15" s="148"/>
      <c r="BP15" s="138" t="s">
        <v>131</v>
      </c>
      <c r="BQ15" s="247" t="s">
        <v>131</v>
      </c>
      <c r="BR15" s="148"/>
      <c r="BS15" s="138" t="s">
        <v>131</v>
      </c>
      <c r="BT15" s="247" t="s">
        <v>131</v>
      </c>
      <c r="BU15" s="148"/>
      <c r="BV15" s="138" t="s">
        <v>131</v>
      </c>
      <c r="BW15" s="247" t="s">
        <v>131</v>
      </c>
      <c r="BX15" s="148"/>
      <c r="BY15" s="138" t="s">
        <v>131</v>
      </c>
    </row>
    <row r="16" spans="1:77" s="51" customFormat="1" x14ac:dyDescent="0.25">
      <c r="A16" s="130">
        <v>1</v>
      </c>
      <c r="B16" s="132" t="s">
        <v>139</v>
      </c>
      <c r="C16" s="132" t="s">
        <v>140</v>
      </c>
      <c r="D16" s="132" t="s">
        <v>141</v>
      </c>
      <c r="E16" s="130" t="s">
        <v>142</v>
      </c>
      <c r="F16" s="132" t="s">
        <v>143</v>
      </c>
      <c r="G16" s="248" t="s">
        <v>144</v>
      </c>
      <c r="H16" s="249" t="str">
        <f>IF(H15="","",H15)</f>
        <v>Y</v>
      </c>
      <c r="I16" s="130" t="str">
        <f t="shared" ref="I16:L16" si="0">IF(I15="","",I15)</f>
        <v>Y</v>
      </c>
      <c r="J16" s="250" t="str">
        <f t="shared" si="0"/>
        <v/>
      </c>
      <c r="K16" s="130" t="str">
        <f t="shared" si="0"/>
        <v/>
      </c>
      <c r="L16" s="251" t="str">
        <f t="shared" si="0"/>
        <v>Y</v>
      </c>
      <c r="M16" s="252" t="s">
        <v>147</v>
      </c>
      <c r="N16" s="253"/>
      <c r="O16" s="139" t="s">
        <v>131</v>
      </c>
      <c r="P16" s="67"/>
      <c r="Q16" s="140" t="s">
        <v>131</v>
      </c>
      <c r="R16" s="139" t="s">
        <v>131</v>
      </c>
      <c r="S16" s="67"/>
      <c r="T16" s="140" t="s">
        <v>131</v>
      </c>
      <c r="U16" s="139" t="s">
        <v>131</v>
      </c>
      <c r="V16" s="67"/>
      <c r="W16" s="140" t="s">
        <v>131</v>
      </c>
      <c r="X16" s="139" t="s">
        <v>131</v>
      </c>
      <c r="Y16" s="67"/>
      <c r="Z16" s="140" t="s">
        <v>131</v>
      </c>
      <c r="AA16" s="139" t="s">
        <v>131</v>
      </c>
      <c r="AB16" s="67"/>
      <c r="AC16" s="140" t="s">
        <v>131</v>
      </c>
      <c r="AD16" s="139" t="s">
        <v>131</v>
      </c>
      <c r="AE16" s="67"/>
      <c r="AF16" s="140" t="s">
        <v>131</v>
      </c>
      <c r="AG16" s="139" t="s">
        <v>131</v>
      </c>
      <c r="AH16" s="67"/>
      <c r="AI16" s="140" t="s">
        <v>131</v>
      </c>
      <c r="AJ16" s="139" t="s">
        <v>131</v>
      </c>
      <c r="AK16" s="67"/>
      <c r="AL16" s="140" t="s">
        <v>131</v>
      </c>
      <c r="AM16" s="139" t="s">
        <v>131</v>
      </c>
      <c r="AN16" s="67"/>
      <c r="AO16" s="140" t="s">
        <v>131</v>
      </c>
      <c r="AP16" s="139" t="s">
        <v>131</v>
      </c>
      <c r="AQ16" s="67"/>
      <c r="AR16" s="140" t="s">
        <v>131</v>
      </c>
      <c r="AS16" s="139" t="s">
        <v>131</v>
      </c>
      <c r="AT16" s="140" t="s">
        <v>131</v>
      </c>
      <c r="AU16" s="140" t="s">
        <v>131</v>
      </c>
      <c r="AV16" s="139" t="s">
        <v>131</v>
      </c>
      <c r="AW16" s="67"/>
      <c r="AX16" s="140" t="s">
        <v>131</v>
      </c>
      <c r="AY16" s="139" t="s">
        <v>131</v>
      </c>
      <c r="AZ16" s="67"/>
      <c r="BA16" s="140" t="s">
        <v>131</v>
      </c>
      <c r="BB16" s="139" t="s">
        <v>131</v>
      </c>
      <c r="BC16" s="67"/>
      <c r="BD16" s="140" t="s">
        <v>131</v>
      </c>
      <c r="BE16" s="139" t="s">
        <v>131</v>
      </c>
      <c r="BF16" s="67"/>
      <c r="BG16" s="140" t="s">
        <v>131</v>
      </c>
      <c r="BH16" s="139" t="s">
        <v>131</v>
      </c>
      <c r="BI16" s="67"/>
      <c r="BJ16" s="140" t="s">
        <v>131</v>
      </c>
      <c r="BK16" s="139" t="s">
        <v>131</v>
      </c>
      <c r="BL16" s="67"/>
      <c r="BM16" s="140" t="s">
        <v>131</v>
      </c>
      <c r="BN16" s="139" t="s">
        <v>131</v>
      </c>
      <c r="BO16" s="67"/>
      <c r="BP16" s="140" t="s">
        <v>131</v>
      </c>
      <c r="BQ16" s="139" t="s">
        <v>131</v>
      </c>
      <c r="BR16" s="67"/>
      <c r="BS16" s="140" t="s">
        <v>131</v>
      </c>
      <c r="BT16" s="139" t="s">
        <v>131</v>
      </c>
      <c r="BU16" s="67"/>
      <c r="BV16" s="140" t="s">
        <v>131</v>
      </c>
      <c r="BW16" s="139" t="s">
        <v>131</v>
      </c>
      <c r="BX16" s="67"/>
      <c r="BY16" s="140" t="s">
        <v>131</v>
      </c>
    </row>
    <row r="17" spans="1:77" s="51" customFormat="1" ht="14.85" customHeight="1" thickBot="1" x14ac:dyDescent="0.3">
      <c r="A17" s="254">
        <v>1</v>
      </c>
      <c r="B17" s="255" t="s">
        <v>139</v>
      </c>
      <c r="C17" s="255" t="s">
        <v>140</v>
      </c>
      <c r="D17" s="255" t="s">
        <v>141</v>
      </c>
      <c r="E17" s="254" t="s">
        <v>142</v>
      </c>
      <c r="F17" s="255" t="s">
        <v>143</v>
      </c>
      <c r="G17" s="256" t="s">
        <v>144</v>
      </c>
      <c r="H17" s="257" t="str">
        <f>IF(H15="","",H15)</f>
        <v>Y</v>
      </c>
      <c r="I17" s="254" t="str">
        <f t="shared" ref="I17:L17" si="1">IF(I15="","",I15)</f>
        <v>Y</v>
      </c>
      <c r="J17" s="258" t="str">
        <f t="shared" si="1"/>
        <v/>
      </c>
      <c r="K17" s="254" t="str">
        <f t="shared" si="1"/>
        <v/>
      </c>
      <c r="L17" s="259" t="str">
        <f t="shared" si="1"/>
        <v>Y</v>
      </c>
      <c r="M17" s="252" t="s">
        <v>148</v>
      </c>
      <c r="N17" s="253"/>
      <c r="O17" s="139" t="s">
        <v>131</v>
      </c>
      <c r="P17" s="67"/>
      <c r="Q17" s="140" t="s">
        <v>131</v>
      </c>
      <c r="R17" s="139" t="s">
        <v>131</v>
      </c>
      <c r="S17" s="67"/>
      <c r="T17" s="140" t="s">
        <v>131</v>
      </c>
      <c r="U17" s="139" t="s">
        <v>131</v>
      </c>
      <c r="V17" s="67"/>
      <c r="W17" s="140" t="s">
        <v>131</v>
      </c>
      <c r="X17" s="139" t="s">
        <v>131</v>
      </c>
      <c r="Y17" s="67"/>
      <c r="Z17" s="140" t="s">
        <v>131</v>
      </c>
      <c r="AA17" s="139" t="s">
        <v>131</v>
      </c>
      <c r="AB17" s="67"/>
      <c r="AC17" s="140" t="s">
        <v>131</v>
      </c>
      <c r="AD17" s="139" t="s">
        <v>131</v>
      </c>
      <c r="AE17" s="67"/>
      <c r="AF17" s="140" t="s">
        <v>131</v>
      </c>
      <c r="AG17" s="139" t="s">
        <v>131</v>
      </c>
      <c r="AH17" s="67"/>
      <c r="AI17" s="140" t="s">
        <v>131</v>
      </c>
      <c r="AJ17" s="139" t="s">
        <v>131</v>
      </c>
      <c r="AK17" s="67"/>
      <c r="AL17" s="140" t="s">
        <v>131</v>
      </c>
      <c r="AM17" s="139" t="s">
        <v>131</v>
      </c>
      <c r="AN17" s="67"/>
      <c r="AO17" s="140" t="s">
        <v>131</v>
      </c>
      <c r="AP17" s="139" t="s">
        <v>131</v>
      </c>
      <c r="AQ17" s="67"/>
      <c r="AR17" s="140" t="s">
        <v>131</v>
      </c>
      <c r="AS17" s="139" t="s">
        <v>131</v>
      </c>
      <c r="AT17" s="140" t="s">
        <v>131</v>
      </c>
      <c r="AU17" s="140" t="s">
        <v>131</v>
      </c>
      <c r="AV17" s="139" t="s">
        <v>131</v>
      </c>
      <c r="AW17" s="67"/>
      <c r="AX17" s="140" t="s">
        <v>131</v>
      </c>
      <c r="AY17" s="139" t="s">
        <v>131</v>
      </c>
      <c r="AZ17" s="67"/>
      <c r="BA17" s="140" t="s">
        <v>131</v>
      </c>
      <c r="BB17" s="139" t="s">
        <v>131</v>
      </c>
      <c r="BC17" s="67"/>
      <c r="BD17" s="140" t="s">
        <v>131</v>
      </c>
      <c r="BE17" s="139" t="s">
        <v>131</v>
      </c>
      <c r="BF17" s="67"/>
      <c r="BG17" s="140" t="s">
        <v>131</v>
      </c>
      <c r="BH17" s="139" t="s">
        <v>131</v>
      </c>
      <c r="BI17" s="67"/>
      <c r="BJ17" s="140" t="s">
        <v>131</v>
      </c>
      <c r="BK17" s="139" t="s">
        <v>131</v>
      </c>
      <c r="BL17" s="67"/>
      <c r="BM17" s="140" t="s">
        <v>131</v>
      </c>
      <c r="BN17" s="139" t="s">
        <v>131</v>
      </c>
      <c r="BO17" s="67"/>
      <c r="BP17" s="140" t="s">
        <v>131</v>
      </c>
      <c r="BQ17" s="139" t="s">
        <v>131</v>
      </c>
      <c r="BR17" s="67"/>
      <c r="BS17" s="140" t="s">
        <v>131</v>
      </c>
      <c r="BT17" s="139" t="s">
        <v>131</v>
      </c>
      <c r="BU17" s="67"/>
      <c r="BV17" s="140" t="s">
        <v>131</v>
      </c>
      <c r="BW17" s="139" t="s">
        <v>131</v>
      </c>
      <c r="BX17" s="67"/>
      <c r="BY17" s="140" t="s">
        <v>131</v>
      </c>
    </row>
    <row r="18" spans="1:77" s="51" customFormat="1" ht="45.75" thickTop="1" x14ac:dyDescent="0.25">
      <c r="A18" s="260">
        <v>2</v>
      </c>
      <c r="B18" s="133" t="s">
        <v>149</v>
      </c>
      <c r="C18" s="133" t="s">
        <v>150</v>
      </c>
      <c r="D18" s="133" t="s">
        <v>141</v>
      </c>
      <c r="E18" s="260" t="s">
        <v>142</v>
      </c>
      <c r="F18" s="133" t="s">
        <v>143</v>
      </c>
      <c r="G18" s="260" t="s">
        <v>151</v>
      </c>
      <c r="H18" s="261" t="s">
        <v>145</v>
      </c>
      <c r="I18" s="262" t="s">
        <v>145</v>
      </c>
      <c r="J18" s="262"/>
      <c r="K18" s="263" t="s">
        <v>152</v>
      </c>
      <c r="L18" s="264" t="s">
        <v>153</v>
      </c>
      <c r="M18" s="265" t="s">
        <v>146</v>
      </c>
      <c r="N18" s="266" t="s">
        <v>154</v>
      </c>
      <c r="O18" s="143" t="s">
        <v>131</v>
      </c>
      <c r="P18" s="363">
        <v>21108</v>
      </c>
      <c r="Q18" s="137"/>
      <c r="R18" s="143"/>
      <c r="S18" s="363">
        <v>4188</v>
      </c>
      <c r="T18" s="137"/>
      <c r="U18" s="143"/>
      <c r="V18" s="363">
        <v>16216</v>
      </c>
      <c r="W18" s="137"/>
      <c r="X18" s="143"/>
      <c r="Y18" s="144">
        <v>704</v>
      </c>
      <c r="Z18" s="137"/>
      <c r="AA18" s="143"/>
      <c r="AB18" s="363">
        <v>2118</v>
      </c>
      <c r="AC18" s="137"/>
      <c r="AD18" s="143"/>
      <c r="AE18" s="363">
        <v>18990</v>
      </c>
      <c r="AF18" s="137"/>
      <c r="AG18" s="143"/>
      <c r="AH18" s="144">
        <v>683</v>
      </c>
      <c r="AI18" s="137"/>
      <c r="AJ18" s="143"/>
      <c r="AK18" s="363">
        <v>20425</v>
      </c>
      <c r="AL18" s="137"/>
      <c r="AM18" s="143"/>
      <c r="AN18" s="144">
        <v>7</v>
      </c>
      <c r="AO18" s="137"/>
      <c r="AP18" s="143"/>
      <c r="AQ18" s="363">
        <v>21101</v>
      </c>
      <c r="AR18" s="137"/>
      <c r="AS18" s="143"/>
      <c r="AT18" s="363">
        <v>2562</v>
      </c>
      <c r="AU18" s="137" t="s">
        <v>131</v>
      </c>
      <c r="AV18" s="143" t="s">
        <v>131</v>
      </c>
      <c r="AW18" s="144"/>
      <c r="AX18" s="137" t="s">
        <v>131</v>
      </c>
      <c r="AY18" s="143" t="s">
        <v>131</v>
      </c>
      <c r="AZ18" s="144"/>
      <c r="BA18" s="137" t="s">
        <v>131</v>
      </c>
      <c r="BB18" s="143" t="s">
        <v>131</v>
      </c>
      <c r="BC18" s="144"/>
      <c r="BD18" s="137" t="s">
        <v>131</v>
      </c>
      <c r="BE18" s="143" t="s">
        <v>131</v>
      </c>
      <c r="BF18" s="144"/>
      <c r="BG18" s="137" t="s">
        <v>131</v>
      </c>
      <c r="BH18" s="143" t="s">
        <v>131</v>
      </c>
      <c r="BI18" s="144"/>
      <c r="BJ18" s="145" t="s">
        <v>131</v>
      </c>
      <c r="BK18" s="143" t="s">
        <v>131</v>
      </c>
      <c r="BL18" s="144"/>
      <c r="BM18" s="145" t="s">
        <v>131</v>
      </c>
      <c r="BN18" s="143" t="s">
        <v>131</v>
      </c>
      <c r="BO18" s="144"/>
      <c r="BP18" s="145" t="s">
        <v>131</v>
      </c>
      <c r="BQ18" s="143" t="s">
        <v>131</v>
      </c>
      <c r="BR18" s="144"/>
      <c r="BS18" s="145" t="s">
        <v>131</v>
      </c>
      <c r="BT18" s="143" t="s">
        <v>131</v>
      </c>
      <c r="BU18" s="144"/>
      <c r="BV18" s="145" t="s">
        <v>131</v>
      </c>
      <c r="BW18" s="143" t="s">
        <v>131</v>
      </c>
      <c r="BX18" s="144"/>
      <c r="BY18" s="145" t="s">
        <v>131</v>
      </c>
    </row>
    <row r="19" spans="1:77" s="51" customFormat="1" x14ac:dyDescent="0.25">
      <c r="A19" s="136">
        <v>2</v>
      </c>
      <c r="B19" s="267" t="s">
        <v>149</v>
      </c>
      <c r="C19" s="267" t="s">
        <v>150</v>
      </c>
      <c r="D19" s="267" t="s">
        <v>141</v>
      </c>
      <c r="E19" s="136" t="s">
        <v>142</v>
      </c>
      <c r="F19" s="267" t="s">
        <v>143</v>
      </c>
      <c r="G19" s="136" t="s">
        <v>151</v>
      </c>
      <c r="H19" s="130" t="str">
        <f>IF(H18="","",H18)</f>
        <v>Y</v>
      </c>
      <c r="I19" s="130" t="str">
        <f t="shared" ref="I19:L19" si="2">IF(I18="","",I18)</f>
        <v>Y</v>
      </c>
      <c r="J19" s="130" t="str">
        <f>IF(J18="","",J18)</f>
        <v/>
      </c>
      <c r="K19" s="130" t="str">
        <f t="shared" si="2"/>
        <v>Version 5.0</v>
      </c>
      <c r="L19" s="251" t="str">
        <f t="shared" si="2"/>
        <v>N</v>
      </c>
      <c r="M19" s="252" t="s">
        <v>147</v>
      </c>
      <c r="N19" s="253" t="s">
        <v>155</v>
      </c>
      <c r="O19" s="139" t="s">
        <v>131</v>
      </c>
      <c r="P19" s="364">
        <v>23622</v>
      </c>
      <c r="Q19" s="140"/>
      <c r="R19" s="139"/>
      <c r="S19" s="364">
        <v>4062</v>
      </c>
      <c r="T19" s="140"/>
      <c r="U19" s="139"/>
      <c r="V19" s="364">
        <v>18812</v>
      </c>
      <c r="W19" s="140"/>
      <c r="X19" s="139"/>
      <c r="Y19" s="67">
        <v>748</v>
      </c>
      <c r="Z19" s="140"/>
      <c r="AA19" s="139"/>
      <c r="AB19" s="364">
        <v>2243</v>
      </c>
      <c r="AC19" s="140"/>
      <c r="AD19" s="139"/>
      <c r="AE19" s="364">
        <v>21379</v>
      </c>
      <c r="AF19" s="140"/>
      <c r="AG19" s="139"/>
      <c r="AH19" s="67">
        <v>776</v>
      </c>
      <c r="AI19" s="140"/>
      <c r="AJ19" s="139"/>
      <c r="AK19" s="364">
        <v>22846</v>
      </c>
      <c r="AL19" s="140"/>
      <c r="AM19" s="139"/>
      <c r="AN19" s="67">
        <v>4</v>
      </c>
      <c r="AO19" s="140"/>
      <c r="AP19" s="139"/>
      <c r="AQ19" s="364">
        <v>23618</v>
      </c>
      <c r="AR19" s="140"/>
      <c r="AS19" s="139"/>
      <c r="AT19" s="364">
        <v>3640</v>
      </c>
      <c r="AU19" s="140" t="s">
        <v>131</v>
      </c>
      <c r="AV19" s="139" t="s">
        <v>131</v>
      </c>
      <c r="AW19" s="67"/>
      <c r="AX19" s="140" t="s">
        <v>131</v>
      </c>
      <c r="AY19" s="139" t="s">
        <v>131</v>
      </c>
      <c r="AZ19" s="67"/>
      <c r="BA19" s="140" t="s">
        <v>131</v>
      </c>
      <c r="BB19" s="139" t="s">
        <v>131</v>
      </c>
      <c r="BC19" s="67"/>
      <c r="BD19" s="140" t="s">
        <v>131</v>
      </c>
      <c r="BE19" s="139" t="s">
        <v>131</v>
      </c>
      <c r="BF19" s="67"/>
      <c r="BG19" s="140" t="s">
        <v>131</v>
      </c>
      <c r="BH19" s="139" t="s">
        <v>131</v>
      </c>
      <c r="BI19" s="67"/>
      <c r="BJ19" s="140" t="s">
        <v>131</v>
      </c>
      <c r="BK19" s="139" t="s">
        <v>131</v>
      </c>
      <c r="BL19" s="67"/>
      <c r="BM19" s="140" t="s">
        <v>131</v>
      </c>
      <c r="BN19" s="139" t="s">
        <v>131</v>
      </c>
      <c r="BO19" s="67"/>
      <c r="BP19" s="140" t="s">
        <v>131</v>
      </c>
      <c r="BQ19" s="139" t="s">
        <v>131</v>
      </c>
      <c r="BR19" s="67"/>
      <c r="BS19" s="140" t="s">
        <v>131</v>
      </c>
      <c r="BT19" s="139" t="s">
        <v>131</v>
      </c>
      <c r="BU19" s="67"/>
      <c r="BV19" s="140" t="s">
        <v>131</v>
      </c>
      <c r="BW19" s="139" t="s">
        <v>131</v>
      </c>
      <c r="BX19" s="67"/>
      <c r="BY19" s="140" t="s">
        <v>131</v>
      </c>
    </row>
    <row r="20" spans="1:77" s="51" customFormat="1" ht="22.5" customHeight="1" thickBot="1" x14ac:dyDescent="0.3">
      <c r="A20" s="136">
        <v>2</v>
      </c>
      <c r="B20" s="267" t="s">
        <v>149</v>
      </c>
      <c r="C20" s="267" t="s">
        <v>150</v>
      </c>
      <c r="D20" s="267" t="s">
        <v>141</v>
      </c>
      <c r="E20" s="136" t="s">
        <v>142</v>
      </c>
      <c r="F20" s="267" t="s">
        <v>143</v>
      </c>
      <c r="G20" s="136" t="s">
        <v>151</v>
      </c>
      <c r="H20" s="254" t="str">
        <f>IF(H18="","",H18)</f>
        <v>Y</v>
      </c>
      <c r="I20" s="254" t="str">
        <f t="shared" ref="I20:L20" si="3">IF(I18="","",I18)</f>
        <v>Y</v>
      </c>
      <c r="J20" s="254" t="str">
        <f>IF(J18="","",J18)</f>
        <v/>
      </c>
      <c r="K20" s="254" t="str">
        <f t="shared" si="3"/>
        <v>Version 5.0</v>
      </c>
      <c r="L20" s="259" t="str">
        <f t="shared" si="3"/>
        <v>N</v>
      </c>
      <c r="M20" s="252" t="s">
        <v>148</v>
      </c>
      <c r="N20" s="253" t="s">
        <v>156</v>
      </c>
      <c r="O20" s="139" t="s">
        <v>131</v>
      </c>
      <c r="P20" s="364">
        <v>28226</v>
      </c>
      <c r="Q20" s="140"/>
      <c r="R20" s="139"/>
      <c r="S20" s="364">
        <v>4785</v>
      </c>
      <c r="T20" s="140"/>
      <c r="U20" s="139"/>
      <c r="V20" s="364">
        <v>22561</v>
      </c>
      <c r="W20" s="140"/>
      <c r="X20" s="139"/>
      <c r="Y20" s="67">
        <v>880</v>
      </c>
      <c r="Z20" s="140"/>
      <c r="AA20" s="139"/>
      <c r="AB20" s="364">
        <v>2548</v>
      </c>
      <c r="AC20" s="140"/>
      <c r="AD20" s="139"/>
      <c r="AE20" s="364">
        <v>25678</v>
      </c>
      <c r="AF20" s="140"/>
      <c r="AG20" s="139"/>
      <c r="AH20" s="67">
        <v>965</v>
      </c>
      <c r="AI20" s="140"/>
      <c r="AJ20" s="139"/>
      <c r="AK20" s="364">
        <v>27261</v>
      </c>
      <c r="AL20" s="140"/>
      <c r="AM20" s="139"/>
      <c r="AN20" s="67">
        <v>6</v>
      </c>
      <c r="AO20" s="140"/>
      <c r="AP20" s="139"/>
      <c r="AQ20" s="364">
        <v>28220</v>
      </c>
      <c r="AR20" s="140"/>
      <c r="AS20" s="139"/>
      <c r="AT20" s="364">
        <v>4469</v>
      </c>
      <c r="AU20" s="140" t="s">
        <v>131</v>
      </c>
      <c r="AV20" s="139" t="s">
        <v>131</v>
      </c>
      <c r="AW20" s="67"/>
      <c r="AX20" s="140" t="s">
        <v>131</v>
      </c>
      <c r="AY20" s="139" t="s">
        <v>131</v>
      </c>
      <c r="AZ20" s="67"/>
      <c r="BA20" s="140" t="s">
        <v>131</v>
      </c>
      <c r="BB20" s="139" t="s">
        <v>131</v>
      </c>
      <c r="BC20" s="67"/>
      <c r="BD20" s="140" t="s">
        <v>131</v>
      </c>
      <c r="BE20" s="139" t="s">
        <v>131</v>
      </c>
      <c r="BF20" s="67"/>
      <c r="BG20" s="140" t="s">
        <v>131</v>
      </c>
      <c r="BH20" s="139" t="s">
        <v>131</v>
      </c>
      <c r="BI20" s="67"/>
      <c r="BJ20" s="140" t="s">
        <v>131</v>
      </c>
      <c r="BK20" s="139" t="s">
        <v>131</v>
      </c>
      <c r="BL20" s="67"/>
      <c r="BM20" s="140" t="s">
        <v>131</v>
      </c>
      <c r="BN20" s="139" t="s">
        <v>131</v>
      </c>
      <c r="BO20" s="67"/>
      <c r="BP20" s="140" t="s">
        <v>131</v>
      </c>
      <c r="BQ20" s="139" t="s">
        <v>131</v>
      </c>
      <c r="BR20" s="67"/>
      <c r="BS20" s="140" t="s">
        <v>131</v>
      </c>
      <c r="BT20" s="139" t="s">
        <v>131</v>
      </c>
      <c r="BU20" s="67"/>
      <c r="BV20" s="140" t="s">
        <v>131</v>
      </c>
      <c r="BW20" s="139" t="s">
        <v>131</v>
      </c>
      <c r="BX20" s="67"/>
      <c r="BY20" s="140" t="s">
        <v>131</v>
      </c>
    </row>
    <row r="21" spans="1:77" s="51" customFormat="1" ht="45.75" thickTop="1" x14ac:dyDescent="0.25">
      <c r="A21" s="262">
        <v>3</v>
      </c>
      <c r="B21" s="261" t="s">
        <v>157</v>
      </c>
      <c r="C21" s="261" t="s">
        <v>158</v>
      </c>
      <c r="D21" s="261" t="s">
        <v>141</v>
      </c>
      <c r="E21" s="262" t="s">
        <v>142</v>
      </c>
      <c r="F21" s="261" t="s">
        <v>143</v>
      </c>
      <c r="G21" s="268" t="s">
        <v>151</v>
      </c>
      <c r="H21" s="261" t="s">
        <v>145</v>
      </c>
      <c r="I21" s="262" t="s">
        <v>145</v>
      </c>
      <c r="J21" s="262"/>
      <c r="K21" s="263" t="s">
        <v>152</v>
      </c>
      <c r="L21" s="264" t="s">
        <v>153</v>
      </c>
      <c r="M21" s="265" t="s">
        <v>146</v>
      </c>
      <c r="N21" s="266" t="s">
        <v>154</v>
      </c>
      <c r="O21" s="143" t="s">
        <v>131</v>
      </c>
      <c r="P21" s="363">
        <v>224876</v>
      </c>
      <c r="Q21" s="137"/>
      <c r="R21" s="143"/>
      <c r="S21" s="363">
        <v>30919</v>
      </c>
      <c r="T21" s="137"/>
      <c r="U21" s="143"/>
      <c r="V21" s="363">
        <v>185767</v>
      </c>
      <c r="W21" s="137"/>
      <c r="X21" s="143"/>
      <c r="Y21" s="363">
        <v>8190</v>
      </c>
      <c r="Z21" s="137"/>
      <c r="AA21" s="143"/>
      <c r="AB21" s="363">
        <v>22992</v>
      </c>
      <c r="AC21" s="137"/>
      <c r="AD21" s="143"/>
      <c r="AE21" s="363">
        <v>201884</v>
      </c>
      <c r="AF21" s="137"/>
      <c r="AG21" s="143"/>
      <c r="AH21" s="363">
        <v>11963</v>
      </c>
      <c r="AI21" s="137"/>
      <c r="AJ21" s="143"/>
      <c r="AK21" s="363">
        <v>212913</v>
      </c>
      <c r="AL21" s="137"/>
      <c r="AM21" s="143"/>
      <c r="AN21" s="144">
        <v>128</v>
      </c>
      <c r="AO21" s="137"/>
      <c r="AP21" s="143"/>
      <c r="AQ21" s="363">
        <v>224748</v>
      </c>
      <c r="AR21" s="137"/>
      <c r="AS21" s="143"/>
      <c r="AT21" s="363">
        <v>55714</v>
      </c>
      <c r="AU21" s="137" t="s">
        <v>131</v>
      </c>
      <c r="AV21" s="143" t="s">
        <v>131</v>
      </c>
      <c r="AW21" s="144"/>
      <c r="AX21" s="137" t="s">
        <v>131</v>
      </c>
      <c r="AY21" s="143" t="s">
        <v>131</v>
      </c>
      <c r="AZ21" s="144"/>
      <c r="BA21" s="137" t="s">
        <v>131</v>
      </c>
      <c r="BB21" s="143" t="s">
        <v>131</v>
      </c>
      <c r="BC21" s="144"/>
      <c r="BD21" s="137" t="s">
        <v>131</v>
      </c>
      <c r="BE21" s="143" t="s">
        <v>131</v>
      </c>
      <c r="BF21" s="144"/>
      <c r="BG21" s="137" t="s">
        <v>131</v>
      </c>
      <c r="BH21" s="143" t="s">
        <v>131</v>
      </c>
      <c r="BI21" s="144"/>
      <c r="BJ21" s="145" t="s">
        <v>131</v>
      </c>
      <c r="BK21" s="143" t="s">
        <v>131</v>
      </c>
      <c r="BL21" s="144"/>
      <c r="BM21" s="145" t="s">
        <v>131</v>
      </c>
      <c r="BN21" s="143" t="s">
        <v>131</v>
      </c>
      <c r="BO21" s="144"/>
      <c r="BP21" s="145" t="s">
        <v>131</v>
      </c>
      <c r="BQ21" s="143" t="s">
        <v>131</v>
      </c>
      <c r="BR21" s="144"/>
      <c r="BS21" s="145" t="s">
        <v>131</v>
      </c>
      <c r="BT21" s="143" t="s">
        <v>131</v>
      </c>
      <c r="BU21" s="144"/>
      <c r="BV21" s="145" t="s">
        <v>131</v>
      </c>
      <c r="BW21" s="143" t="s">
        <v>131</v>
      </c>
      <c r="BX21" s="144"/>
      <c r="BY21" s="145" t="s">
        <v>131</v>
      </c>
    </row>
    <row r="22" spans="1:77" s="51" customFormat="1" x14ac:dyDescent="0.25">
      <c r="A22" s="130">
        <v>3</v>
      </c>
      <c r="B22" s="132" t="s">
        <v>157</v>
      </c>
      <c r="C22" s="132" t="s">
        <v>158</v>
      </c>
      <c r="D22" s="132" t="s">
        <v>141</v>
      </c>
      <c r="E22" s="130" t="s">
        <v>142</v>
      </c>
      <c r="F22" s="132" t="s">
        <v>143</v>
      </c>
      <c r="G22" s="251" t="s">
        <v>151</v>
      </c>
      <c r="H22" s="250" t="str">
        <f>IF(H21="","",H21)</f>
        <v>Y</v>
      </c>
      <c r="I22" s="130" t="str">
        <f t="shared" ref="I22:L22" si="4">IF(I21="","",I21)</f>
        <v>Y</v>
      </c>
      <c r="J22" s="250" t="str">
        <f t="shared" si="4"/>
        <v/>
      </c>
      <c r="K22" s="130" t="str">
        <f t="shared" si="4"/>
        <v>Version 5.0</v>
      </c>
      <c r="L22" s="251" t="str">
        <f t="shared" si="4"/>
        <v>N</v>
      </c>
      <c r="M22" s="252" t="s">
        <v>147</v>
      </c>
      <c r="N22" s="253" t="s">
        <v>155</v>
      </c>
      <c r="O22" s="139" t="s">
        <v>131</v>
      </c>
      <c r="P22" s="364">
        <v>234769</v>
      </c>
      <c r="Q22" s="140"/>
      <c r="R22" s="139"/>
      <c r="S22" s="364">
        <v>33765</v>
      </c>
      <c r="T22" s="140"/>
      <c r="U22" s="139"/>
      <c r="V22" s="364">
        <v>192482</v>
      </c>
      <c r="W22" s="140"/>
      <c r="X22" s="139"/>
      <c r="Y22" s="364">
        <v>8522</v>
      </c>
      <c r="Z22" s="140"/>
      <c r="AA22" s="139"/>
      <c r="AB22" s="364">
        <v>23881</v>
      </c>
      <c r="AC22" s="140"/>
      <c r="AD22" s="139"/>
      <c r="AE22" s="364">
        <v>210888</v>
      </c>
      <c r="AF22" s="140"/>
      <c r="AG22" s="139"/>
      <c r="AH22" s="364">
        <v>12500</v>
      </c>
      <c r="AI22" s="140"/>
      <c r="AJ22" s="139"/>
      <c r="AK22" s="364">
        <v>222269</v>
      </c>
      <c r="AL22" s="140"/>
      <c r="AM22" s="139"/>
      <c r="AN22" s="67">
        <v>122</v>
      </c>
      <c r="AO22" s="140"/>
      <c r="AP22" s="139"/>
      <c r="AQ22" s="364">
        <v>234647</v>
      </c>
      <c r="AR22" s="140"/>
      <c r="AS22" s="139"/>
      <c r="AT22" s="364">
        <v>56170</v>
      </c>
      <c r="AU22" s="140" t="s">
        <v>131</v>
      </c>
      <c r="AV22" s="139" t="s">
        <v>131</v>
      </c>
      <c r="AW22" s="67"/>
      <c r="AX22" s="140" t="s">
        <v>131</v>
      </c>
      <c r="AY22" s="139" t="s">
        <v>131</v>
      </c>
      <c r="AZ22" s="67"/>
      <c r="BA22" s="140" t="s">
        <v>131</v>
      </c>
      <c r="BB22" s="139" t="s">
        <v>131</v>
      </c>
      <c r="BC22" s="67"/>
      <c r="BD22" s="140" t="s">
        <v>131</v>
      </c>
      <c r="BE22" s="139" t="s">
        <v>131</v>
      </c>
      <c r="BF22" s="67"/>
      <c r="BG22" s="140" t="s">
        <v>131</v>
      </c>
      <c r="BH22" s="139" t="s">
        <v>131</v>
      </c>
      <c r="BI22" s="67"/>
      <c r="BJ22" s="140" t="s">
        <v>131</v>
      </c>
      <c r="BK22" s="139" t="s">
        <v>131</v>
      </c>
      <c r="BL22" s="67"/>
      <c r="BM22" s="140" t="s">
        <v>131</v>
      </c>
      <c r="BN22" s="139" t="s">
        <v>131</v>
      </c>
      <c r="BO22" s="67"/>
      <c r="BP22" s="140" t="s">
        <v>131</v>
      </c>
      <c r="BQ22" s="139" t="s">
        <v>131</v>
      </c>
      <c r="BR22" s="67"/>
      <c r="BS22" s="140" t="s">
        <v>131</v>
      </c>
      <c r="BT22" s="139" t="s">
        <v>131</v>
      </c>
      <c r="BU22" s="67"/>
      <c r="BV22" s="140" t="s">
        <v>131</v>
      </c>
      <c r="BW22" s="139" t="s">
        <v>131</v>
      </c>
      <c r="BX22" s="67"/>
      <c r="BY22" s="140" t="s">
        <v>131</v>
      </c>
    </row>
    <row r="23" spans="1:77" s="51" customFormat="1" ht="15.75" thickBot="1" x14ac:dyDescent="0.3">
      <c r="A23" s="254">
        <v>3</v>
      </c>
      <c r="B23" s="255" t="s">
        <v>157</v>
      </c>
      <c r="C23" s="255" t="s">
        <v>158</v>
      </c>
      <c r="D23" s="255" t="s">
        <v>141</v>
      </c>
      <c r="E23" s="254" t="s">
        <v>142</v>
      </c>
      <c r="F23" s="255" t="s">
        <v>143</v>
      </c>
      <c r="G23" s="259" t="s">
        <v>151</v>
      </c>
      <c r="H23" s="258" t="str">
        <f>IF(H21="","",H21)</f>
        <v>Y</v>
      </c>
      <c r="I23" s="254" t="str">
        <f t="shared" ref="I23:L23" si="5">IF(I21="","",I21)</f>
        <v>Y</v>
      </c>
      <c r="J23" s="258" t="str">
        <f t="shared" si="5"/>
        <v/>
      </c>
      <c r="K23" s="254" t="str">
        <f t="shared" si="5"/>
        <v>Version 5.0</v>
      </c>
      <c r="L23" s="259" t="str">
        <f t="shared" si="5"/>
        <v>N</v>
      </c>
      <c r="M23" s="252" t="s">
        <v>148</v>
      </c>
      <c r="N23" s="253" t="s">
        <v>156</v>
      </c>
      <c r="O23" s="139" t="s">
        <v>131</v>
      </c>
      <c r="P23" s="364">
        <v>243463</v>
      </c>
      <c r="Q23" s="140"/>
      <c r="R23" s="139"/>
      <c r="S23" s="364">
        <v>36385</v>
      </c>
      <c r="T23" s="140"/>
      <c r="U23" s="139"/>
      <c r="V23" s="364">
        <v>198261</v>
      </c>
      <c r="W23" s="140"/>
      <c r="X23" s="139"/>
      <c r="Y23" s="364">
        <v>8817</v>
      </c>
      <c r="Z23" s="140"/>
      <c r="AA23" s="139"/>
      <c r="AB23" s="364">
        <v>24640</v>
      </c>
      <c r="AC23" s="140"/>
      <c r="AD23" s="139"/>
      <c r="AE23" s="364">
        <v>218823</v>
      </c>
      <c r="AF23" s="140"/>
      <c r="AG23" s="139"/>
      <c r="AH23" s="364">
        <v>13056</v>
      </c>
      <c r="AI23" s="140"/>
      <c r="AJ23" s="139"/>
      <c r="AK23" s="364">
        <v>230407</v>
      </c>
      <c r="AL23" s="140"/>
      <c r="AM23" s="139"/>
      <c r="AN23" s="67">
        <v>120</v>
      </c>
      <c r="AO23" s="140"/>
      <c r="AP23" s="139"/>
      <c r="AQ23" s="364">
        <v>243343</v>
      </c>
      <c r="AR23" s="140"/>
      <c r="AS23" s="139"/>
      <c r="AT23" s="364">
        <v>56463</v>
      </c>
      <c r="AU23" s="140" t="s">
        <v>131</v>
      </c>
      <c r="AV23" s="139" t="s">
        <v>131</v>
      </c>
      <c r="AW23" s="67"/>
      <c r="AX23" s="140" t="s">
        <v>131</v>
      </c>
      <c r="AY23" s="139" t="s">
        <v>131</v>
      </c>
      <c r="AZ23" s="67"/>
      <c r="BA23" s="140" t="s">
        <v>131</v>
      </c>
      <c r="BB23" s="139" t="s">
        <v>131</v>
      </c>
      <c r="BC23" s="67"/>
      <c r="BD23" s="140" t="s">
        <v>131</v>
      </c>
      <c r="BE23" s="139" t="s">
        <v>131</v>
      </c>
      <c r="BF23" s="67"/>
      <c r="BG23" s="140" t="s">
        <v>131</v>
      </c>
      <c r="BH23" s="139" t="s">
        <v>131</v>
      </c>
      <c r="BI23" s="67"/>
      <c r="BJ23" s="140" t="s">
        <v>131</v>
      </c>
      <c r="BK23" s="139" t="s">
        <v>131</v>
      </c>
      <c r="BL23" s="67"/>
      <c r="BM23" s="140" t="s">
        <v>131</v>
      </c>
      <c r="BN23" s="139" t="s">
        <v>131</v>
      </c>
      <c r="BO23" s="67"/>
      <c r="BP23" s="140" t="s">
        <v>131</v>
      </c>
      <c r="BQ23" s="139" t="s">
        <v>131</v>
      </c>
      <c r="BR23" s="67"/>
      <c r="BS23" s="140" t="s">
        <v>131</v>
      </c>
      <c r="BT23" s="139" t="s">
        <v>131</v>
      </c>
      <c r="BU23" s="67"/>
      <c r="BV23" s="140" t="s">
        <v>131</v>
      </c>
      <c r="BW23" s="139" t="s">
        <v>131</v>
      </c>
      <c r="BX23" s="67"/>
      <c r="BY23" s="140" t="s">
        <v>131</v>
      </c>
    </row>
    <row r="24" spans="1:77" s="51" customFormat="1" ht="47.85" customHeight="1" thickTop="1" thickBot="1" x14ac:dyDescent="0.3">
      <c r="A24" s="260">
        <v>4</v>
      </c>
      <c r="B24" s="133" t="s">
        <v>159</v>
      </c>
      <c r="C24" s="133" t="s">
        <v>160</v>
      </c>
      <c r="D24" s="133" t="s">
        <v>141</v>
      </c>
      <c r="E24" s="269" t="s">
        <v>142</v>
      </c>
      <c r="F24" s="265" t="s">
        <v>161</v>
      </c>
      <c r="G24" s="260" t="s">
        <v>151</v>
      </c>
      <c r="H24" s="133" t="s">
        <v>145</v>
      </c>
      <c r="I24" s="260" t="s">
        <v>145</v>
      </c>
      <c r="J24" s="260"/>
      <c r="K24" s="270"/>
      <c r="L24" s="270"/>
      <c r="M24" s="265" t="s">
        <v>162</v>
      </c>
      <c r="N24" s="266"/>
      <c r="O24" s="143" t="s">
        <v>131</v>
      </c>
      <c r="P24" s="144"/>
      <c r="Q24" s="137" t="s">
        <v>131</v>
      </c>
      <c r="R24" s="143" t="s">
        <v>131</v>
      </c>
      <c r="S24" s="137" t="s">
        <v>131</v>
      </c>
      <c r="T24" s="137" t="s">
        <v>131</v>
      </c>
      <c r="U24" s="143" t="s">
        <v>131</v>
      </c>
      <c r="V24" s="137" t="s">
        <v>131</v>
      </c>
      <c r="W24" s="137" t="s">
        <v>131</v>
      </c>
      <c r="X24" s="143" t="s">
        <v>131</v>
      </c>
      <c r="Y24" s="137" t="s">
        <v>131</v>
      </c>
      <c r="Z24" s="137" t="s">
        <v>131</v>
      </c>
      <c r="AA24" s="143" t="s">
        <v>131</v>
      </c>
      <c r="AB24" s="137" t="s">
        <v>131</v>
      </c>
      <c r="AC24" s="137" t="s">
        <v>131</v>
      </c>
      <c r="AD24" s="143" t="s">
        <v>131</v>
      </c>
      <c r="AE24" s="137" t="s">
        <v>131</v>
      </c>
      <c r="AF24" s="137" t="s">
        <v>131</v>
      </c>
      <c r="AG24" s="143" t="s">
        <v>131</v>
      </c>
      <c r="AH24" s="137" t="s">
        <v>131</v>
      </c>
      <c r="AI24" s="137" t="s">
        <v>131</v>
      </c>
      <c r="AJ24" s="143" t="s">
        <v>131</v>
      </c>
      <c r="AK24" s="137" t="s">
        <v>131</v>
      </c>
      <c r="AL24" s="137" t="s">
        <v>131</v>
      </c>
      <c r="AM24" s="143" t="s">
        <v>131</v>
      </c>
      <c r="AN24" s="137" t="s">
        <v>131</v>
      </c>
      <c r="AO24" s="137" t="s">
        <v>131</v>
      </c>
      <c r="AP24" s="143" t="s">
        <v>131</v>
      </c>
      <c r="AQ24" s="137" t="s">
        <v>131</v>
      </c>
      <c r="AR24" s="137" t="s">
        <v>131</v>
      </c>
      <c r="AS24" s="143" t="s">
        <v>131</v>
      </c>
      <c r="AT24" s="144"/>
      <c r="AU24" s="137" t="s">
        <v>131</v>
      </c>
      <c r="AV24" s="143" t="s">
        <v>131</v>
      </c>
      <c r="AW24" s="144"/>
      <c r="AX24" s="137" t="s">
        <v>131</v>
      </c>
      <c r="AY24" s="143" t="s">
        <v>131</v>
      </c>
      <c r="AZ24" s="144"/>
      <c r="BA24" s="137" t="s">
        <v>131</v>
      </c>
      <c r="BB24" s="143" t="s">
        <v>131</v>
      </c>
      <c r="BC24" s="144"/>
      <c r="BD24" s="137" t="s">
        <v>131</v>
      </c>
      <c r="BE24" s="143" t="s">
        <v>131</v>
      </c>
      <c r="BF24" s="144"/>
      <c r="BG24" s="137" t="s">
        <v>131</v>
      </c>
      <c r="BH24" s="143" t="s">
        <v>131</v>
      </c>
      <c r="BI24" s="144"/>
      <c r="BJ24" s="145" t="s">
        <v>131</v>
      </c>
      <c r="BK24" s="143" t="s">
        <v>131</v>
      </c>
      <c r="BL24" s="144"/>
      <c r="BM24" s="145" t="s">
        <v>131</v>
      </c>
      <c r="BN24" s="143" t="s">
        <v>131</v>
      </c>
      <c r="BO24" s="144"/>
      <c r="BP24" s="145" t="s">
        <v>131</v>
      </c>
      <c r="BQ24" s="143" t="s">
        <v>131</v>
      </c>
      <c r="BR24" s="144"/>
      <c r="BS24" s="145" t="s">
        <v>131</v>
      </c>
      <c r="BT24" s="143" t="s">
        <v>131</v>
      </c>
      <c r="BU24" s="144"/>
      <c r="BV24" s="145" t="s">
        <v>131</v>
      </c>
      <c r="BW24" s="143" t="s">
        <v>131</v>
      </c>
      <c r="BX24" s="144"/>
      <c r="BY24" s="145" t="s">
        <v>131</v>
      </c>
    </row>
    <row r="25" spans="1:77" s="51" customFormat="1" ht="34.5" customHeight="1" thickTop="1" thickBot="1" x14ac:dyDescent="0.3">
      <c r="A25" s="260">
        <v>5</v>
      </c>
      <c r="B25" s="133" t="s">
        <v>163</v>
      </c>
      <c r="C25" s="133" t="s">
        <v>164</v>
      </c>
      <c r="D25" s="260" t="s">
        <v>165</v>
      </c>
      <c r="E25" s="269" t="s">
        <v>142</v>
      </c>
      <c r="F25" s="265" t="s">
        <v>161</v>
      </c>
      <c r="G25" s="260" t="s">
        <v>151</v>
      </c>
      <c r="H25" s="133" t="s">
        <v>145</v>
      </c>
      <c r="I25" s="260" t="s">
        <v>145</v>
      </c>
      <c r="J25" s="133" t="s">
        <v>166</v>
      </c>
      <c r="K25" s="270"/>
      <c r="L25" s="270"/>
      <c r="M25" s="265" t="s">
        <v>162</v>
      </c>
      <c r="N25" s="266"/>
      <c r="O25" s="143" t="s">
        <v>131</v>
      </c>
      <c r="P25" s="144"/>
      <c r="Q25" s="137" t="s">
        <v>131</v>
      </c>
      <c r="R25" s="143" t="s">
        <v>131</v>
      </c>
      <c r="S25" s="137" t="s">
        <v>131</v>
      </c>
      <c r="T25" s="137" t="s">
        <v>131</v>
      </c>
      <c r="U25" s="143" t="s">
        <v>131</v>
      </c>
      <c r="V25" s="137" t="s">
        <v>131</v>
      </c>
      <c r="W25" s="137" t="s">
        <v>131</v>
      </c>
      <c r="X25" s="143" t="s">
        <v>131</v>
      </c>
      <c r="Y25" s="137" t="s">
        <v>131</v>
      </c>
      <c r="Z25" s="137" t="s">
        <v>131</v>
      </c>
      <c r="AA25" s="143" t="s">
        <v>131</v>
      </c>
      <c r="AB25" s="137" t="s">
        <v>131</v>
      </c>
      <c r="AC25" s="137" t="s">
        <v>131</v>
      </c>
      <c r="AD25" s="143" t="s">
        <v>131</v>
      </c>
      <c r="AE25" s="137" t="s">
        <v>131</v>
      </c>
      <c r="AF25" s="137" t="s">
        <v>131</v>
      </c>
      <c r="AG25" s="143" t="s">
        <v>131</v>
      </c>
      <c r="AH25" s="137" t="s">
        <v>131</v>
      </c>
      <c r="AI25" s="137" t="s">
        <v>131</v>
      </c>
      <c r="AJ25" s="143" t="s">
        <v>131</v>
      </c>
      <c r="AK25" s="137" t="s">
        <v>131</v>
      </c>
      <c r="AL25" s="137" t="s">
        <v>131</v>
      </c>
      <c r="AM25" s="143" t="s">
        <v>131</v>
      </c>
      <c r="AN25" s="137" t="s">
        <v>131</v>
      </c>
      <c r="AO25" s="137" t="s">
        <v>131</v>
      </c>
      <c r="AP25" s="143" t="s">
        <v>131</v>
      </c>
      <c r="AQ25" s="137" t="s">
        <v>131</v>
      </c>
      <c r="AR25" s="137" t="s">
        <v>131</v>
      </c>
      <c r="AS25" s="143" t="s">
        <v>131</v>
      </c>
      <c r="AT25" s="144"/>
      <c r="AU25" s="137" t="s">
        <v>131</v>
      </c>
      <c r="AV25" s="143" t="s">
        <v>131</v>
      </c>
      <c r="AW25" s="144"/>
      <c r="AX25" s="137" t="s">
        <v>131</v>
      </c>
      <c r="AY25" s="143" t="s">
        <v>131</v>
      </c>
      <c r="AZ25" s="144"/>
      <c r="BA25" s="137" t="s">
        <v>131</v>
      </c>
      <c r="BB25" s="143" t="s">
        <v>131</v>
      </c>
      <c r="BC25" s="144"/>
      <c r="BD25" s="137" t="s">
        <v>131</v>
      </c>
      <c r="BE25" s="143" t="s">
        <v>131</v>
      </c>
      <c r="BF25" s="144"/>
      <c r="BG25" s="137" t="s">
        <v>131</v>
      </c>
      <c r="BH25" s="143" t="s">
        <v>131</v>
      </c>
      <c r="BI25" s="144"/>
      <c r="BJ25" s="145" t="s">
        <v>131</v>
      </c>
      <c r="BK25" s="143" t="s">
        <v>131</v>
      </c>
      <c r="BL25" s="144"/>
      <c r="BM25" s="145" t="s">
        <v>131</v>
      </c>
      <c r="BN25" s="143" t="s">
        <v>131</v>
      </c>
      <c r="BO25" s="144"/>
      <c r="BP25" s="145" t="s">
        <v>131</v>
      </c>
      <c r="BQ25" s="143" t="s">
        <v>131</v>
      </c>
      <c r="BR25" s="144"/>
      <c r="BS25" s="145" t="s">
        <v>131</v>
      </c>
      <c r="BT25" s="143" t="s">
        <v>131</v>
      </c>
      <c r="BU25" s="144"/>
      <c r="BV25" s="145" t="s">
        <v>131</v>
      </c>
      <c r="BW25" s="143" t="s">
        <v>131</v>
      </c>
      <c r="BX25" s="144"/>
      <c r="BY25" s="145" t="s">
        <v>131</v>
      </c>
    </row>
    <row r="26" spans="1:77" s="51" customFormat="1" ht="45.75" thickTop="1" x14ac:dyDescent="0.25">
      <c r="A26" s="260">
        <v>6</v>
      </c>
      <c r="B26" s="133" t="s">
        <v>167</v>
      </c>
      <c r="C26" s="133" t="s">
        <v>168</v>
      </c>
      <c r="D26" s="260" t="s">
        <v>169</v>
      </c>
      <c r="E26" s="260" t="s">
        <v>142</v>
      </c>
      <c r="F26" s="133" t="s">
        <v>143</v>
      </c>
      <c r="G26" s="260" t="s">
        <v>151</v>
      </c>
      <c r="H26" s="261" t="s">
        <v>145</v>
      </c>
      <c r="I26" s="262" t="s">
        <v>145</v>
      </c>
      <c r="J26" s="261" t="s">
        <v>170</v>
      </c>
      <c r="K26" s="263" t="s">
        <v>152</v>
      </c>
      <c r="L26" s="264" t="s">
        <v>153</v>
      </c>
      <c r="M26" s="265" t="s">
        <v>146</v>
      </c>
      <c r="N26" s="266" t="s">
        <v>154</v>
      </c>
      <c r="O26" s="143" t="s">
        <v>131</v>
      </c>
      <c r="P26" s="144">
        <v>51412</v>
      </c>
      <c r="Q26" s="137"/>
      <c r="R26" s="143"/>
      <c r="S26" s="144">
        <v>867</v>
      </c>
      <c r="T26" s="137"/>
      <c r="U26" s="143"/>
      <c r="V26" s="144">
        <v>49201</v>
      </c>
      <c r="W26" s="137"/>
      <c r="X26" s="143"/>
      <c r="Y26" s="144">
        <v>1344</v>
      </c>
      <c r="Z26" s="137"/>
      <c r="AA26" s="143"/>
      <c r="AB26" s="144">
        <v>4111</v>
      </c>
      <c r="AC26" s="137"/>
      <c r="AD26" s="143"/>
      <c r="AE26" s="144">
        <v>47301</v>
      </c>
      <c r="AF26" s="137"/>
      <c r="AG26" s="143"/>
      <c r="AH26" s="144">
        <v>1096</v>
      </c>
      <c r="AI26" s="137"/>
      <c r="AJ26" s="143"/>
      <c r="AK26" s="144">
        <v>50316</v>
      </c>
      <c r="AL26" s="137"/>
      <c r="AM26" s="143"/>
      <c r="AN26" s="144">
        <v>7</v>
      </c>
      <c r="AO26" s="137"/>
      <c r="AP26" s="143"/>
      <c r="AQ26" s="144">
        <v>51405</v>
      </c>
      <c r="AR26" s="137"/>
      <c r="AS26" s="143"/>
      <c r="AT26" s="144">
        <v>27228</v>
      </c>
      <c r="AU26" s="137"/>
      <c r="AV26" s="143" t="s">
        <v>131</v>
      </c>
      <c r="AW26" s="144"/>
      <c r="AX26" s="137" t="s">
        <v>131</v>
      </c>
      <c r="AY26" s="143" t="s">
        <v>131</v>
      </c>
      <c r="AZ26" s="144"/>
      <c r="BA26" s="137" t="s">
        <v>131</v>
      </c>
      <c r="BB26" s="143" t="s">
        <v>131</v>
      </c>
      <c r="BC26" s="144"/>
      <c r="BD26" s="137" t="s">
        <v>131</v>
      </c>
      <c r="BE26" s="143" t="s">
        <v>131</v>
      </c>
      <c r="BF26" s="144"/>
      <c r="BG26" s="137" t="s">
        <v>131</v>
      </c>
      <c r="BH26" s="143" t="s">
        <v>131</v>
      </c>
      <c r="BI26" s="144"/>
      <c r="BJ26" s="145" t="s">
        <v>131</v>
      </c>
      <c r="BK26" s="143" t="s">
        <v>131</v>
      </c>
      <c r="BL26" s="144"/>
      <c r="BM26" s="145" t="s">
        <v>131</v>
      </c>
      <c r="BN26" s="143" t="s">
        <v>131</v>
      </c>
      <c r="BO26" s="144"/>
      <c r="BP26" s="145" t="s">
        <v>131</v>
      </c>
      <c r="BQ26" s="143" t="s">
        <v>131</v>
      </c>
      <c r="BR26" s="144"/>
      <c r="BS26" s="145" t="s">
        <v>131</v>
      </c>
      <c r="BT26" s="143" t="s">
        <v>131</v>
      </c>
      <c r="BU26" s="144"/>
      <c r="BV26" s="145" t="s">
        <v>131</v>
      </c>
      <c r="BW26" s="143" t="s">
        <v>131</v>
      </c>
      <c r="BX26" s="144"/>
      <c r="BY26" s="145" t="s">
        <v>131</v>
      </c>
    </row>
    <row r="27" spans="1:77" s="51" customFormat="1" x14ac:dyDescent="0.25">
      <c r="A27" s="136">
        <v>6</v>
      </c>
      <c r="B27" s="267" t="s">
        <v>167</v>
      </c>
      <c r="C27" s="267" t="s">
        <v>168</v>
      </c>
      <c r="D27" s="136" t="s">
        <v>169</v>
      </c>
      <c r="E27" s="136" t="s">
        <v>142</v>
      </c>
      <c r="F27" s="267" t="s">
        <v>143</v>
      </c>
      <c r="G27" s="136" t="s">
        <v>151</v>
      </c>
      <c r="H27" s="130" t="str">
        <f>IF(H26="","",H26)</f>
        <v>Y</v>
      </c>
      <c r="I27" s="130" t="str">
        <f t="shared" ref="I27:L27" si="6">IF(I26="","",I26)</f>
        <v>Y</v>
      </c>
      <c r="J27" s="130" t="str">
        <f t="shared" si="6"/>
        <v>Indiana actually did not add HCPCS H2034+DRG 770; 772-776 as noted in the approved monitoring protocol since it had no effect on the data.</v>
      </c>
      <c r="K27" s="130" t="str">
        <f t="shared" si="6"/>
        <v>Version 5.0</v>
      </c>
      <c r="L27" s="251" t="str">
        <f t="shared" si="6"/>
        <v>N</v>
      </c>
      <c r="M27" s="252" t="s">
        <v>147</v>
      </c>
      <c r="N27" s="253" t="s">
        <v>155</v>
      </c>
      <c r="O27" s="139" t="s">
        <v>131</v>
      </c>
      <c r="P27" s="67">
        <v>51422</v>
      </c>
      <c r="Q27" s="140"/>
      <c r="R27" s="139"/>
      <c r="S27" s="67">
        <v>890</v>
      </c>
      <c r="T27" s="140"/>
      <c r="U27" s="139"/>
      <c r="V27" s="67">
        <v>49157</v>
      </c>
      <c r="W27" s="140"/>
      <c r="X27" s="139"/>
      <c r="Y27" s="67">
        <v>1375</v>
      </c>
      <c r="Z27" s="140"/>
      <c r="AA27" s="139"/>
      <c r="AB27" s="67">
        <v>4224</v>
      </c>
      <c r="AC27" s="140"/>
      <c r="AD27" s="139"/>
      <c r="AE27" s="67">
        <v>47198</v>
      </c>
      <c r="AF27" s="140"/>
      <c r="AG27" s="139"/>
      <c r="AH27" s="67">
        <v>1105</v>
      </c>
      <c r="AI27" s="140"/>
      <c r="AJ27" s="139"/>
      <c r="AK27" s="67">
        <v>50317</v>
      </c>
      <c r="AL27" s="140"/>
      <c r="AM27" s="139"/>
      <c r="AN27" s="67">
        <v>4</v>
      </c>
      <c r="AO27" s="140"/>
      <c r="AP27" s="139"/>
      <c r="AQ27" s="67">
        <v>51418</v>
      </c>
      <c r="AR27" s="140"/>
      <c r="AS27" s="139"/>
      <c r="AT27" s="67">
        <v>27261</v>
      </c>
      <c r="AU27" s="140"/>
      <c r="AV27" s="139" t="s">
        <v>131</v>
      </c>
      <c r="AW27" s="67"/>
      <c r="AX27" s="140" t="s">
        <v>131</v>
      </c>
      <c r="AY27" s="139" t="s">
        <v>131</v>
      </c>
      <c r="AZ27" s="67"/>
      <c r="BA27" s="140" t="s">
        <v>131</v>
      </c>
      <c r="BB27" s="139" t="s">
        <v>131</v>
      </c>
      <c r="BC27" s="67"/>
      <c r="BD27" s="140" t="s">
        <v>131</v>
      </c>
      <c r="BE27" s="139" t="s">
        <v>131</v>
      </c>
      <c r="BF27" s="67"/>
      <c r="BG27" s="140" t="s">
        <v>131</v>
      </c>
      <c r="BH27" s="139" t="s">
        <v>131</v>
      </c>
      <c r="BI27" s="67"/>
      <c r="BJ27" s="140" t="s">
        <v>131</v>
      </c>
      <c r="BK27" s="139" t="s">
        <v>131</v>
      </c>
      <c r="BL27" s="67"/>
      <c r="BM27" s="140" t="s">
        <v>131</v>
      </c>
      <c r="BN27" s="139" t="s">
        <v>131</v>
      </c>
      <c r="BO27" s="67"/>
      <c r="BP27" s="140" t="s">
        <v>131</v>
      </c>
      <c r="BQ27" s="139" t="s">
        <v>131</v>
      </c>
      <c r="BR27" s="67"/>
      <c r="BS27" s="140" t="s">
        <v>131</v>
      </c>
      <c r="BT27" s="139" t="s">
        <v>131</v>
      </c>
      <c r="BU27" s="67"/>
      <c r="BV27" s="140" t="s">
        <v>131</v>
      </c>
      <c r="BW27" s="139" t="s">
        <v>131</v>
      </c>
      <c r="BX27" s="67"/>
      <c r="BY27" s="140" t="s">
        <v>131</v>
      </c>
    </row>
    <row r="28" spans="1:77" s="51" customFormat="1" ht="19.5" customHeight="1" thickBot="1" x14ac:dyDescent="0.3">
      <c r="A28" s="136">
        <v>6</v>
      </c>
      <c r="B28" s="267" t="s">
        <v>167</v>
      </c>
      <c r="C28" s="267" t="s">
        <v>168</v>
      </c>
      <c r="D28" s="136" t="s">
        <v>169</v>
      </c>
      <c r="E28" s="136" t="s">
        <v>142</v>
      </c>
      <c r="F28" s="267" t="s">
        <v>143</v>
      </c>
      <c r="G28" s="136" t="s">
        <v>151</v>
      </c>
      <c r="H28" s="254" t="str">
        <f>IF(H26="","",H26)</f>
        <v>Y</v>
      </c>
      <c r="I28" s="254" t="str">
        <f t="shared" ref="I28:L28" si="7">IF(I26="","",I26)</f>
        <v>Y</v>
      </c>
      <c r="J28" s="254" t="str">
        <f t="shared" si="7"/>
        <v>Indiana actually did not add HCPCS H2034+DRG 770; 772-776 as noted in the approved monitoring protocol since it had no effect on the data.</v>
      </c>
      <c r="K28" s="254" t="str">
        <f t="shared" si="7"/>
        <v>Version 5.0</v>
      </c>
      <c r="L28" s="259" t="str">
        <f t="shared" si="7"/>
        <v>N</v>
      </c>
      <c r="M28" s="252" t="s">
        <v>148</v>
      </c>
      <c r="N28" s="253" t="s">
        <v>156</v>
      </c>
      <c r="O28" s="139" t="s">
        <v>131</v>
      </c>
      <c r="P28" s="67">
        <v>53457</v>
      </c>
      <c r="Q28" s="140"/>
      <c r="R28" s="139"/>
      <c r="S28" s="67">
        <v>972</v>
      </c>
      <c r="T28" s="140"/>
      <c r="U28" s="139"/>
      <c r="V28" s="67">
        <v>51022</v>
      </c>
      <c r="W28" s="140"/>
      <c r="X28" s="139"/>
      <c r="Y28" s="67">
        <v>1463</v>
      </c>
      <c r="Z28" s="140"/>
      <c r="AA28" s="139"/>
      <c r="AB28" s="67">
        <v>4386</v>
      </c>
      <c r="AC28" s="140"/>
      <c r="AD28" s="139"/>
      <c r="AE28" s="67">
        <v>49071</v>
      </c>
      <c r="AF28" s="140"/>
      <c r="AG28" s="139"/>
      <c r="AH28" s="67">
        <v>1188</v>
      </c>
      <c r="AI28" s="140"/>
      <c r="AJ28" s="139"/>
      <c r="AK28" s="67">
        <v>52269</v>
      </c>
      <c r="AL28" s="140"/>
      <c r="AM28" s="139"/>
      <c r="AN28" s="67">
        <v>6</v>
      </c>
      <c r="AO28" s="140"/>
      <c r="AP28" s="139"/>
      <c r="AQ28" s="67">
        <v>53451</v>
      </c>
      <c r="AR28" s="140"/>
      <c r="AS28" s="139"/>
      <c r="AT28" s="67">
        <v>27994</v>
      </c>
      <c r="AU28" s="140"/>
      <c r="AV28" s="139" t="s">
        <v>131</v>
      </c>
      <c r="AW28" s="67"/>
      <c r="AX28" s="140" t="s">
        <v>131</v>
      </c>
      <c r="AY28" s="139" t="s">
        <v>131</v>
      </c>
      <c r="AZ28" s="67"/>
      <c r="BA28" s="140" t="s">
        <v>131</v>
      </c>
      <c r="BB28" s="139" t="s">
        <v>131</v>
      </c>
      <c r="BC28" s="67"/>
      <c r="BD28" s="140" t="s">
        <v>131</v>
      </c>
      <c r="BE28" s="139" t="s">
        <v>131</v>
      </c>
      <c r="BF28" s="67"/>
      <c r="BG28" s="140" t="s">
        <v>131</v>
      </c>
      <c r="BH28" s="139" t="s">
        <v>131</v>
      </c>
      <c r="BI28" s="67"/>
      <c r="BJ28" s="140" t="s">
        <v>131</v>
      </c>
      <c r="BK28" s="139" t="s">
        <v>131</v>
      </c>
      <c r="BL28" s="67"/>
      <c r="BM28" s="140" t="s">
        <v>131</v>
      </c>
      <c r="BN28" s="139" t="s">
        <v>131</v>
      </c>
      <c r="BO28" s="67"/>
      <c r="BP28" s="140" t="s">
        <v>131</v>
      </c>
      <c r="BQ28" s="139" t="s">
        <v>131</v>
      </c>
      <c r="BR28" s="67"/>
      <c r="BS28" s="140" t="s">
        <v>131</v>
      </c>
      <c r="BT28" s="139" t="s">
        <v>131</v>
      </c>
      <c r="BU28" s="67"/>
      <c r="BV28" s="140" t="s">
        <v>131</v>
      </c>
      <c r="BW28" s="139" t="s">
        <v>131</v>
      </c>
      <c r="BX28" s="67"/>
      <c r="BY28" s="140" t="s">
        <v>131</v>
      </c>
    </row>
    <row r="29" spans="1:77" s="51" customFormat="1" ht="45.75" thickTop="1" x14ac:dyDescent="0.25">
      <c r="A29" s="262">
        <v>7</v>
      </c>
      <c r="B29" s="261" t="s">
        <v>171</v>
      </c>
      <c r="C29" s="261" t="s">
        <v>172</v>
      </c>
      <c r="D29" s="262" t="s">
        <v>169</v>
      </c>
      <c r="E29" s="262" t="s">
        <v>142</v>
      </c>
      <c r="F29" s="261" t="s">
        <v>143</v>
      </c>
      <c r="G29" s="268" t="s">
        <v>151</v>
      </c>
      <c r="H29" s="261" t="s">
        <v>145</v>
      </c>
      <c r="I29" s="262" t="s">
        <v>145</v>
      </c>
      <c r="J29" s="262"/>
      <c r="K29" s="263" t="s">
        <v>152</v>
      </c>
      <c r="L29" s="264" t="s">
        <v>153</v>
      </c>
      <c r="M29" s="265" t="s">
        <v>146</v>
      </c>
      <c r="N29" s="266" t="s">
        <v>154</v>
      </c>
      <c r="O29" s="143" t="s">
        <v>131</v>
      </c>
      <c r="P29" s="144">
        <v>64</v>
      </c>
      <c r="Q29" s="137"/>
      <c r="R29" s="143"/>
      <c r="S29" s="144">
        <v>0</v>
      </c>
      <c r="T29" s="137"/>
      <c r="U29" s="143"/>
      <c r="V29" s="144">
        <v>63</v>
      </c>
      <c r="W29" s="137"/>
      <c r="X29" s="143"/>
      <c r="Y29" s="144">
        <v>1</v>
      </c>
      <c r="Z29" s="137"/>
      <c r="AA29" s="143"/>
      <c r="AB29" s="144">
        <v>2</v>
      </c>
      <c r="AC29" s="137"/>
      <c r="AD29" s="143"/>
      <c r="AE29" s="144">
        <v>62</v>
      </c>
      <c r="AF29" s="137"/>
      <c r="AG29" s="143"/>
      <c r="AH29" s="144">
        <v>4</v>
      </c>
      <c r="AI29" s="137"/>
      <c r="AJ29" s="143"/>
      <c r="AK29" s="144">
        <v>60</v>
      </c>
      <c r="AL29" s="137"/>
      <c r="AM29" s="143"/>
      <c r="AN29" s="144">
        <v>0</v>
      </c>
      <c r="AO29" s="137"/>
      <c r="AP29" s="143"/>
      <c r="AQ29" s="144">
        <v>64</v>
      </c>
      <c r="AR29" s="137"/>
      <c r="AS29" s="143"/>
      <c r="AT29" s="144">
        <v>31</v>
      </c>
      <c r="AU29" s="137" t="s">
        <v>131</v>
      </c>
      <c r="AV29" s="143" t="s">
        <v>131</v>
      </c>
      <c r="AW29" s="144"/>
      <c r="AX29" s="137" t="s">
        <v>131</v>
      </c>
      <c r="AY29" s="143" t="s">
        <v>131</v>
      </c>
      <c r="AZ29" s="144"/>
      <c r="BA29" s="137" t="s">
        <v>131</v>
      </c>
      <c r="BB29" s="143" t="s">
        <v>131</v>
      </c>
      <c r="BC29" s="144"/>
      <c r="BD29" s="137" t="s">
        <v>131</v>
      </c>
      <c r="BE29" s="143" t="s">
        <v>131</v>
      </c>
      <c r="BF29" s="144"/>
      <c r="BG29" s="137" t="s">
        <v>131</v>
      </c>
      <c r="BH29" s="143" t="s">
        <v>131</v>
      </c>
      <c r="BI29" s="144"/>
      <c r="BJ29" s="145" t="s">
        <v>131</v>
      </c>
      <c r="BK29" s="143" t="s">
        <v>131</v>
      </c>
      <c r="BL29" s="144"/>
      <c r="BM29" s="145" t="s">
        <v>131</v>
      </c>
      <c r="BN29" s="143" t="s">
        <v>131</v>
      </c>
      <c r="BO29" s="144"/>
      <c r="BP29" s="145" t="s">
        <v>131</v>
      </c>
      <c r="BQ29" s="143" t="s">
        <v>131</v>
      </c>
      <c r="BR29" s="144"/>
      <c r="BS29" s="145" t="s">
        <v>131</v>
      </c>
      <c r="BT29" s="143" t="s">
        <v>131</v>
      </c>
      <c r="BU29" s="144"/>
      <c r="BV29" s="145" t="s">
        <v>131</v>
      </c>
      <c r="BW29" s="143" t="s">
        <v>131</v>
      </c>
      <c r="BX29" s="144"/>
      <c r="BY29" s="145" t="s">
        <v>131</v>
      </c>
    </row>
    <row r="30" spans="1:77" s="51" customFormat="1" x14ac:dyDescent="0.25">
      <c r="A30" s="130">
        <v>7</v>
      </c>
      <c r="B30" s="132" t="s">
        <v>171</v>
      </c>
      <c r="C30" s="132" t="s">
        <v>172</v>
      </c>
      <c r="D30" s="130" t="s">
        <v>169</v>
      </c>
      <c r="E30" s="130" t="s">
        <v>142</v>
      </c>
      <c r="F30" s="132" t="s">
        <v>143</v>
      </c>
      <c r="G30" s="251" t="s">
        <v>151</v>
      </c>
      <c r="H30" s="250" t="str">
        <f>IF(H29="","",H29)</f>
        <v>Y</v>
      </c>
      <c r="I30" s="130" t="str">
        <f t="shared" ref="I30:L30" si="8">IF(I29="","",I29)</f>
        <v>Y</v>
      </c>
      <c r="J30" s="250" t="str">
        <f t="shared" si="8"/>
        <v/>
      </c>
      <c r="K30" s="130" t="str">
        <f t="shared" si="8"/>
        <v>Version 5.0</v>
      </c>
      <c r="L30" s="251" t="str">
        <f t="shared" si="8"/>
        <v>N</v>
      </c>
      <c r="M30" s="252" t="s">
        <v>147</v>
      </c>
      <c r="N30" s="253" t="s">
        <v>155</v>
      </c>
      <c r="O30" s="139" t="s">
        <v>131</v>
      </c>
      <c r="P30" s="67">
        <v>67</v>
      </c>
      <c r="Q30" s="140"/>
      <c r="R30" s="139"/>
      <c r="S30" s="67">
        <v>0</v>
      </c>
      <c r="T30" s="140"/>
      <c r="U30" s="139"/>
      <c r="V30" s="67">
        <v>67</v>
      </c>
      <c r="W30" s="140"/>
      <c r="X30" s="139"/>
      <c r="Y30" s="67">
        <v>0</v>
      </c>
      <c r="Z30" s="140"/>
      <c r="AA30" s="139"/>
      <c r="AB30" s="67">
        <v>2</v>
      </c>
      <c r="AC30" s="140"/>
      <c r="AD30" s="139"/>
      <c r="AE30" s="67">
        <v>65</v>
      </c>
      <c r="AF30" s="140"/>
      <c r="AG30" s="139"/>
      <c r="AH30" s="67">
        <v>1</v>
      </c>
      <c r="AI30" s="140"/>
      <c r="AJ30" s="139"/>
      <c r="AK30" s="67">
        <v>66</v>
      </c>
      <c r="AL30" s="140"/>
      <c r="AM30" s="139"/>
      <c r="AN30" s="67">
        <v>0</v>
      </c>
      <c r="AO30" s="140"/>
      <c r="AP30" s="139"/>
      <c r="AQ30" s="67">
        <v>67</v>
      </c>
      <c r="AR30" s="140"/>
      <c r="AS30" s="139"/>
      <c r="AT30" s="67">
        <v>36</v>
      </c>
      <c r="AU30" s="140" t="s">
        <v>131</v>
      </c>
      <c r="AV30" s="139" t="s">
        <v>131</v>
      </c>
      <c r="AW30" s="67"/>
      <c r="AX30" s="140" t="s">
        <v>131</v>
      </c>
      <c r="AY30" s="139" t="s">
        <v>131</v>
      </c>
      <c r="AZ30" s="67"/>
      <c r="BA30" s="140" t="s">
        <v>131</v>
      </c>
      <c r="BB30" s="139" t="s">
        <v>131</v>
      </c>
      <c r="BC30" s="67"/>
      <c r="BD30" s="140" t="s">
        <v>131</v>
      </c>
      <c r="BE30" s="139" t="s">
        <v>131</v>
      </c>
      <c r="BF30" s="67"/>
      <c r="BG30" s="140" t="s">
        <v>131</v>
      </c>
      <c r="BH30" s="139" t="s">
        <v>131</v>
      </c>
      <c r="BI30" s="67"/>
      <c r="BJ30" s="140" t="s">
        <v>131</v>
      </c>
      <c r="BK30" s="139" t="s">
        <v>131</v>
      </c>
      <c r="BL30" s="67"/>
      <c r="BM30" s="140" t="s">
        <v>131</v>
      </c>
      <c r="BN30" s="139" t="s">
        <v>131</v>
      </c>
      <c r="BO30" s="67"/>
      <c r="BP30" s="140" t="s">
        <v>131</v>
      </c>
      <c r="BQ30" s="139" t="s">
        <v>131</v>
      </c>
      <c r="BR30" s="67"/>
      <c r="BS30" s="140" t="s">
        <v>131</v>
      </c>
      <c r="BT30" s="139" t="s">
        <v>131</v>
      </c>
      <c r="BU30" s="67"/>
      <c r="BV30" s="140" t="s">
        <v>131</v>
      </c>
      <c r="BW30" s="139" t="s">
        <v>131</v>
      </c>
      <c r="BX30" s="67"/>
      <c r="BY30" s="140" t="s">
        <v>131</v>
      </c>
    </row>
    <row r="31" spans="1:77" s="51" customFormat="1" ht="15" customHeight="1" thickBot="1" x14ac:dyDescent="0.3">
      <c r="A31" s="254">
        <v>7</v>
      </c>
      <c r="B31" s="255" t="s">
        <v>171</v>
      </c>
      <c r="C31" s="255" t="s">
        <v>172</v>
      </c>
      <c r="D31" s="254" t="s">
        <v>169</v>
      </c>
      <c r="E31" s="254" t="s">
        <v>142</v>
      </c>
      <c r="F31" s="255" t="s">
        <v>143</v>
      </c>
      <c r="G31" s="259" t="s">
        <v>151</v>
      </c>
      <c r="H31" s="258" t="str">
        <f>IF(H29="","",H29)</f>
        <v>Y</v>
      </c>
      <c r="I31" s="254" t="str">
        <f t="shared" ref="I31:L31" si="9">IF(I29="","",I29)</f>
        <v>Y</v>
      </c>
      <c r="J31" s="258" t="str">
        <f t="shared" si="9"/>
        <v/>
      </c>
      <c r="K31" s="254" t="str">
        <f t="shared" si="9"/>
        <v>Version 5.0</v>
      </c>
      <c r="L31" s="259" t="str">
        <f t="shared" si="9"/>
        <v>N</v>
      </c>
      <c r="M31" s="252" t="s">
        <v>148</v>
      </c>
      <c r="N31" s="253" t="s">
        <v>156</v>
      </c>
      <c r="O31" s="139" t="s">
        <v>131</v>
      </c>
      <c r="P31" s="67">
        <v>64</v>
      </c>
      <c r="Q31" s="140"/>
      <c r="R31" s="139"/>
      <c r="S31" s="67">
        <v>0</v>
      </c>
      <c r="T31" s="140"/>
      <c r="U31" s="139"/>
      <c r="V31" s="67">
        <v>63</v>
      </c>
      <c r="W31" s="140"/>
      <c r="X31" s="139"/>
      <c r="Y31" s="67">
        <v>1</v>
      </c>
      <c r="Z31" s="140"/>
      <c r="AA31" s="139"/>
      <c r="AB31" s="67">
        <v>3</v>
      </c>
      <c r="AC31" s="140"/>
      <c r="AD31" s="139"/>
      <c r="AE31" s="67">
        <v>61</v>
      </c>
      <c r="AF31" s="140"/>
      <c r="AG31" s="139"/>
      <c r="AH31" s="67">
        <v>2</v>
      </c>
      <c r="AI31" s="140"/>
      <c r="AJ31" s="139"/>
      <c r="AK31" s="67">
        <v>62</v>
      </c>
      <c r="AL31" s="140"/>
      <c r="AM31" s="139"/>
      <c r="AN31" s="67">
        <v>0</v>
      </c>
      <c r="AO31" s="140"/>
      <c r="AP31" s="139"/>
      <c r="AQ31" s="67">
        <v>64</v>
      </c>
      <c r="AR31" s="140"/>
      <c r="AS31" s="139"/>
      <c r="AT31" s="67">
        <v>33</v>
      </c>
      <c r="AU31" s="140" t="s">
        <v>131</v>
      </c>
      <c r="AV31" s="139" t="s">
        <v>131</v>
      </c>
      <c r="AW31" s="67"/>
      <c r="AX31" s="140" t="s">
        <v>131</v>
      </c>
      <c r="AY31" s="139" t="s">
        <v>131</v>
      </c>
      <c r="AZ31" s="67"/>
      <c r="BA31" s="140" t="s">
        <v>131</v>
      </c>
      <c r="BB31" s="139" t="s">
        <v>131</v>
      </c>
      <c r="BC31" s="67"/>
      <c r="BD31" s="140" t="s">
        <v>131</v>
      </c>
      <c r="BE31" s="139" t="s">
        <v>131</v>
      </c>
      <c r="BF31" s="67"/>
      <c r="BG31" s="140" t="s">
        <v>131</v>
      </c>
      <c r="BH31" s="139" t="s">
        <v>131</v>
      </c>
      <c r="BI31" s="67"/>
      <c r="BJ31" s="140" t="s">
        <v>131</v>
      </c>
      <c r="BK31" s="139" t="s">
        <v>131</v>
      </c>
      <c r="BL31" s="67"/>
      <c r="BM31" s="140" t="s">
        <v>131</v>
      </c>
      <c r="BN31" s="139" t="s">
        <v>131</v>
      </c>
      <c r="BO31" s="67"/>
      <c r="BP31" s="140" t="s">
        <v>131</v>
      </c>
      <c r="BQ31" s="139" t="s">
        <v>131</v>
      </c>
      <c r="BR31" s="67"/>
      <c r="BS31" s="140" t="s">
        <v>131</v>
      </c>
      <c r="BT31" s="139" t="s">
        <v>131</v>
      </c>
      <c r="BU31" s="67"/>
      <c r="BV31" s="140" t="s">
        <v>131</v>
      </c>
      <c r="BW31" s="139" t="s">
        <v>131</v>
      </c>
      <c r="BX31" s="67"/>
      <c r="BY31" s="140" t="s">
        <v>131</v>
      </c>
    </row>
    <row r="32" spans="1:77" s="51" customFormat="1" ht="45.75" thickTop="1" x14ac:dyDescent="0.25">
      <c r="A32" s="260">
        <v>8</v>
      </c>
      <c r="B32" s="133" t="s">
        <v>173</v>
      </c>
      <c r="C32" s="133" t="s">
        <v>174</v>
      </c>
      <c r="D32" s="260" t="s">
        <v>169</v>
      </c>
      <c r="E32" s="260" t="s">
        <v>142</v>
      </c>
      <c r="F32" s="133" t="s">
        <v>143</v>
      </c>
      <c r="G32" s="260" t="s">
        <v>151</v>
      </c>
      <c r="H32" s="261" t="s">
        <v>145</v>
      </c>
      <c r="I32" s="262" t="s">
        <v>145</v>
      </c>
      <c r="J32" s="262"/>
      <c r="K32" s="263" t="s">
        <v>152</v>
      </c>
      <c r="L32" s="264" t="s">
        <v>153</v>
      </c>
      <c r="M32" s="265" t="s">
        <v>146</v>
      </c>
      <c r="N32" s="266" t="s">
        <v>154</v>
      </c>
      <c r="O32" s="143" t="s">
        <v>131</v>
      </c>
      <c r="P32" s="144">
        <v>32560</v>
      </c>
      <c r="Q32" s="137"/>
      <c r="R32" s="143"/>
      <c r="S32" s="144">
        <v>589</v>
      </c>
      <c r="T32" s="137"/>
      <c r="U32" s="143"/>
      <c r="V32" s="144">
        <v>31314</v>
      </c>
      <c r="W32" s="137"/>
      <c r="X32" s="143"/>
      <c r="Y32" s="144">
        <v>657</v>
      </c>
      <c r="Z32" s="137"/>
      <c r="AA32" s="143"/>
      <c r="AB32" s="144">
        <v>2736</v>
      </c>
      <c r="AC32" s="137"/>
      <c r="AD32" s="143"/>
      <c r="AE32" s="144">
        <v>29824</v>
      </c>
      <c r="AF32" s="137"/>
      <c r="AG32" s="143"/>
      <c r="AH32" s="144">
        <v>765</v>
      </c>
      <c r="AI32" s="137"/>
      <c r="AJ32" s="143"/>
      <c r="AK32" s="144">
        <v>31795</v>
      </c>
      <c r="AL32" s="137"/>
      <c r="AM32" s="143"/>
      <c r="AN32" s="144">
        <v>0</v>
      </c>
      <c r="AO32" s="137"/>
      <c r="AP32" s="143"/>
      <c r="AQ32" s="144">
        <v>32560</v>
      </c>
      <c r="AR32" s="137"/>
      <c r="AS32" s="143"/>
      <c r="AT32" s="144">
        <v>20377</v>
      </c>
      <c r="AU32" s="137" t="s">
        <v>131</v>
      </c>
      <c r="AV32" s="143" t="s">
        <v>131</v>
      </c>
      <c r="AW32" s="144"/>
      <c r="AX32" s="137" t="s">
        <v>131</v>
      </c>
      <c r="AY32" s="143" t="s">
        <v>131</v>
      </c>
      <c r="AZ32" s="144"/>
      <c r="BA32" s="137" t="s">
        <v>131</v>
      </c>
      <c r="BB32" s="143" t="s">
        <v>131</v>
      </c>
      <c r="BC32" s="144"/>
      <c r="BD32" s="137" t="s">
        <v>131</v>
      </c>
      <c r="BE32" s="143" t="s">
        <v>131</v>
      </c>
      <c r="BF32" s="144"/>
      <c r="BG32" s="137" t="s">
        <v>131</v>
      </c>
      <c r="BH32" s="143" t="s">
        <v>131</v>
      </c>
      <c r="BI32" s="144"/>
      <c r="BJ32" s="145" t="s">
        <v>131</v>
      </c>
      <c r="BK32" s="143" t="s">
        <v>131</v>
      </c>
      <c r="BL32" s="144"/>
      <c r="BM32" s="145" t="s">
        <v>131</v>
      </c>
      <c r="BN32" s="143" t="s">
        <v>131</v>
      </c>
      <c r="BO32" s="144"/>
      <c r="BP32" s="145" t="s">
        <v>131</v>
      </c>
      <c r="BQ32" s="143" t="s">
        <v>131</v>
      </c>
      <c r="BR32" s="144"/>
      <c r="BS32" s="145" t="s">
        <v>131</v>
      </c>
      <c r="BT32" s="143" t="s">
        <v>131</v>
      </c>
      <c r="BU32" s="144"/>
      <c r="BV32" s="145" t="s">
        <v>131</v>
      </c>
      <c r="BW32" s="143" t="s">
        <v>131</v>
      </c>
      <c r="BX32" s="144"/>
      <c r="BY32" s="145" t="s">
        <v>131</v>
      </c>
    </row>
    <row r="33" spans="1:77" s="51" customFormat="1" x14ac:dyDescent="0.25">
      <c r="A33" s="136">
        <v>8</v>
      </c>
      <c r="B33" s="267" t="s">
        <v>173</v>
      </c>
      <c r="C33" s="267" t="s">
        <v>174</v>
      </c>
      <c r="D33" s="136" t="s">
        <v>169</v>
      </c>
      <c r="E33" s="136" t="s">
        <v>142</v>
      </c>
      <c r="F33" s="267" t="s">
        <v>143</v>
      </c>
      <c r="G33" s="136" t="s">
        <v>151</v>
      </c>
      <c r="H33" s="130" t="str">
        <f>IF(H32="","",H32)</f>
        <v>Y</v>
      </c>
      <c r="I33" s="130" t="str">
        <f t="shared" ref="I33:L33" si="10">IF(I32="","",I32)</f>
        <v>Y</v>
      </c>
      <c r="J33" s="130" t="str">
        <f t="shared" si="10"/>
        <v/>
      </c>
      <c r="K33" s="130" t="str">
        <f t="shared" si="10"/>
        <v>Version 5.0</v>
      </c>
      <c r="L33" s="251" t="str">
        <f t="shared" si="10"/>
        <v>N</v>
      </c>
      <c r="M33" s="252" t="s">
        <v>147</v>
      </c>
      <c r="N33" s="253" t="s">
        <v>155</v>
      </c>
      <c r="O33" s="139" t="s">
        <v>131</v>
      </c>
      <c r="P33" s="67">
        <v>32697</v>
      </c>
      <c r="Q33" s="140"/>
      <c r="R33" s="139"/>
      <c r="S33" s="67">
        <v>611</v>
      </c>
      <c r="T33" s="140"/>
      <c r="U33" s="139"/>
      <c r="V33" s="67">
        <v>31430</v>
      </c>
      <c r="W33" s="140"/>
      <c r="X33" s="139"/>
      <c r="Y33" s="67">
        <v>656</v>
      </c>
      <c r="Z33" s="140"/>
      <c r="AA33" s="139"/>
      <c r="AB33" s="67">
        <v>2797</v>
      </c>
      <c r="AC33" s="140"/>
      <c r="AD33" s="139"/>
      <c r="AE33" s="67">
        <v>29900</v>
      </c>
      <c r="AF33" s="140"/>
      <c r="AG33" s="139"/>
      <c r="AH33" s="67">
        <v>762</v>
      </c>
      <c r="AI33" s="140"/>
      <c r="AJ33" s="139"/>
      <c r="AK33" s="67">
        <v>31935</v>
      </c>
      <c r="AL33" s="140"/>
      <c r="AM33" s="139"/>
      <c r="AN33" s="67">
        <v>0</v>
      </c>
      <c r="AO33" s="140"/>
      <c r="AP33" s="139"/>
      <c r="AQ33" s="67">
        <v>32697</v>
      </c>
      <c r="AR33" s="140"/>
      <c r="AS33" s="139"/>
      <c r="AT33" s="67">
        <v>20446</v>
      </c>
      <c r="AU33" s="140" t="s">
        <v>131</v>
      </c>
      <c r="AV33" s="139" t="s">
        <v>131</v>
      </c>
      <c r="AW33" s="67"/>
      <c r="AX33" s="140" t="s">
        <v>131</v>
      </c>
      <c r="AY33" s="139" t="s">
        <v>131</v>
      </c>
      <c r="AZ33" s="67"/>
      <c r="BA33" s="140" t="s">
        <v>131</v>
      </c>
      <c r="BB33" s="139" t="s">
        <v>131</v>
      </c>
      <c r="BC33" s="67"/>
      <c r="BD33" s="140" t="s">
        <v>131</v>
      </c>
      <c r="BE33" s="139" t="s">
        <v>131</v>
      </c>
      <c r="BF33" s="67"/>
      <c r="BG33" s="140" t="s">
        <v>131</v>
      </c>
      <c r="BH33" s="139" t="s">
        <v>131</v>
      </c>
      <c r="BI33" s="67"/>
      <c r="BJ33" s="140" t="s">
        <v>131</v>
      </c>
      <c r="BK33" s="139" t="s">
        <v>131</v>
      </c>
      <c r="BL33" s="67"/>
      <c r="BM33" s="140" t="s">
        <v>131</v>
      </c>
      <c r="BN33" s="139" t="s">
        <v>131</v>
      </c>
      <c r="BO33" s="67"/>
      <c r="BP33" s="140" t="s">
        <v>131</v>
      </c>
      <c r="BQ33" s="139" t="s">
        <v>131</v>
      </c>
      <c r="BR33" s="67"/>
      <c r="BS33" s="140" t="s">
        <v>131</v>
      </c>
      <c r="BT33" s="139" t="s">
        <v>131</v>
      </c>
      <c r="BU33" s="67"/>
      <c r="BV33" s="140" t="s">
        <v>131</v>
      </c>
      <c r="BW33" s="139" t="s">
        <v>131</v>
      </c>
      <c r="BX33" s="67"/>
      <c r="BY33" s="140" t="s">
        <v>131</v>
      </c>
    </row>
    <row r="34" spans="1:77" s="51" customFormat="1" ht="15.75" thickBot="1" x14ac:dyDescent="0.3">
      <c r="A34" s="136">
        <v>8</v>
      </c>
      <c r="B34" s="267" t="s">
        <v>173</v>
      </c>
      <c r="C34" s="267" t="s">
        <v>174</v>
      </c>
      <c r="D34" s="136" t="s">
        <v>169</v>
      </c>
      <c r="E34" s="136" t="s">
        <v>142</v>
      </c>
      <c r="F34" s="267" t="s">
        <v>143</v>
      </c>
      <c r="G34" s="136" t="s">
        <v>151</v>
      </c>
      <c r="H34" s="254" t="str">
        <f>IF(H32="","",H32)</f>
        <v>Y</v>
      </c>
      <c r="I34" s="254" t="str">
        <f t="shared" ref="I34:L34" si="11">IF(I32="","",I32)</f>
        <v>Y</v>
      </c>
      <c r="J34" s="254" t="str">
        <f t="shared" si="11"/>
        <v/>
      </c>
      <c r="K34" s="254" t="str">
        <f t="shared" si="11"/>
        <v>Version 5.0</v>
      </c>
      <c r="L34" s="259" t="str">
        <f t="shared" si="11"/>
        <v>N</v>
      </c>
      <c r="M34" s="252" t="s">
        <v>148</v>
      </c>
      <c r="N34" s="253" t="s">
        <v>156</v>
      </c>
      <c r="O34" s="139" t="s">
        <v>131</v>
      </c>
      <c r="P34" s="67">
        <v>34119</v>
      </c>
      <c r="Q34" s="140"/>
      <c r="R34" s="139"/>
      <c r="S34" s="67">
        <v>668</v>
      </c>
      <c r="T34" s="140"/>
      <c r="U34" s="139"/>
      <c r="V34" s="67">
        <v>32732</v>
      </c>
      <c r="W34" s="140"/>
      <c r="X34" s="139"/>
      <c r="Y34" s="67">
        <v>719</v>
      </c>
      <c r="Z34" s="140"/>
      <c r="AA34" s="139"/>
      <c r="AB34" s="67">
        <v>2879</v>
      </c>
      <c r="AC34" s="140"/>
      <c r="AD34" s="139"/>
      <c r="AE34" s="67">
        <v>31240</v>
      </c>
      <c r="AF34" s="140"/>
      <c r="AG34" s="139"/>
      <c r="AH34" s="67">
        <v>837</v>
      </c>
      <c r="AI34" s="140"/>
      <c r="AJ34" s="139"/>
      <c r="AK34" s="67">
        <v>33282</v>
      </c>
      <c r="AL34" s="140"/>
      <c r="AM34" s="139"/>
      <c r="AN34" s="67">
        <v>0</v>
      </c>
      <c r="AO34" s="140"/>
      <c r="AP34" s="139"/>
      <c r="AQ34" s="67">
        <v>34119</v>
      </c>
      <c r="AR34" s="140"/>
      <c r="AS34" s="139"/>
      <c r="AT34" s="67">
        <v>21057</v>
      </c>
      <c r="AU34" s="140" t="s">
        <v>131</v>
      </c>
      <c r="AV34" s="139" t="s">
        <v>131</v>
      </c>
      <c r="AW34" s="67"/>
      <c r="AX34" s="140" t="s">
        <v>131</v>
      </c>
      <c r="AY34" s="139" t="s">
        <v>131</v>
      </c>
      <c r="AZ34" s="67"/>
      <c r="BA34" s="140" t="s">
        <v>131</v>
      </c>
      <c r="BB34" s="139" t="s">
        <v>131</v>
      </c>
      <c r="BC34" s="67"/>
      <c r="BD34" s="140" t="s">
        <v>131</v>
      </c>
      <c r="BE34" s="139" t="s">
        <v>131</v>
      </c>
      <c r="BF34" s="67"/>
      <c r="BG34" s="140" t="s">
        <v>131</v>
      </c>
      <c r="BH34" s="139" t="s">
        <v>131</v>
      </c>
      <c r="BI34" s="67"/>
      <c r="BJ34" s="140" t="s">
        <v>131</v>
      </c>
      <c r="BK34" s="139" t="s">
        <v>131</v>
      </c>
      <c r="BL34" s="67"/>
      <c r="BM34" s="140" t="s">
        <v>131</v>
      </c>
      <c r="BN34" s="139" t="s">
        <v>131</v>
      </c>
      <c r="BO34" s="67"/>
      <c r="BP34" s="140" t="s">
        <v>131</v>
      </c>
      <c r="BQ34" s="139" t="s">
        <v>131</v>
      </c>
      <c r="BR34" s="67"/>
      <c r="BS34" s="140" t="s">
        <v>131</v>
      </c>
      <c r="BT34" s="139" t="s">
        <v>131</v>
      </c>
      <c r="BU34" s="67"/>
      <c r="BV34" s="140" t="s">
        <v>131</v>
      </c>
      <c r="BW34" s="139" t="s">
        <v>131</v>
      </c>
      <c r="BX34" s="67"/>
      <c r="BY34" s="140" t="s">
        <v>131</v>
      </c>
    </row>
    <row r="35" spans="1:77" s="51" customFormat="1" ht="45.75" thickTop="1" x14ac:dyDescent="0.25">
      <c r="A35" s="262">
        <v>9</v>
      </c>
      <c r="B35" s="261" t="s">
        <v>175</v>
      </c>
      <c r="C35" s="261" t="s">
        <v>176</v>
      </c>
      <c r="D35" s="262" t="s">
        <v>169</v>
      </c>
      <c r="E35" s="262" t="s">
        <v>142</v>
      </c>
      <c r="F35" s="261" t="s">
        <v>143</v>
      </c>
      <c r="G35" s="268" t="s">
        <v>151</v>
      </c>
      <c r="H35" s="261" t="s">
        <v>145</v>
      </c>
      <c r="I35" s="262" t="s">
        <v>145</v>
      </c>
      <c r="J35" s="262"/>
      <c r="K35" s="263" t="s">
        <v>152</v>
      </c>
      <c r="L35" s="264" t="s">
        <v>153</v>
      </c>
      <c r="M35" s="265" t="s">
        <v>146</v>
      </c>
      <c r="N35" s="266" t="s">
        <v>154</v>
      </c>
      <c r="O35" s="143" t="s">
        <v>131</v>
      </c>
      <c r="P35" s="144">
        <v>903</v>
      </c>
      <c r="Q35" s="137"/>
      <c r="R35" s="143"/>
      <c r="S35" s="144">
        <v>20</v>
      </c>
      <c r="T35" s="137"/>
      <c r="U35" s="143"/>
      <c r="V35" s="144">
        <v>878</v>
      </c>
      <c r="W35" s="137"/>
      <c r="X35" s="143"/>
      <c r="Y35" s="144">
        <v>5</v>
      </c>
      <c r="Z35" s="137"/>
      <c r="AA35" s="143"/>
      <c r="AB35" s="144">
        <v>22</v>
      </c>
      <c r="AC35" s="137"/>
      <c r="AD35" s="143"/>
      <c r="AE35" s="144">
        <v>881</v>
      </c>
      <c r="AF35" s="137"/>
      <c r="AG35" s="143"/>
      <c r="AH35" s="144">
        <v>21</v>
      </c>
      <c r="AI35" s="137"/>
      <c r="AJ35" s="143"/>
      <c r="AK35" s="144">
        <v>882</v>
      </c>
      <c r="AL35" s="137"/>
      <c r="AM35" s="143"/>
      <c r="AN35" s="144">
        <v>0</v>
      </c>
      <c r="AO35" s="137"/>
      <c r="AP35" s="143"/>
      <c r="AQ35" s="144">
        <v>903</v>
      </c>
      <c r="AR35" s="137"/>
      <c r="AS35" s="143"/>
      <c r="AT35" s="144">
        <v>339</v>
      </c>
      <c r="AU35" s="137" t="s">
        <v>131</v>
      </c>
      <c r="AV35" s="143" t="s">
        <v>131</v>
      </c>
      <c r="AW35" s="144"/>
      <c r="AX35" s="137" t="s">
        <v>131</v>
      </c>
      <c r="AY35" s="143" t="s">
        <v>131</v>
      </c>
      <c r="AZ35" s="144"/>
      <c r="BA35" s="137" t="s">
        <v>131</v>
      </c>
      <c r="BB35" s="143" t="s">
        <v>131</v>
      </c>
      <c r="BC35" s="144"/>
      <c r="BD35" s="137" t="s">
        <v>131</v>
      </c>
      <c r="BE35" s="143" t="s">
        <v>131</v>
      </c>
      <c r="BF35" s="144"/>
      <c r="BG35" s="137" t="s">
        <v>131</v>
      </c>
      <c r="BH35" s="143" t="s">
        <v>131</v>
      </c>
      <c r="BI35" s="144"/>
      <c r="BJ35" s="145" t="s">
        <v>131</v>
      </c>
      <c r="BK35" s="143" t="s">
        <v>131</v>
      </c>
      <c r="BL35" s="144"/>
      <c r="BM35" s="145" t="s">
        <v>131</v>
      </c>
      <c r="BN35" s="143" t="s">
        <v>131</v>
      </c>
      <c r="BO35" s="144"/>
      <c r="BP35" s="145" t="s">
        <v>131</v>
      </c>
      <c r="BQ35" s="143" t="s">
        <v>131</v>
      </c>
      <c r="BR35" s="144"/>
      <c r="BS35" s="145" t="s">
        <v>131</v>
      </c>
      <c r="BT35" s="143" t="s">
        <v>131</v>
      </c>
      <c r="BU35" s="144"/>
      <c r="BV35" s="145" t="s">
        <v>131</v>
      </c>
      <c r="BW35" s="143" t="s">
        <v>131</v>
      </c>
      <c r="BX35" s="144"/>
      <c r="BY35" s="145" t="s">
        <v>131</v>
      </c>
    </row>
    <row r="36" spans="1:77" s="51" customFormat="1" x14ac:dyDescent="0.25">
      <c r="A36" s="130">
        <v>9</v>
      </c>
      <c r="B36" s="132" t="s">
        <v>175</v>
      </c>
      <c r="C36" s="132" t="s">
        <v>176</v>
      </c>
      <c r="D36" s="130" t="s">
        <v>169</v>
      </c>
      <c r="E36" s="130" t="s">
        <v>142</v>
      </c>
      <c r="F36" s="132" t="s">
        <v>143</v>
      </c>
      <c r="G36" s="251" t="s">
        <v>151</v>
      </c>
      <c r="H36" s="250" t="str">
        <f>IF(H35="","",H35)</f>
        <v>Y</v>
      </c>
      <c r="I36" s="130" t="str">
        <f t="shared" ref="I36:L36" si="12">IF(I35="","",I35)</f>
        <v>Y</v>
      </c>
      <c r="J36" s="250" t="str">
        <f t="shared" si="12"/>
        <v/>
      </c>
      <c r="K36" s="130" t="str">
        <f t="shared" si="12"/>
        <v>Version 5.0</v>
      </c>
      <c r="L36" s="251" t="str">
        <f t="shared" si="12"/>
        <v>N</v>
      </c>
      <c r="M36" s="252" t="s">
        <v>147</v>
      </c>
      <c r="N36" s="253" t="s">
        <v>155</v>
      </c>
      <c r="O36" s="139" t="s">
        <v>131</v>
      </c>
      <c r="P36" s="67">
        <v>998</v>
      </c>
      <c r="Q36" s="271"/>
      <c r="R36" s="139"/>
      <c r="S36" s="67">
        <v>28</v>
      </c>
      <c r="T36" s="140"/>
      <c r="U36" s="139"/>
      <c r="V36" s="67">
        <v>963</v>
      </c>
      <c r="W36" s="271"/>
      <c r="X36" s="139"/>
      <c r="Y36" s="67">
        <v>7</v>
      </c>
      <c r="Z36" s="140"/>
      <c r="AA36" s="139"/>
      <c r="AB36" s="67">
        <v>27</v>
      </c>
      <c r="AC36" s="271"/>
      <c r="AD36" s="139"/>
      <c r="AE36" s="67">
        <v>971</v>
      </c>
      <c r="AF36" s="140"/>
      <c r="AG36" s="139"/>
      <c r="AH36" s="67">
        <v>31</v>
      </c>
      <c r="AI36" s="271"/>
      <c r="AJ36" s="139"/>
      <c r="AK36" s="67">
        <v>967</v>
      </c>
      <c r="AL36" s="140"/>
      <c r="AM36" s="139"/>
      <c r="AN36" s="67">
        <v>0</v>
      </c>
      <c r="AO36" s="271"/>
      <c r="AP36" s="139"/>
      <c r="AQ36" s="67">
        <v>998</v>
      </c>
      <c r="AR36" s="140"/>
      <c r="AS36" s="139"/>
      <c r="AT36" s="67">
        <v>386</v>
      </c>
      <c r="AU36" s="271" t="s">
        <v>131</v>
      </c>
      <c r="AV36" s="139" t="s">
        <v>131</v>
      </c>
      <c r="AW36" s="67"/>
      <c r="AX36" s="140" t="s">
        <v>131</v>
      </c>
      <c r="AY36" s="139" t="s">
        <v>131</v>
      </c>
      <c r="AZ36" s="67"/>
      <c r="BA36" s="271" t="s">
        <v>131</v>
      </c>
      <c r="BB36" s="139" t="s">
        <v>131</v>
      </c>
      <c r="BC36" s="67"/>
      <c r="BD36" s="140" t="s">
        <v>131</v>
      </c>
      <c r="BE36" s="139" t="s">
        <v>131</v>
      </c>
      <c r="BF36" s="67"/>
      <c r="BG36" s="271" t="s">
        <v>131</v>
      </c>
      <c r="BH36" s="139" t="s">
        <v>131</v>
      </c>
      <c r="BI36" s="67"/>
      <c r="BJ36" s="140" t="s">
        <v>131</v>
      </c>
      <c r="BK36" s="139" t="s">
        <v>131</v>
      </c>
      <c r="BL36" s="67"/>
      <c r="BM36" s="140" t="s">
        <v>131</v>
      </c>
      <c r="BN36" s="139" t="s">
        <v>131</v>
      </c>
      <c r="BO36" s="67"/>
      <c r="BP36" s="140" t="s">
        <v>131</v>
      </c>
      <c r="BQ36" s="139" t="s">
        <v>131</v>
      </c>
      <c r="BR36" s="67"/>
      <c r="BS36" s="140" t="s">
        <v>131</v>
      </c>
      <c r="BT36" s="139" t="s">
        <v>131</v>
      </c>
      <c r="BU36" s="67"/>
      <c r="BV36" s="140" t="s">
        <v>131</v>
      </c>
      <c r="BW36" s="139" t="s">
        <v>131</v>
      </c>
      <c r="BX36" s="67"/>
      <c r="BY36" s="140" t="s">
        <v>131</v>
      </c>
    </row>
    <row r="37" spans="1:77" s="51" customFormat="1" ht="15.75" thickBot="1" x14ac:dyDescent="0.3">
      <c r="A37" s="254">
        <v>9</v>
      </c>
      <c r="B37" s="255" t="s">
        <v>175</v>
      </c>
      <c r="C37" s="255" t="s">
        <v>176</v>
      </c>
      <c r="D37" s="254" t="s">
        <v>169</v>
      </c>
      <c r="E37" s="254" t="s">
        <v>142</v>
      </c>
      <c r="F37" s="255" t="s">
        <v>143</v>
      </c>
      <c r="G37" s="259" t="s">
        <v>151</v>
      </c>
      <c r="H37" s="258" t="str">
        <f>IF(H35="","",H35)</f>
        <v>Y</v>
      </c>
      <c r="I37" s="254" t="str">
        <f t="shared" ref="I37:L37" si="13">IF(I35="","",I35)</f>
        <v>Y</v>
      </c>
      <c r="J37" s="258" t="str">
        <f t="shared" si="13"/>
        <v/>
      </c>
      <c r="K37" s="254" t="str">
        <f t="shared" si="13"/>
        <v>Version 5.0</v>
      </c>
      <c r="L37" s="259" t="str">
        <f t="shared" si="13"/>
        <v>N</v>
      </c>
      <c r="M37" s="252" t="s">
        <v>148</v>
      </c>
      <c r="N37" s="253" t="s">
        <v>156</v>
      </c>
      <c r="O37" s="139" t="s">
        <v>131</v>
      </c>
      <c r="P37" s="67">
        <v>1006</v>
      </c>
      <c r="Q37" s="271"/>
      <c r="R37" s="139"/>
      <c r="S37" s="67">
        <v>31</v>
      </c>
      <c r="T37" s="140"/>
      <c r="U37" s="139"/>
      <c r="V37" s="67">
        <v>967</v>
      </c>
      <c r="W37" s="271"/>
      <c r="X37" s="139"/>
      <c r="Y37" s="67">
        <v>8</v>
      </c>
      <c r="Z37" s="140"/>
      <c r="AA37" s="139"/>
      <c r="AB37" s="67">
        <v>33</v>
      </c>
      <c r="AC37" s="271"/>
      <c r="AD37" s="139"/>
      <c r="AE37" s="67">
        <v>973</v>
      </c>
      <c r="AF37" s="140"/>
      <c r="AG37" s="139"/>
      <c r="AH37" s="67">
        <v>37</v>
      </c>
      <c r="AI37" s="271"/>
      <c r="AJ37" s="139"/>
      <c r="AK37" s="67">
        <v>969</v>
      </c>
      <c r="AL37" s="140"/>
      <c r="AM37" s="139"/>
      <c r="AN37" s="67">
        <v>0</v>
      </c>
      <c r="AO37" s="271"/>
      <c r="AP37" s="139"/>
      <c r="AQ37" s="67">
        <v>1006</v>
      </c>
      <c r="AR37" s="140"/>
      <c r="AS37" s="139"/>
      <c r="AT37" s="67">
        <v>400</v>
      </c>
      <c r="AU37" s="271" t="s">
        <v>131</v>
      </c>
      <c r="AV37" s="139" t="s">
        <v>131</v>
      </c>
      <c r="AW37" s="67"/>
      <c r="AX37" s="140" t="s">
        <v>131</v>
      </c>
      <c r="AY37" s="139" t="s">
        <v>131</v>
      </c>
      <c r="AZ37" s="67"/>
      <c r="BA37" s="271" t="s">
        <v>131</v>
      </c>
      <c r="BB37" s="139" t="s">
        <v>131</v>
      </c>
      <c r="BC37" s="67"/>
      <c r="BD37" s="140" t="s">
        <v>131</v>
      </c>
      <c r="BE37" s="139" t="s">
        <v>131</v>
      </c>
      <c r="BF37" s="67"/>
      <c r="BG37" s="271" t="s">
        <v>131</v>
      </c>
      <c r="BH37" s="139" t="s">
        <v>131</v>
      </c>
      <c r="BI37" s="67"/>
      <c r="BJ37" s="140" t="s">
        <v>131</v>
      </c>
      <c r="BK37" s="139" t="s">
        <v>131</v>
      </c>
      <c r="BL37" s="67"/>
      <c r="BM37" s="140" t="s">
        <v>131</v>
      </c>
      <c r="BN37" s="139" t="s">
        <v>131</v>
      </c>
      <c r="BO37" s="67"/>
      <c r="BP37" s="140" t="s">
        <v>131</v>
      </c>
      <c r="BQ37" s="139" t="s">
        <v>131</v>
      </c>
      <c r="BR37" s="67"/>
      <c r="BS37" s="140" t="s">
        <v>131</v>
      </c>
      <c r="BT37" s="139" t="s">
        <v>131</v>
      </c>
      <c r="BU37" s="67"/>
      <c r="BV37" s="140" t="s">
        <v>131</v>
      </c>
      <c r="BW37" s="139" t="s">
        <v>131</v>
      </c>
      <c r="BX37" s="67"/>
      <c r="BY37" s="140" t="s">
        <v>131</v>
      </c>
    </row>
    <row r="38" spans="1:77" s="51" customFormat="1" ht="45.75" thickTop="1" x14ac:dyDescent="0.25">
      <c r="A38" s="260">
        <v>10</v>
      </c>
      <c r="B38" s="133" t="s">
        <v>177</v>
      </c>
      <c r="C38" s="133" t="s">
        <v>178</v>
      </c>
      <c r="D38" s="260" t="s">
        <v>169</v>
      </c>
      <c r="E38" s="260" t="s">
        <v>142</v>
      </c>
      <c r="F38" s="133" t="s">
        <v>143</v>
      </c>
      <c r="G38" s="260" t="s">
        <v>151</v>
      </c>
      <c r="H38" s="261" t="s">
        <v>145</v>
      </c>
      <c r="I38" s="262" t="s">
        <v>153</v>
      </c>
      <c r="J38" s="261" t="s">
        <v>170</v>
      </c>
      <c r="K38" s="263" t="s">
        <v>152</v>
      </c>
      <c r="L38" s="264" t="s">
        <v>153</v>
      </c>
      <c r="M38" s="265" t="s">
        <v>146</v>
      </c>
      <c r="N38" s="266" t="s">
        <v>154</v>
      </c>
      <c r="O38" s="143" t="s">
        <v>131</v>
      </c>
      <c r="P38" s="144">
        <v>3405</v>
      </c>
      <c r="Q38" s="173"/>
      <c r="R38" s="143"/>
      <c r="S38" s="144">
        <v>5</v>
      </c>
      <c r="T38" s="137"/>
      <c r="U38" s="143"/>
      <c r="V38" s="144">
        <v>3338</v>
      </c>
      <c r="W38" s="173"/>
      <c r="X38" s="143"/>
      <c r="Y38" s="144">
        <v>62</v>
      </c>
      <c r="Z38" s="137"/>
      <c r="AA38" s="143"/>
      <c r="AB38" s="144">
        <v>191</v>
      </c>
      <c r="AC38" s="173"/>
      <c r="AD38" s="143"/>
      <c r="AE38" s="144">
        <v>3214</v>
      </c>
      <c r="AF38" s="137"/>
      <c r="AG38" s="143"/>
      <c r="AH38" s="144">
        <v>57</v>
      </c>
      <c r="AI38" s="173"/>
      <c r="AJ38" s="143"/>
      <c r="AK38" s="144">
        <v>3348</v>
      </c>
      <c r="AL38" s="137"/>
      <c r="AM38" s="143"/>
      <c r="AN38" s="144">
        <v>0</v>
      </c>
      <c r="AO38" s="173"/>
      <c r="AP38" s="143"/>
      <c r="AQ38" s="144">
        <v>3405</v>
      </c>
      <c r="AR38" s="137"/>
      <c r="AS38" s="143"/>
      <c r="AT38" s="144">
        <v>1517</v>
      </c>
      <c r="AU38" s="173" t="s">
        <v>131</v>
      </c>
      <c r="AV38" s="143" t="s">
        <v>131</v>
      </c>
      <c r="AW38" s="144"/>
      <c r="AX38" s="137" t="s">
        <v>131</v>
      </c>
      <c r="AY38" s="143" t="s">
        <v>131</v>
      </c>
      <c r="AZ38" s="144"/>
      <c r="BA38" s="173" t="s">
        <v>131</v>
      </c>
      <c r="BB38" s="143" t="s">
        <v>131</v>
      </c>
      <c r="BC38" s="144"/>
      <c r="BD38" s="137" t="s">
        <v>131</v>
      </c>
      <c r="BE38" s="143" t="s">
        <v>131</v>
      </c>
      <c r="BF38" s="144"/>
      <c r="BG38" s="173" t="s">
        <v>131</v>
      </c>
      <c r="BH38" s="143" t="s">
        <v>131</v>
      </c>
      <c r="BI38" s="144"/>
      <c r="BJ38" s="145" t="s">
        <v>131</v>
      </c>
      <c r="BK38" s="143" t="s">
        <v>131</v>
      </c>
      <c r="BL38" s="144"/>
      <c r="BM38" s="145" t="s">
        <v>131</v>
      </c>
      <c r="BN38" s="143" t="s">
        <v>131</v>
      </c>
      <c r="BO38" s="144"/>
      <c r="BP38" s="145" t="s">
        <v>131</v>
      </c>
      <c r="BQ38" s="143" t="s">
        <v>131</v>
      </c>
      <c r="BR38" s="144"/>
      <c r="BS38" s="145" t="s">
        <v>131</v>
      </c>
      <c r="BT38" s="143" t="s">
        <v>131</v>
      </c>
      <c r="BU38" s="144"/>
      <c r="BV38" s="145" t="s">
        <v>131</v>
      </c>
      <c r="BW38" s="143" t="s">
        <v>131</v>
      </c>
      <c r="BX38" s="144"/>
      <c r="BY38" s="145" t="s">
        <v>131</v>
      </c>
    </row>
    <row r="39" spans="1:77" s="51" customFormat="1" x14ac:dyDescent="0.25">
      <c r="A39" s="136">
        <v>10</v>
      </c>
      <c r="B39" s="267" t="s">
        <v>177</v>
      </c>
      <c r="C39" s="267" t="s">
        <v>178</v>
      </c>
      <c r="D39" s="136" t="s">
        <v>169</v>
      </c>
      <c r="E39" s="136" t="s">
        <v>142</v>
      </c>
      <c r="F39" s="267" t="s">
        <v>143</v>
      </c>
      <c r="G39" s="136" t="s">
        <v>151</v>
      </c>
      <c r="H39" s="130" t="str">
        <f>IF(H38="","",H38)</f>
        <v>Y</v>
      </c>
      <c r="I39" s="130" t="str">
        <f t="shared" ref="I39:L39" si="14">IF(I38="","",I38)</f>
        <v>N</v>
      </c>
      <c r="J39" s="130" t="str">
        <f t="shared" si="14"/>
        <v>Indiana actually did not add HCPCS H2034+DRG 770; 772-776 as noted in the approved monitoring protocol since it had no effect on the data.</v>
      </c>
      <c r="K39" s="130" t="str">
        <f t="shared" si="14"/>
        <v>Version 5.0</v>
      </c>
      <c r="L39" s="251" t="str">
        <f t="shared" si="14"/>
        <v>N</v>
      </c>
      <c r="M39" s="252" t="s">
        <v>147</v>
      </c>
      <c r="N39" s="253" t="s">
        <v>155</v>
      </c>
      <c r="O39" s="139" t="s">
        <v>131</v>
      </c>
      <c r="P39" s="67">
        <v>3290</v>
      </c>
      <c r="Q39" s="271"/>
      <c r="R39" s="139"/>
      <c r="S39" s="67">
        <v>12</v>
      </c>
      <c r="T39" s="140"/>
      <c r="U39" s="139"/>
      <c r="V39" s="67">
        <v>3209</v>
      </c>
      <c r="W39" s="271"/>
      <c r="X39" s="139"/>
      <c r="Y39" s="67">
        <v>69</v>
      </c>
      <c r="Z39" s="140"/>
      <c r="AA39" s="139"/>
      <c r="AB39" s="67">
        <v>229</v>
      </c>
      <c r="AC39" s="271"/>
      <c r="AD39" s="139"/>
      <c r="AE39" s="67">
        <v>3061</v>
      </c>
      <c r="AF39" s="140"/>
      <c r="AG39" s="139"/>
      <c r="AH39" s="67">
        <v>62</v>
      </c>
      <c r="AI39" s="271"/>
      <c r="AJ39" s="139"/>
      <c r="AK39" s="67">
        <v>3228</v>
      </c>
      <c r="AL39" s="140"/>
      <c r="AM39" s="139"/>
      <c r="AN39" s="67">
        <v>1</v>
      </c>
      <c r="AO39" s="271"/>
      <c r="AP39" s="139"/>
      <c r="AQ39" s="67">
        <v>3289</v>
      </c>
      <c r="AR39" s="140"/>
      <c r="AS39" s="139"/>
      <c r="AT39" s="67">
        <v>1469</v>
      </c>
      <c r="AU39" s="271" t="s">
        <v>131</v>
      </c>
      <c r="AV39" s="139" t="s">
        <v>131</v>
      </c>
      <c r="AW39" s="67"/>
      <c r="AX39" s="140" t="s">
        <v>131</v>
      </c>
      <c r="AY39" s="139" t="s">
        <v>131</v>
      </c>
      <c r="AZ39" s="67"/>
      <c r="BA39" s="271" t="s">
        <v>131</v>
      </c>
      <c r="BB39" s="139" t="s">
        <v>131</v>
      </c>
      <c r="BC39" s="67"/>
      <c r="BD39" s="140" t="s">
        <v>131</v>
      </c>
      <c r="BE39" s="139" t="s">
        <v>131</v>
      </c>
      <c r="BF39" s="67"/>
      <c r="BG39" s="271" t="s">
        <v>131</v>
      </c>
      <c r="BH39" s="139" t="s">
        <v>131</v>
      </c>
      <c r="BI39" s="67"/>
      <c r="BJ39" s="140" t="s">
        <v>131</v>
      </c>
      <c r="BK39" s="139" t="s">
        <v>131</v>
      </c>
      <c r="BL39" s="67"/>
      <c r="BM39" s="140" t="s">
        <v>131</v>
      </c>
      <c r="BN39" s="139" t="s">
        <v>131</v>
      </c>
      <c r="BO39" s="67"/>
      <c r="BP39" s="140" t="s">
        <v>131</v>
      </c>
      <c r="BQ39" s="139" t="s">
        <v>131</v>
      </c>
      <c r="BR39" s="67"/>
      <c r="BS39" s="140" t="s">
        <v>131</v>
      </c>
      <c r="BT39" s="139" t="s">
        <v>131</v>
      </c>
      <c r="BU39" s="67"/>
      <c r="BV39" s="140" t="s">
        <v>131</v>
      </c>
      <c r="BW39" s="139" t="s">
        <v>131</v>
      </c>
      <c r="BX39" s="67"/>
      <c r="BY39" s="140" t="s">
        <v>131</v>
      </c>
    </row>
    <row r="40" spans="1:77" s="51" customFormat="1" ht="15.75" thickBot="1" x14ac:dyDescent="0.3">
      <c r="A40" s="136">
        <v>10</v>
      </c>
      <c r="B40" s="267" t="s">
        <v>177</v>
      </c>
      <c r="C40" s="267" t="s">
        <v>178</v>
      </c>
      <c r="D40" s="136" t="s">
        <v>169</v>
      </c>
      <c r="E40" s="136" t="s">
        <v>142</v>
      </c>
      <c r="F40" s="267" t="s">
        <v>143</v>
      </c>
      <c r="G40" s="136" t="s">
        <v>151</v>
      </c>
      <c r="H40" s="254" t="str">
        <f>IF(H38="","",H38)</f>
        <v>Y</v>
      </c>
      <c r="I40" s="254" t="str">
        <f t="shared" ref="I40:L40" si="15">IF(I38="","",I38)</f>
        <v>N</v>
      </c>
      <c r="J40" s="254" t="str">
        <f t="shared" si="15"/>
        <v>Indiana actually did not add HCPCS H2034+DRG 770; 772-776 as noted in the approved monitoring protocol since it had no effect on the data.</v>
      </c>
      <c r="K40" s="254" t="str">
        <f t="shared" si="15"/>
        <v>Version 5.0</v>
      </c>
      <c r="L40" s="259" t="str">
        <f t="shared" si="15"/>
        <v>N</v>
      </c>
      <c r="M40" s="252" t="s">
        <v>148</v>
      </c>
      <c r="N40" s="253" t="s">
        <v>156</v>
      </c>
      <c r="O40" s="139" t="s">
        <v>131</v>
      </c>
      <c r="P40" s="67">
        <v>3384</v>
      </c>
      <c r="Q40" s="271"/>
      <c r="R40" s="139"/>
      <c r="S40" s="67">
        <v>11</v>
      </c>
      <c r="T40" s="140"/>
      <c r="U40" s="139"/>
      <c r="V40" s="67">
        <v>3301</v>
      </c>
      <c r="W40" s="271"/>
      <c r="X40" s="139"/>
      <c r="Y40" s="67">
        <v>72</v>
      </c>
      <c r="Z40" s="140"/>
      <c r="AA40" s="139"/>
      <c r="AB40" s="67">
        <v>242</v>
      </c>
      <c r="AC40" s="271"/>
      <c r="AD40" s="139"/>
      <c r="AE40" s="67">
        <v>3142</v>
      </c>
      <c r="AF40" s="140"/>
      <c r="AG40" s="139"/>
      <c r="AH40" s="67">
        <v>56</v>
      </c>
      <c r="AI40" s="271"/>
      <c r="AJ40" s="139"/>
      <c r="AK40" s="67">
        <v>3328</v>
      </c>
      <c r="AL40" s="140"/>
      <c r="AM40" s="139"/>
      <c r="AN40" s="67">
        <v>3</v>
      </c>
      <c r="AO40" s="271"/>
      <c r="AP40" s="139"/>
      <c r="AQ40" s="67">
        <v>3381</v>
      </c>
      <c r="AR40" s="140"/>
      <c r="AS40" s="139"/>
      <c r="AT40" s="67">
        <v>1509</v>
      </c>
      <c r="AU40" s="271" t="s">
        <v>131</v>
      </c>
      <c r="AV40" s="139" t="s">
        <v>131</v>
      </c>
      <c r="AW40" s="67"/>
      <c r="AX40" s="140" t="s">
        <v>131</v>
      </c>
      <c r="AY40" s="139" t="s">
        <v>131</v>
      </c>
      <c r="AZ40" s="67"/>
      <c r="BA40" s="271" t="s">
        <v>131</v>
      </c>
      <c r="BB40" s="139" t="s">
        <v>131</v>
      </c>
      <c r="BC40" s="67"/>
      <c r="BD40" s="140" t="s">
        <v>131</v>
      </c>
      <c r="BE40" s="139" t="s">
        <v>131</v>
      </c>
      <c r="BF40" s="67"/>
      <c r="BG40" s="271" t="s">
        <v>131</v>
      </c>
      <c r="BH40" s="139" t="s">
        <v>131</v>
      </c>
      <c r="BI40" s="67"/>
      <c r="BJ40" s="140" t="s">
        <v>131</v>
      </c>
      <c r="BK40" s="139" t="s">
        <v>131</v>
      </c>
      <c r="BL40" s="67"/>
      <c r="BM40" s="140" t="s">
        <v>131</v>
      </c>
      <c r="BN40" s="139" t="s">
        <v>131</v>
      </c>
      <c r="BO40" s="67"/>
      <c r="BP40" s="140" t="s">
        <v>131</v>
      </c>
      <c r="BQ40" s="139" t="s">
        <v>131</v>
      </c>
      <c r="BR40" s="67"/>
      <c r="BS40" s="140" t="s">
        <v>131</v>
      </c>
      <c r="BT40" s="139" t="s">
        <v>131</v>
      </c>
      <c r="BU40" s="67"/>
      <c r="BV40" s="140" t="s">
        <v>131</v>
      </c>
      <c r="BW40" s="139" t="s">
        <v>131</v>
      </c>
      <c r="BX40" s="67"/>
      <c r="BY40" s="140" t="s">
        <v>131</v>
      </c>
    </row>
    <row r="41" spans="1:77" s="51" customFormat="1" ht="45.75" thickTop="1" x14ac:dyDescent="0.25">
      <c r="A41" s="262">
        <v>11</v>
      </c>
      <c r="B41" s="261" t="s">
        <v>179</v>
      </c>
      <c r="C41" s="261" t="s">
        <v>180</v>
      </c>
      <c r="D41" s="262" t="s">
        <v>169</v>
      </c>
      <c r="E41" s="262" t="s">
        <v>142</v>
      </c>
      <c r="F41" s="261" t="s">
        <v>143</v>
      </c>
      <c r="G41" s="268" t="s">
        <v>151</v>
      </c>
      <c r="H41" s="261" t="s">
        <v>145</v>
      </c>
      <c r="I41" s="262" t="s">
        <v>145</v>
      </c>
      <c r="J41" s="262"/>
      <c r="K41" s="263" t="s">
        <v>152</v>
      </c>
      <c r="L41" s="264" t="s">
        <v>153</v>
      </c>
      <c r="M41" s="265" t="s">
        <v>146</v>
      </c>
      <c r="N41" s="266" t="s">
        <v>154</v>
      </c>
      <c r="O41" s="143" t="s">
        <v>131</v>
      </c>
      <c r="P41" s="144">
        <v>3107</v>
      </c>
      <c r="Q41" s="173"/>
      <c r="R41" s="143"/>
      <c r="S41" s="144">
        <v>2</v>
      </c>
      <c r="T41" s="137"/>
      <c r="U41" s="143"/>
      <c r="V41" s="144">
        <v>3073</v>
      </c>
      <c r="W41" s="173"/>
      <c r="X41" s="143"/>
      <c r="Y41" s="144">
        <v>32</v>
      </c>
      <c r="Z41" s="137"/>
      <c r="AA41" s="143"/>
      <c r="AB41" s="144">
        <v>153</v>
      </c>
      <c r="AC41" s="173"/>
      <c r="AD41" s="143"/>
      <c r="AE41" s="144">
        <v>2954</v>
      </c>
      <c r="AF41" s="137"/>
      <c r="AG41" s="143"/>
      <c r="AH41" s="144">
        <v>51</v>
      </c>
      <c r="AI41" s="173"/>
      <c r="AJ41" s="143"/>
      <c r="AK41" s="144">
        <v>3056</v>
      </c>
      <c r="AL41" s="137"/>
      <c r="AM41" s="143"/>
      <c r="AN41" s="144">
        <v>0</v>
      </c>
      <c r="AO41" s="173"/>
      <c r="AP41" s="143"/>
      <c r="AQ41" s="144">
        <v>3107</v>
      </c>
      <c r="AR41" s="137"/>
      <c r="AS41" s="143"/>
      <c r="AT41" s="144">
        <v>1417</v>
      </c>
      <c r="AU41" s="173" t="s">
        <v>131</v>
      </c>
      <c r="AV41" s="143" t="s">
        <v>131</v>
      </c>
      <c r="AW41" s="144"/>
      <c r="AX41" s="137" t="s">
        <v>131</v>
      </c>
      <c r="AY41" s="143" t="s">
        <v>131</v>
      </c>
      <c r="AZ41" s="144"/>
      <c r="BA41" s="173" t="s">
        <v>131</v>
      </c>
      <c r="BB41" s="143" t="s">
        <v>131</v>
      </c>
      <c r="BC41" s="144"/>
      <c r="BD41" s="137" t="s">
        <v>131</v>
      </c>
      <c r="BE41" s="143" t="s">
        <v>131</v>
      </c>
      <c r="BF41" s="144"/>
      <c r="BG41" s="173" t="s">
        <v>131</v>
      </c>
      <c r="BH41" s="143" t="s">
        <v>131</v>
      </c>
      <c r="BI41" s="144"/>
      <c r="BJ41" s="145" t="s">
        <v>131</v>
      </c>
      <c r="BK41" s="143" t="s">
        <v>131</v>
      </c>
      <c r="BL41" s="144"/>
      <c r="BM41" s="145" t="s">
        <v>131</v>
      </c>
      <c r="BN41" s="143" t="s">
        <v>131</v>
      </c>
      <c r="BO41" s="144"/>
      <c r="BP41" s="145" t="s">
        <v>131</v>
      </c>
      <c r="BQ41" s="143" t="s">
        <v>131</v>
      </c>
      <c r="BR41" s="144"/>
      <c r="BS41" s="145" t="s">
        <v>131</v>
      </c>
      <c r="BT41" s="143" t="s">
        <v>131</v>
      </c>
      <c r="BU41" s="144"/>
      <c r="BV41" s="145" t="s">
        <v>131</v>
      </c>
      <c r="BW41" s="143" t="s">
        <v>131</v>
      </c>
      <c r="BX41" s="144"/>
      <c r="BY41" s="145" t="s">
        <v>131</v>
      </c>
    </row>
    <row r="42" spans="1:77" s="51" customFormat="1" x14ac:dyDescent="0.25">
      <c r="A42" s="130">
        <v>11</v>
      </c>
      <c r="B42" s="132" t="s">
        <v>179</v>
      </c>
      <c r="C42" s="132" t="s">
        <v>180</v>
      </c>
      <c r="D42" s="130" t="s">
        <v>169</v>
      </c>
      <c r="E42" s="130" t="s">
        <v>142</v>
      </c>
      <c r="F42" s="132" t="s">
        <v>143</v>
      </c>
      <c r="G42" s="251" t="s">
        <v>151</v>
      </c>
      <c r="H42" s="250" t="str">
        <f>IF(H41="","",H41)</f>
        <v>Y</v>
      </c>
      <c r="I42" s="130" t="str">
        <f t="shared" ref="I42:L42" si="16">IF(I41="","",I41)</f>
        <v>Y</v>
      </c>
      <c r="J42" s="250" t="str">
        <f t="shared" si="16"/>
        <v/>
      </c>
      <c r="K42" s="130" t="str">
        <f t="shared" si="16"/>
        <v>Version 5.0</v>
      </c>
      <c r="L42" s="251" t="str">
        <f t="shared" si="16"/>
        <v>N</v>
      </c>
      <c r="M42" s="252" t="s">
        <v>147</v>
      </c>
      <c r="N42" s="253" t="s">
        <v>155</v>
      </c>
      <c r="O42" s="139" t="s">
        <v>131</v>
      </c>
      <c r="P42" s="67">
        <v>3001</v>
      </c>
      <c r="Q42" s="271"/>
      <c r="R42" s="139"/>
      <c r="S42" s="67">
        <v>7</v>
      </c>
      <c r="T42" s="140"/>
      <c r="U42" s="139"/>
      <c r="V42" s="67">
        <v>2970</v>
      </c>
      <c r="W42" s="271"/>
      <c r="X42" s="139"/>
      <c r="Y42" s="67">
        <v>24</v>
      </c>
      <c r="Z42" s="140"/>
      <c r="AA42" s="139"/>
      <c r="AB42" s="67">
        <v>168</v>
      </c>
      <c r="AC42" s="271"/>
      <c r="AD42" s="139"/>
      <c r="AE42" s="67">
        <v>2833</v>
      </c>
      <c r="AF42" s="140"/>
      <c r="AG42" s="139"/>
      <c r="AH42" s="67">
        <v>51</v>
      </c>
      <c r="AI42" s="271"/>
      <c r="AJ42" s="139"/>
      <c r="AK42" s="67">
        <v>2950</v>
      </c>
      <c r="AL42" s="140"/>
      <c r="AM42" s="139"/>
      <c r="AN42" s="67">
        <v>0</v>
      </c>
      <c r="AO42" s="271"/>
      <c r="AP42" s="139"/>
      <c r="AQ42" s="67">
        <v>3001</v>
      </c>
      <c r="AR42" s="140"/>
      <c r="AS42" s="139"/>
      <c r="AT42" s="67">
        <v>1402</v>
      </c>
      <c r="AU42" s="271" t="s">
        <v>131</v>
      </c>
      <c r="AV42" s="139" t="s">
        <v>131</v>
      </c>
      <c r="AW42" s="67"/>
      <c r="AX42" s="140" t="s">
        <v>131</v>
      </c>
      <c r="AY42" s="139" t="s">
        <v>131</v>
      </c>
      <c r="AZ42" s="67"/>
      <c r="BA42" s="271" t="s">
        <v>131</v>
      </c>
      <c r="BB42" s="139" t="s">
        <v>131</v>
      </c>
      <c r="BC42" s="67"/>
      <c r="BD42" s="140" t="s">
        <v>131</v>
      </c>
      <c r="BE42" s="139" t="s">
        <v>131</v>
      </c>
      <c r="BF42" s="67"/>
      <c r="BG42" s="271" t="s">
        <v>131</v>
      </c>
      <c r="BH42" s="139" t="s">
        <v>131</v>
      </c>
      <c r="BI42" s="67"/>
      <c r="BJ42" s="140" t="s">
        <v>131</v>
      </c>
      <c r="BK42" s="139" t="s">
        <v>131</v>
      </c>
      <c r="BL42" s="67"/>
      <c r="BM42" s="140" t="s">
        <v>131</v>
      </c>
      <c r="BN42" s="139" t="s">
        <v>131</v>
      </c>
      <c r="BO42" s="67"/>
      <c r="BP42" s="140" t="s">
        <v>131</v>
      </c>
      <c r="BQ42" s="139" t="s">
        <v>131</v>
      </c>
      <c r="BR42" s="67"/>
      <c r="BS42" s="140" t="s">
        <v>131</v>
      </c>
      <c r="BT42" s="139" t="s">
        <v>131</v>
      </c>
      <c r="BU42" s="67"/>
      <c r="BV42" s="140" t="s">
        <v>131</v>
      </c>
      <c r="BW42" s="139" t="s">
        <v>131</v>
      </c>
      <c r="BX42" s="67"/>
      <c r="BY42" s="140" t="s">
        <v>131</v>
      </c>
    </row>
    <row r="43" spans="1:77" s="51" customFormat="1" ht="15" customHeight="1" thickBot="1" x14ac:dyDescent="0.3">
      <c r="A43" s="254">
        <v>11</v>
      </c>
      <c r="B43" s="255" t="s">
        <v>179</v>
      </c>
      <c r="C43" s="255" t="s">
        <v>180</v>
      </c>
      <c r="D43" s="254" t="s">
        <v>169</v>
      </c>
      <c r="E43" s="254" t="s">
        <v>142</v>
      </c>
      <c r="F43" s="255" t="s">
        <v>143</v>
      </c>
      <c r="G43" s="259" t="s">
        <v>151</v>
      </c>
      <c r="H43" s="258" t="str">
        <f>IF(H41="","",H41)</f>
        <v>Y</v>
      </c>
      <c r="I43" s="254" t="str">
        <f t="shared" ref="I43:L43" si="17">IF(I41="","",I41)</f>
        <v>Y</v>
      </c>
      <c r="J43" s="258" t="str">
        <f t="shared" si="17"/>
        <v/>
      </c>
      <c r="K43" s="254" t="str">
        <f t="shared" si="17"/>
        <v>Version 5.0</v>
      </c>
      <c r="L43" s="259" t="str">
        <f t="shared" si="17"/>
        <v>N</v>
      </c>
      <c r="M43" s="252" t="s">
        <v>148</v>
      </c>
      <c r="N43" s="253" t="s">
        <v>156</v>
      </c>
      <c r="O43" s="139" t="s">
        <v>131</v>
      </c>
      <c r="P43" s="67">
        <v>3134</v>
      </c>
      <c r="Q43" s="271"/>
      <c r="R43" s="139"/>
      <c r="S43" s="67">
        <v>7</v>
      </c>
      <c r="T43" s="140"/>
      <c r="U43" s="139"/>
      <c r="V43" s="67">
        <v>3088</v>
      </c>
      <c r="W43" s="271"/>
      <c r="X43" s="139"/>
      <c r="Y43" s="67">
        <v>39</v>
      </c>
      <c r="Z43" s="140"/>
      <c r="AA43" s="139"/>
      <c r="AB43" s="67">
        <v>185</v>
      </c>
      <c r="AC43" s="271"/>
      <c r="AD43" s="139"/>
      <c r="AE43" s="67">
        <v>2949</v>
      </c>
      <c r="AF43" s="140"/>
      <c r="AG43" s="139"/>
      <c r="AH43" s="67">
        <v>53</v>
      </c>
      <c r="AI43" s="271"/>
      <c r="AJ43" s="139"/>
      <c r="AK43" s="67">
        <v>3081</v>
      </c>
      <c r="AL43" s="140"/>
      <c r="AM43" s="139"/>
      <c r="AN43" s="67">
        <v>1</v>
      </c>
      <c r="AO43" s="271"/>
      <c r="AP43" s="139"/>
      <c r="AQ43" s="67">
        <v>3133</v>
      </c>
      <c r="AR43" s="140"/>
      <c r="AS43" s="139"/>
      <c r="AT43" s="67">
        <v>1434</v>
      </c>
      <c r="AU43" s="271" t="s">
        <v>131</v>
      </c>
      <c r="AV43" s="139" t="s">
        <v>131</v>
      </c>
      <c r="AW43" s="67"/>
      <c r="AX43" s="140" t="s">
        <v>131</v>
      </c>
      <c r="AY43" s="139" t="s">
        <v>131</v>
      </c>
      <c r="AZ43" s="67"/>
      <c r="BA43" s="271" t="s">
        <v>131</v>
      </c>
      <c r="BB43" s="139" t="s">
        <v>131</v>
      </c>
      <c r="BC43" s="67"/>
      <c r="BD43" s="140" t="s">
        <v>131</v>
      </c>
      <c r="BE43" s="139" t="s">
        <v>131</v>
      </c>
      <c r="BF43" s="67"/>
      <c r="BG43" s="271" t="s">
        <v>131</v>
      </c>
      <c r="BH43" s="139" t="s">
        <v>131</v>
      </c>
      <c r="BI43" s="67"/>
      <c r="BJ43" s="140" t="s">
        <v>131</v>
      </c>
      <c r="BK43" s="139" t="s">
        <v>131</v>
      </c>
      <c r="BL43" s="67"/>
      <c r="BM43" s="140" t="s">
        <v>131</v>
      </c>
      <c r="BN43" s="139" t="s">
        <v>131</v>
      </c>
      <c r="BO43" s="67"/>
      <c r="BP43" s="140" t="s">
        <v>131</v>
      </c>
      <c r="BQ43" s="139" t="s">
        <v>131</v>
      </c>
      <c r="BR43" s="67"/>
      <c r="BS43" s="140" t="s">
        <v>131</v>
      </c>
      <c r="BT43" s="139" t="s">
        <v>131</v>
      </c>
      <c r="BU43" s="67"/>
      <c r="BV43" s="140" t="s">
        <v>131</v>
      </c>
      <c r="BW43" s="139" t="s">
        <v>131</v>
      </c>
      <c r="BX43" s="67"/>
      <c r="BY43" s="140" t="s">
        <v>131</v>
      </c>
    </row>
    <row r="44" spans="1:77" s="51" customFormat="1" ht="45.75" thickTop="1" x14ac:dyDescent="0.25">
      <c r="A44" s="260">
        <v>12</v>
      </c>
      <c r="B44" s="133" t="s">
        <v>181</v>
      </c>
      <c r="C44" s="133" t="s">
        <v>182</v>
      </c>
      <c r="D44" s="260" t="s">
        <v>169</v>
      </c>
      <c r="E44" s="260" t="s">
        <v>142</v>
      </c>
      <c r="F44" s="133" t="s">
        <v>143</v>
      </c>
      <c r="G44" s="260" t="s">
        <v>151</v>
      </c>
      <c r="H44" s="261" t="s">
        <v>145</v>
      </c>
      <c r="I44" s="262" t="s">
        <v>145</v>
      </c>
      <c r="J44" s="262"/>
      <c r="K44" s="263" t="s">
        <v>152</v>
      </c>
      <c r="L44" s="264" t="s">
        <v>153</v>
      </c>
      <c r="M44" s="265" t="s">
        <v>146</v>
      </c>
      <c r="N44" s="266" t="s">
        <v>154</v>
      </c>
      <c r="O44" s="143" t="s">
        <v>131</v>
      </c>
      <c r="P44" s="144">
        <v>30534</v>
      </c>
      <c r="Q44" s="173"/>
      <c r="R44" s="143"/>
      <c r="S44" s="144">
        <v>140</v>
      </c>
      <c r="T44" s="137"/>
      <c r="U44" s="143"/>
      <c r="V44" s="144">
        <v>30283</v>
      </c>
      <c r="W44" s="173"/>
      <c r="X44" s="143"/>
      <c r="Y44" s="144">
        <v>111</v>
      </c>
      <c r="Z44" s="137"/>
      <c r="AA44" s="143"/>
      <c r="AB44" s="144">
        <v>285</v>
      </c>
      <c r="AC44" s="173"/>
      <c r="AD44" s="143"/>
      <c r="AE44" s="144">
        <v>30249</v>
      </c>
      <c r="AF44" s="137"/>
      <c r="AG44" s="143"/>
      <c r="AH44" s="144">
        <v>665</v>
      </c>
      <c r="AI44" s="173"/>
      <c r="AJ44" s="143"/>
      <c r="AK44" s="144">
        <v>29869</v>
      </c>
      <c r="AL44" s="137"/>
      <c r="AM44" s="143"/>
      <c r="AN44" s="144">
        <v>0</v>
      </c>
      <c r="AO44" s="173"/>
      <c r="AP44" s="143"/>
      <c r="AQ44" s="144">
        <v>30534</v>
      </c>
      <c r="AR44" s="137"/>
      <c r="AS44" s="143"/>
      <c r="AT44" s="144">
        <v>22836</v>
      </c>
      <c r="AU44" s="173"/>
      <c r="AV44" s="143" t="s">
        <v>131</v>
      </c>
      <c r="AW44" s="144"/>
      <c r="AX44" s="137" t="s">
        <v>131</v>
      </c>
      <c r="AY44" s="143" t="s">
        <v>131</v>
      </c>
      <c r="AZ44" s="144"/>
      <c r="BA44" s="173" t="s">
        <v>131</v>
      </c>
      <c r="BB44" s="143" t="s">
        <v>131</v>
      </c>
      <c r="BC44" s="144"/>
      <c r="BD44" s="137" t="s">
        <v>131</v>
      </c>
      <c r="BE44" s="143" t="s">
        <v>131</v>
      </c>
      <c r="BF44" s="144"/>
      <c r="BG44" s="173" t="s">
        <v>131</v>
      </c>
      <c r="BH44" s="143" t="s">
        <v>131</v>
      </c>
      <c r="BI44" s="144"/>
      <c r="BJ44" s="145" t="s">
        <v>131</v>
      </c>
      <c r="BK44" s="143" t="s">
        <v>131</v>
      </c>
      <c r="BL44" s="144"/>
      <c r="BM44" s="145" t="s">
        <v>131</v>
      </c>
      <c r="BN44" s="143" t="s">
        <v>131</v>
      </c>
      <c r="BO44" s="144"/>
      <c r="BP44" s="145" t="s">
        <v>131</v>
      </c>
      <c r="BQ44" s="143" t="s">
        <v>131</v>
      </c>
      <c r="BR44" s="144"/>
      <c r="BS44" s="145" t="s">
        <v>131</v>
      </c>
      <c r="BT44" s="143" t="s">
        <v>131</v>
      </c>
      <c r="BU44" s="144"/>
      <c r="BV44" s="145" t="s">
        <v>131</v>
      </c>
      <c r="BW44" s="143" t="s">
        <v>131</v>
      </c>
      <c r="BX44" s="144"/>
      <c r="BY44" s="145" t="s">
        <v>131</v>
      </c>
    </row>
    <row r="45" spans="1:77" s="51" customFormat="1" x14ac:dyDescent="0.25">
      <c r="A45" s="136">
        <v>12</v>
      </c>
      <c r="B45" s="267" t="s">
        <v>181</v>
      </c>
      <c r="C45" s="267" t="s">
        <v>182</v>
      </c>
      <c r="D45" s="136" t="s">
        <v>169</v>
      </c>
      <c r="E45" s="136" t="s">
        <v>142</v>
      </c>
      <c r="F45" s="267" t="s">
        <v>143</v>
      </c>
      <c r="G45" s="136" t="s">
        <v>151</v>
      </c>
      <c r="H45" s="130" t="str">
        <f>IF(H44="","",H44)</f>
        <v>Y</v>
      </c>
      <c r="I45" s="130" t="str">
        <f t="shared" ref="I45:L45" si="18">IF(I44="","",I44)</f>
        <v>Y</v>
      </c>
      <c r="J45" s="130" t="str">
        <f t="shared" si="18"/>
        <v/>
      </c>
      <c r="K45" s="130" t="str">
        <f t="shared" si="18"/>
        <v>Version 5.0</v>
      </c>
      <c r="L45" s="251" t="str">
        <f t="shared" si="18"/>
        <v>N</v>
      </c>
      <c r="M45" s="252" t="s">
        <v>147</v>
      </c>
      <c r="N45" s="253" t="s">
        <v>155</v>
      </c>
      <c r="O45" s="139" t="s">
        <v>131</v>
      </c>
      <c r="P45" s="67">
        <v>30408</v>
      </c>
      <c r="Q45" s="271"/>
      <c r="R45" s="139"/>
      <c r="S45" s="67">
        <v>137</v>
      </c>
      <c r="T45" s="140"/>
      <c r="U45" s="139"/>
      <c r="V45" s="67">
        <v>30180</v>
      </c>
      <c r="W45" s="271"/>
      <c r="X45" s="139"/>
      <c r="Y45" s="67">
        <v>91</v>
      </c>
      <c r="Z45" s="140"/>
      <c r="AA45" s="139"/>
      <c r="AB45" s="67">
        <v>243</v>
      </c>
      <c r="AC45" s="271"/>
      <c r="AD45" s="139"/>
      <c r="AE45" s="67">
        <v>30165</v>
      </c>
      <c r="AF45" s="140"/>
      <c r="AG45" s="139"/>
      <c r="AH45" s="67">
        <v>672</v>
      </c>
      <c r="AI45" s="271"/>
      <c r="AJ45" s="139"/>
      <c r="AK45" s="67">
        <v>29736</v>
      </c>
      <c r="AL45" s="140"/>
      <c r="AM45" s="139"/>
      <c r="AN45" s="67">
        <v>0</v>
      </c>
      <c r="AO45" s="271"/>
      <c r="AP45" s="139"/>
      <c r="AQ45" s="67">
        <v>30408</v>
      </c>
      <c r="AR45" s="140"/>
      <c r="AS45" s="139"/>
      <c r="AT45" s="67">
        <v>22668</v>
      </c>
      <c r="AU45" s="271"/>
      <c r="AV45" s="139" t="s">
        <v>131</v>
      </c>
      <c r="AW45" s="67"/>
      <c r="AX45" s="140" t="s">
        <v>131</v>
      </c>
      <c r="AY45" s="139" t="s">
        <v>131</v>
      </c>
      <c r="AZ45" s="67"/>
      <c r="BA45" s="271" t="s">
        <v>131</v>
      </c>
      <c r="BB45" s="139" t="s">
        <v>131</v>
      </c>
      <c r="BC45" s="67"/>
      <c r="BD45" s="140" t="s">
        <v>131</v>
      </c>
      <c r="BE45" s="139" t="s">
        <v>131</v>
      </c>
      <c r="BF45" s="67"/>
      <c r="BG45" s="271" t="s">
        <v>131</v>
      </c>
      <c r="BH45" s="139" t="s">
        <v>131</v>
      </c>
      <c r="BI45" s="67"/>
      <c r="BJ45" s="140" t="s">
        <v>131</v>
      </c>
      <c r="BK45" s="139" t="s">
        <v>131</v>
      </c>
      <c r="BL45" s="67"/>
      <c r="BM45" s="140" t="s">
        <v>131</v>
      </c>
      <c r="BN45" s="139" t="s">
        <v>131</v>
      </c>
      <c r="BO45" s="67"/>
      <c r="BP45" s="140" t="s">
        <v>131</v>
      </c>
      <c r="BQ45" s="139" t="s">
        <v>131</v>
      </c>
      <c r="BR45" s="67"/>
      <c r="BS45" s="140" t="s">
        <v>131</v>
      </c>
      <c r="BT45" s="139" t="s">
        <v>131</v>
      </c>
      <c r="BU45" s="67"/>
      <c r="BV45" s="140" t="s">
        <v>131</v>
      </c>
      <c r="BW45" s="139" t="s">
        <v>131</v>
      </c>
      <c r="BX45" s="67"/>
      <c r="BY45" s="140" t="s">
        <v>131</v>
      </c>
    </row>
    <row r="46" spans="1:77" s="51" customFormat="1" ht="15.75" thickBot="1" x14ac:dyDescent="0.3">
      <c r="A46" s="136">
        <v>12</v>
      </c>
      <c r="B46" s="267" t="s">
        <v>181</v>
      </c>
      <c r="C46" s="267" t="s">
        <v>182</v>
      </c>
      <c r="D46" s="136" t="s">
        <v>169</v>
      </c>
      <c r="E46" s="136" t="s">
        <v>142</v>
      </c>
      <c r="F46" s="267" t="s">
        <v>143</v>
      </c>
      <c r="G46" s="136" t="s">
        <v>151</v>
      </c>
      <c r="H46" s="254" t="str">
        <f>IF(H44="","",H44)</f>
        <v>Y</v>
      </c>
      <c r="I46" s="254" t="str">
        <f t="shared" ref="I46:L46" si="19">IF(I44="","",I44)</f>
        <v>Y</v>
      </c>
      <c r="J46" s="254" t="str">
        <f t="shared" si="19"/>
        <v/>
      </c>
      <c r="K46" s="254" t="str">
        <f t="shared" si="19"/>
        <v>Version 5.0</v>
      </c>
      <c r="L46" s="259" t="str">
        <f t="shared" si="19"/>
        <v>N</v>
      </c>
      <c r="M46" s="252" t="s">
        <v>148</v>
      </c>
      <c r="N46" s="253" t="s">
        <v>156</v>
      </c>
      <c r="O46" s="139" t="s">
        <v>131</v>
      </c>
      <c r="P46" s="67">
        <v>31321</v>
      </c>
      <c r="Q46" s="271"/>
      <c r="R46" s="139"/>
      <c r="S46" s="67">
        <v>148</v>
      </c>
      <c r="T46" s="140"/>
      <c r="U46" s="139"/>
      <c r="V46" s="67">
        <v>31081</v>
      </c>
      <c r="W46" s="271"/>
      <c r="X46" s="139"/>
      <c r="Y46" s="67">
        <v>92</v>
      </c>
      <c r="Z46" s="140"/>
      <c r="AA46" s="139"/>
      <c r="AB46" s="67">
        <v>243</v>
      </c>
      <c r="AC46" s="271"/>
      <c r="AD46" s="139"/>
      <c r="AE46" s="67">
        <v>31078</v>
      </c>
      <c r="AF46" s="140"/>
      <c r="AG46" s="139"/>
      <c r="AH46" s="67">
        <v>698</v>
      </c>
      <c r="AI46" s="271"/>
      <c r="AJ46" s="139"/>
      <c r="AK46" s="67">
        <v>30623</v>
      </c>
      <c r="AL46" s="140"/>
      <c r="AM46" s="139"/>
      <c r="AN46" s="67">
        <v>0</v>
      </c>
      <c r="AO46" s="271"/>
      <c r="AP46" s="139"/>
      <c r="AQ46" s="67">
        <v>31321</v>
      </c>
      <c r="AR46" s="140"/>
      <c r="AS46" s="139"/>
      <c r="AT46" s="67">
        <v>23283</v>
      </c>
      <c r="AU46" s="271"/>
      <c r="AV46" s="139" t="s">
        <v>131</v>
      </c>
      <c r="AW46" s="67"/>
      <c r="AX46" s="140" t="s">
        <v>131</v>
      </c>
      <c r="AY46" s="139" t="s">
        <v>131</v>
      </c>
      <c r="AZ46" s="67"/>
      <c r="BA46" s="271" t="s">
        <v>131</v>
      </c>
      <c r="BB46" s="139" t="s">
        <v>131</v>
      </c>
      <c r="BC46" s="67"/>
      <c r="BD46" s="140" t="s">
        <v>131</v>
      </c>
      <c r="BE46" s="139" t="s">
        <v>131</v>
      </c>
      <c r="BF46" s="67"/>
      <c r="BG46" s="271" t="s">
        <v>131</v>
      </c>
      <c r="BH46" s="139" t="s">
        <v>131</v>
      </c>
      <c r="BI46" s="67"/>
      <c r="BJ46" s="140" t="s">
        <v>131</v>
      </c>
      <c r="BK46" s="139" t="s">
        <v>131</v>
      </c>
      <c r="BL46" s="67"/>
      <c r="BM46" s="140" t="s">
        <v>131</v>
      </c>
      <c r="BN46" s="139" t="s">
        <v>131</v>
      </c>
      <c r="BO46" s="67"/>
      <c r="BP46" s="140" t="s">
        <v>131</v>
      </c>
      <c r="BQ46" s="139" t="s">
        <v>131</v>
      </c>
      <c r="BR46" s="67"/>
      <c r="BS46" s="140" t="s">
        <v>131</v>
      </c>
      <c r="BT46" s="139" t="s">
        <v>131</v>
      </c>
      <c r="BU46" s="67"/>
      <c r="BV46" s="140" t="s">
        <v>131</v>
      </c>
      <c r="BW46" s="139" t="s">
        <v>131</v>
      </c>
      <c r="BX46" s="67"/>
      <c r="BY46" s="140" t="s">
        <v>131</v>
      </c>
    </row>
    <row r="47" spans="1:77" s="51" customFormat="1" ht="46.5" thickTop="1" thickBot="1" x14ac:dyDescent="0.3">
      <c r="A47" s="260">
        <v>13</v>
      </c>
      <c r="B47" s="133" t="s">
        <v>183</v>
      </c>
      <c r="C47" s="133" t="s">
        <v>184</v>
      </c>
      <c r="D47" s="260" t="s">
        <v>185</v>
      </c>
      <c r="E47" s="269" t="s">
        <v>142</v>
      </c>
      <c r="F47" s="265" t="s">
        <v>161</v>
      </c>
      <c r="G47" s="133" t="s">
        <v>186</v>
      </c>
      <c r="H47" s="133" t="s">
        <v>145</v>
      </c>
      <c r="I47" s="260" t="s">
        <v>145</v>
      </c>
      <c r="J47" s="260"/>
      <c r="K47" s="270"/>
      <c r="L47" s="270"/>
      <c r="M47" s="265" t="s">
        <v>162</v>
      </c>
      <c r="N47" s="266"/>
      <c r="O47" s="143" t="s">
        <v>131</v>
      </c>
      <c r="P47" s="144"/>
      <c r="Q47" s="173" t="s">
        <v>131</v>
      </c>
      <c r="R47" s="143" t="s">
        <v>131</v>
      </c>
      <c r="S47" s="137" t="s">
        <v>131</v>
      </c>
      <c r="T47" s="137" t="s">
        <v>131</v>
      </c>
      <c r="U47" s="143" t="s">
        <v>131</v>
      </c>
      <c r="V47" s="137" t="s">
        <v>131</v>
      </c>
      <c r="W47" s="137" t="s">
        <v>131</v>
      </c>
      <c r="X47" s="143" t="s">
        <v>131</v>
      </c>
      <c r="Y47" s="137" t="s">
        <v>131</v>
      </c>
      <c r="Z47" s="137" t="s">
        <v>131</v>
      </c>
      <c r="AA47" s="143" t="s">
        <v>131</v>
      </c>
      <c r="AB47" s="137" t="s">
        <v>131</v>
      </c>
      <c r="AC47" s="137" t="s">
        <v>131</v>
      </c>
      <c r="AD47" s="143" t="s">
        <v>131</v>
      </c>
      <c r="AE47" s="137" t="s">
        <v>131</v>
      </c>
      <c r="AF47" s="137" t="s">
        <v>131</v>
      </c>
      <c r="AG47" s="143" t="s">
        <v>131</v>
      </c>
      <c r="AH47" s="137" t="s">
        <v>131</v>
      </c>
      <c r="AI47" s="137" t="s">
        <v>131</v>
      </c>
      <c r="AJ47" s="143" t="s">
        <v>131</v>
      </c>
      <c r="AK47" s="137" t="s">
        <v>131</v>
      </c>
      <c r="AL47" s="137" t="s">
        <v>131</v>
      </c>
      <c r="AM47" s="143" t="s">
        <v>131</v>
      </c>
      <c r="AN47" s="137" t="s">
        <v>131</v>
      </c>
      <c r="AO47" s="137" t="s">
        <v>131</v>
      </c>
      <c r="AP47" s="143" t="s">
        <v>131</v>
      </c>
      <c r="AQ47" s="137" t="s">
        <v>131</v>
      </c>
      <c r="AR47" s="137" t="s">
        <v>131</v>
      </c>
      <c r="AS47" s="143" t="s">
        <v>131</v>
      </c>
      <c r="AT47" s="137" t="s">
        <v>131</v>
      </c>
      <c r="AU47" s="137" t="s">
        <v>131</v>
      </c>
      <c r="AV47" s="143" t="s">
        <v>131</v>
      </c>
      <c r="AW47" s="144"/>
      <c r="AX47" s="137" t="s">
        <v>131</v>
      </c>
      <c r="AY47" s="143" t="s">
        <v>131</v>
      </c>
      <c r="AZ47" s="144"/>
      <c r="BA47" s="173" t="s">
        <v>131</v>
      </c>
      <c r="BB47" s="143" t="s">
        <v>131</v>
      </c>
      <c r="BC47" s="144"/>
      <c r="BD47" s="137" t="s">
        <v>131</v>
      </c>
      <c r="BE47" s="143" t="s">
        <v>131</v>
      </c>
      <c r="BF47" s="144"/>
      <c r="BG47" s="173" t="s">
        <v>131</v>
      </c>
      <c r="BH47" s="143" t="s">
        <v>131</v>
      </c>
      <c r="BI47" s="144"/>
      <c r="BJ47" s="145" t="s">
        <v>131</v>
      </c>
      <c r="BK47" s="143" t="s">
        <v>131</v>
      </c>
      <c r="BL47" s="144"/>
      <c r="BM47" s="145" t="s">
        <v>131</v>
      </c>
      <c r="BN47" s="143" t="s">
        <v>131</v>
      </c>
      <c r="BO47" s="144"/>
      <c r="BP47" s="145" t="s">
        <v>131</v>
      </c>
      <c r="BQ47" s="143" t="s">
        <v>131</v>
      </c>
      <c r="BR47" s="144"/>
      <c r="BS47" s="145" t="s">
        <v>131</v>
      </c>
      <c r="BT47" s="143" t="s">
        <v>131</v>
      </c>
      <c r="BU47" s="144"/>
      <c r="BV47" s="145" t="s">
        <v>131</v>
      </c>
      <c r="BW47" s="143" t="s">
        <v>131</v>
      </c>
      <c r="BX47" s="144"/>
      <c r="BY47" s="145" t="s">
        <v>131</v>
      </c>
    </row>
    <row r="48" spans="1:77" s="51" customFormat="1" ht="76.5" thickTop="1" thickBot="1" x14ac:dyDescent="0.3">
      <c r="A48" s="260">
        <v>14</v>
      </c>
      <c r="B48" s="133" t="s">
        <v>187</v>
      </c>
      <c r="C48" s="133" t="s">
        <v>188</v>
      </c>
      <c r="D48" s="260" t="s">
        <v>185</v>
      </c>
      <c r="E48" s="269" t="s">
        <v>142</v>
      </c>
      <c r="F48" s="265" t="s">
        <v>161</v>
      </c>
      <c r="G48" s="133" t="s">
        <v>189</v>
      </c>
      <c r="H48" s="133" t="s">
        <v>145</v>
      </c>
      <c r="I48" s="260" t="s">
        <v>145</v>
      </c>
      <c r="J48" s="260"/>
      <c r="K48" s="270"/>
      <c r="L48" s="270"/>
      <c r="M48" s="265" t="s">
        <v>162</v>
      </c>
      <c r="N48" s="266"/>
      <c r="O48" s="143" t="s">
        <v>131</v>
      </c>
      <c r="P48" s="144"/>
      <c r="Q48" s="173" t="s">
        <v>131</v>
      </c>
      <c r="R48" s="143" t="s">
        <v>131</v>
      </c>
      <c r="S48" s="137" t="s">
        <v>131</v>
      </c>
      <c r="T48" s="137" t="s">
        <v>131</v>
      </c>
      <c r="U48" s="143" t="s">
        <v>131</v>
      </c>
      <c r="V48" s="137" t="s">
        <v>131</v>
      </c>
      <c r="W48" s="137" t="s">
        <v>131</v>
      </c>
      <c r="X48" s="143" t="s">
        <v>131</v>
      </c>
      <c r="Y48" s="137" t="s">
        <v>131</v>
      </c>
      <c r="Z48" s="137" t="s">
        <v>131</v>
      </c>
      <c r="AA48" s="143" t="s">
        <v>131</v>
      </c>
      <c r="AB48" s="137" t="s">
        <v>131</v>
      </c>
      <c r="AC48" s="137" t="s">
        <v>131</v>
      </c>
      <c r="AD48" s="143" t="s">
        <v>131</v>
      </c>
      <c r="AE48" s="137" t="s">
        <v>131</v>
      </c>
      <c r="AF48" s="137" t="s">
        <v>131</v>
      </c>
      <c r="AG48" s="143" t="s">
        <v>131</v>
      </c>
      <c r="AH48" s="137" t="s">
        <v>131</v>
      </c>
      <c r="AI48" s="137" t="s">
        <v>131</v>
      </c>
      <c r="AJ48" s="143" t="s">
        <v>131</v>
      </c>
      <c r="AK48" s="137" t="s">
        <v>131</v>
      </c>
      <c r="AL48" s="137" t="s">
        <v>131</v>
      </c>
      <c r="AM48" s="143" t="s">
        <v>131</v>
      </c>
      <c r="AN48" s="137" t="s">
        <v>131</v>
      </c>
      <c r="AO48" s="137" t="s">
        <v>131</v>
      </c>
      <c r="AP48" s="143" t="s">
        <v>131</v>
      </c>
      <c r="AQ48" s="137" t="s">
        <v>131</v>
      </c>
      <c r="AR48" s="137" t="s">
        <v>131</v>
      </c>
      <c r="AS48" s="143" t="s">
        <v>131</v>
      </c>
      <c r="AT48" s="137" t="s">
        <v>131</v>
      </c>
      <c r="AU48" s="137" t="s">
        <v>131</v>
      </c>
      <c r="AV48" s="143" t="s">
        <v>131</v>
      </c>
      <c r="AW48" s="144"/>
      <c r="AX48" s="137" t="s">
        <v>131</v>
      </c>
      <c r="AY48" s="143" t="s">
        <v>131</v>
      </c>
      <c r="AZ48" s="144"/>
      <c r="BA48" s="173" t="s">
        <v>131</v>
      </c>
      <c r="BB48" s="143" t="s">
        <v>131</v>
      </c>
      <c r="BC48" s="144"/>
      <c r="BD48" s="137" t="s">
        <v>131</v>
      </c>
      <c r="BE48" s="143" t="s">
        <v>131</v>
      </c>
      <c r="BF48" s="144"/>
      <c r="BG48" s="173" t="s">
        <v>131</v>
      </c>
      <c r="BH48" s="143" t="s">
        <v>131</v>
      </c>
      <c r="BI48" s="144"/>
      <c r="BJ48" s="145" t="s">
        <v>131</v>
      </c>
      <c r="BK48" s="143" t="s">
        <v>131</v>
      </c>
      <c r="BL48" s="144"/>
      <c r="BM48" s="145" t="s">
        <v>131</v>
      </c>
      <c r="BN48" s="143" t="s">
        <v>131</v>
      </c>
      <c r="BO48" s="144"/>
      <c r="BP48" s="145" t="s">
        <v>131</v>
      </c>
      <c r="BQ48" s="143" t="s">
        <v>131</v>
      </c>
      <c r="BR48" s="144"/>
      <c r="BS48" s="145" t="s">
        <v>131</v>
      </c>
      <c r="BT48" s="143" t="s">
        <v>131</v>
      </c>
      <c r="BU48" s="144"/>
      <c r="BV48" s="145" t="s">
        <v>131</v>
      </c>
      <c r="BW48" s="143" t="s">
        <v>131</v>
      </c>
      <c r="BX48" s="144"/>
      <c r="BY48" s="145" t="s">
        <v>131</v>
      </c>
    </row>
    <row r="49" spans="1:77" s="51" customFormat="1" ht="230.25" customHeight="1" thickTop="1" x14ac:dyDescent="0.25">
      <c r="A49" s="262">
        <v>15</v>
      </c>
      <c r="B49" s="272" t="s">
        <v>190</v>
      </c>
      <c r="C49" s="133" t="s">
        <v>191</v>
      </c>
      <c r="D49" s="262" t="s">
        <v>192</v>
      </c>
      <c r="E49" s="261" t="s">
        <v>193</v>
      </c>
      <c r="F49" s="261" t="s">
        <v>194</v>
      </c>
      <c r="G49" s="273" t="s">
        <v>195</v>
      </c>
      <c r="H49" s="272" t="s">
        <v>145</v>
      </c>
      <c r="I49" s="262" t="s">
        <v>145</v>
      </c>
      <c r="J49" s="262"/>
      <c r="K49" s="263" t="s">
        <v>152</v>
      </c>
      <c r="L49" s="264" t="s">
        <v>153</v>
      </c>
      <c r="M49" s="272" t="s">
        <v>162</v>
      </c>
      <c r="N49" s="137" t="s">
        <v>131</v>
      </c>
      <c r="O49" s="143" t="s">
        <v>131</v>
      </c>
      <c r="P49" s="137" t="s">
        <v>131</v>
      </c>
      <c r="Q49" s="137" t="s">
        <v>131</v>
      </c>
      <c r="R49" s="143" t="s">
        <v>131</v>
      </c>
      <c r="S49" s="137" t="s">
        <v>131</v>
      </c>
      <c r="T49" s="137" t="s">
        <v>131</v>
      </c>
      <c r="U49" s="143" t="s">
        <v>131</v>
      </c>
      <c r="V49" s="137" t="s">
        <v>131</v>
      </c>
      <c r="W49" s="137" t="s">
        <v>131</v>
      </c>
      <c r="X49" s="143" t="s">
        <v>131</v>
      </c>
      <c r="Y49" s="137" t="s">
        <v>131</v>
      </c>
      <c r="Z49" s="137" t="s">
        <v>131</v>
      </c>
      <c r="AA49" s="143" t="s">
        <v>131</v>
      </c>
      <c r="AB49" s="137" t="s">
        <v>131</v>
      </c>
      <c r="AC49" s="137" t="s">
        <v>131</v>
      </c>
      <c r="AD49" s="143" t="s">
        <v>131</v>
      </c>
      <c r="AE49" s="137" t="s">
        <v>131</v>
      </c>
      <c r="AF49" s="137" t="s">
        <v>131</v>
      </c>
      <c r="AG49" s="143" t="s">
        <v>131</v>
      </c>
      <c r="AH49" s="137" t="s">
        <v>131</v>
      </c>
      <c r="AI49" s="137" t="s">
        <v>131</v>
      </c>
      <c r="AJ49" s="143" t="s">
        <v>131</v>
      </c>
      <c r="AK49" s="137" t="s">
        <v>131</v>
      </c>
      <c r="AL49" s="137" t="s">
        <v>131</v>
      </c>
      <c r="AM49" s="143" t="s">
        <v>131</v>
      </c>
      <c r="AN49" s="137" t="s">
        <v>131</v>
      </c>
      <c r="AO49" s="137" t="s">
        <v>131</v>
      </c>
      <c r="AP49" s="143" t="s">
        <v>131</v>
      </c>
      <c r="AQ49" s="137" t="s">
        <v>131</v>
      </c>
      <c r="AR49" s="137" t="s">
        <v>131</v>
      </c>
      <c r="AS49" s="143" t="s">
        <v>131</v>
      </c>
      <c r="AT49" s="137" t="s">
        <v>131</v>
      </c>
      <c r="AU49" s="137" t="s">
        <v>131</v>
      </c>
      <c r="AV49" s="143" t="s">
        <v>131</v>
      </c>
      <c r="AW49" s="137" t="s">
        <v>131</v>
      </c>
      <c r="AX49" s="137" t="s">
        <v>131</v>
      </c>
      <c r="AY49" s="143" t="s">
        <v>131</v>
      </c>
      <c r="AZ49" s="137" t="s">
        <v>131</v>
      </c>
      <c r="BA49" s="137" t="s">
        <v>131</v>
      </c>
      <c r="BB49" s="143" t="s">
        <v>131</v>
      </c>
      <c r="BC49" s="137" t="s">
        <v>131</v>
      </c>
      <c r="BD49" s="137" t="s">
        <v>131</v>
      </c>
      <c r="BE49" s="143" t="s">
        <v>131</v>
      </c>
      <c r="BF49" s="137" t="s">
        <v>131</v>
      </c>
      <c r="BG49" s="137" t="s">
        <v>131</v>
      </c>
      <c r="BH49" s="143" t="s">
        <v>131</v>
      </c>
      <c r="BI49" s="137" t="s">
        <v>131</v>
      </c>
      <c r="BJ49" s="145" t="s">
        <v>131</v>
      </c>
      <c r="BK49" s="143" t="s">
        <v>131</v>
      </c>
      <c r="BL49" s="137" t="s">
        <v>131</v>
      </c>
      <c r="BM49" s="145" t="s">
        <v>131</v>
      </c>
      <c r="BN49" s="143" t="s">
        <v>131</v>
      </c>
      <c r="BO49" s="137" t="s">
        <v>131</v>
      </c>
      <c r="BP49" s="145" t="s">
        <v>131</v>
      </c>
      <c r="BQ49" s="143" t="s">
        <v>131</v>
      </c>
      <c r="BR49" s="137" t="s">
        <v>131</v>
      </c>
      <c r="BS49" s="145" t="s">
        <v>131</v>
      </c>
      <c r="BT49" s="143" t="s">
        <v>131</v>
      </c>
      <c r="BU49" s="137" t="s">
        <v>131</v>
      </c>
      <c r="BV49" s="145" t="s">
        <v>131</v>
      </c>
      <c r="BW49" s="143" t="s">
        <v>131</v>
      </c>
      <c r="BX49" s="137" t="s">
        <v>131</v>
      </c>
      <c r="BY49" s="145" t="s">
        <v>131</v>
      </c>
    </row>
    <row r="50" spans="1:77" s="51" customFormat="1" ht="26.85" customHeight="1" x14ac:dyDescent="0.25">
      <c r="A50" s="130">
        <v>15</v>
      </c>
      <c r="B50" s="248" t="s">
        <v>196</v>
      </c>
      <c r="C50" s="71" t="s">
        <v>197</v>
      </c>
      <c r="D50" s="130" t="s">
        <v>192</v>
      </c>
      <c r="E50" s="132" t="s">
        <v>193</v>
      </c>
      <c r="F50" s="132" t="s">
        <v>194</v>
      </c>
      <c r="G50" s="274" t="s">
        <v>151</v>
      </c>
      <c r="H50" s="275" t="str">
        <f>IF(H49="","",H49)</f>
        <v>Y</v>
      </c>
      <c r="I50" s="130" t="str">
        <f t="shared" ref="I50:L50" si="20">IF(I49="","",I49)</f>
        <v>Y</v>
      </c>
      <c r="J50" s="250" t="str">
        <f t="shared" si="20"/>
        <v/>
      </c>
      <c r="K50" s="130" t="str">
        <f t="shared" si="20"/>
        <v>Version 5.0</v>
      </c>
      <c r="L50" s="251" t="str">
        <f t="shared" si="20"/>
        <v>N</v>
      </c>
      <c r="M50" s="276" t="s">
        <v>162</v>
      </c>
      <c r="N50" s="100" t="s">
        <v>198</v>
      </c>
      <c r="O50" s="66">
        <v>35419</v>
      </c>
      <c r="P50" s="100">
        <v>9284</v>
      </c>
      <c r="Q50" s="71">
        <f t="shared" ref="Q50:Q59" si="21">(P50/O50)*100</f>
        <v>26.211920155848556</v>
      </c>
      <c r="R50" s="139" t="s">
        <v>131</v>
      </c>
      <c r="S50" s="140" t="s">
        <v>131</v>
      </c>
      <c r="T50" s="140" t="s">
        <v>131</v>
      </c>
      <c r="U50" s="139" t="s">
        <v>131</v>
      </c>
      <c r="V50" s="140" t="s">
        <v>131</v>
      </c>
      <c r="W50" s="140" t="s">
        <v>131</v>
      </c>
      <c r="X50" s="139" t="s">
        <v>131</v>
      </c>
      <c r="Y50" s="140" t="s">
        <v>131</v>
      </c>
      <c r="Z50" s="140" t="s">
        <v>131</v>
      </c>
      <c r="AA50" s="139" t="s">
        <v>131</v>
      </c>
      <c r="AB50" s="140" t="s">
        <v>131</v>
      </c>
      <c r="AC50" s="140" t="s">
        <v>131</v>
      </c>
      <c r="AD50" s="139" t="s">
        <v>131</v>
      </c>
      <c r="AE50" s="140" t="s">
        <v>131</v>
      </c>
      <c r="AF50" s="140" t="s">
        <v>131</v>
      </c>
      <c r="AG50" s="139" t="s">
        <v>131</v>
      </c>
      <c r="AH50" s="140" t="s">
        <v>131</v>
      </c>
      <c r="AI50" s="140" t="s">
        <v>131</v>
      </c>
      <c r="AJ50" s="139" t="s">
        <v>131</v>
      </c>
      <c r="AK50" s="140" t="s">
        <v>131</v>
      </c>
      <c r="AL50" s="140" t="s">
        <v>131</v>
      </c>
      <c r="AM50" s="139" t="s">
        <v>131</v>
      </c>
      <c r="AN50" s="140" t="s">
        <v>131</v>
      </c>
      <c r="AO50" s="140" t="s">
        <v>131</v>
      </c>
      <c r="AP50" s="139" t="s">
        <v>131</v>
      </c>
      <c r="AQ50" s="140" t="s">
        <v>131</v>
      </c>
      <c r="AR50" s="140" t="s">
        <v>131</v>
      </c>
      <c r="AS50" s="139" t="s">
        <v>131</v>
      </c>
      <c r="AT50" s="140" t="s">
        <v>131</v>
      </c>
      <c r="AU50" s="140" t="s">
        <v>131</v>
      </c>
      <c r="AV50" s="139" t="s">
        <v>131</v>
      </c>
      <c r="AW50" s="140" t="s">
        <v>131</v>
      </c>
      <c r="AX50" s="140" t="s">
        <v>131</v>
      </c>
      <c r="AY50" s="139" t="s">
        <v>131</v>
      </c>
      <c r="AZ50" s="140" t="s">
        <v>131</v>
      </c>
      <c r="BA50" s="140" t="s">
        <v>131</v>
      </c>
      <c r="BB50" s="139" t="s">
        <v>131</v>
      </c>
      <c r="BC50" s="140" t="s">
        <v>131</v>
      </c>
      <c r="BD50" s="140" t="s">
        <v>131</v>
      </c>
      <c r="BE50" s="139" t="s">
        <v>131</v>
      </c>
      <c r="BF50" s="140" t="s">
        <v>131</v>
      </c>
      <c r="BG50" s="140" t="s">
        <v>131</v>
      </c>
      <c r="BH50" s="139" t="s">
        <v>131</v>
      </c>
      <c r="BI50" s="140" t="s">
        <v>131</v>
      </c>
      <c r="BJ50" s="140" t="s">
        <v>131</v>
      </c>
      <c r="BK50" s="139" t="s">
        <v>131</v>
      </c>
      <c r="BL50" s="140" t="s">
        <v>131</v>
      </c>
      <c r="BM50" s="140" t="s">
        <v>131</v>
      </c>
      <c r="BN50" s="139" t="s">
        <v>131</v>
      </c>
      <c r="BO50" s="140" t="s">
        <v>131</v>
      </c>
      <c r="BP50" s="140" t="s">
        <v>131</v>
      </c>
      <c r="BQ50" s="139" t="s">
        <v>131</v>
      </c>
      <c r="BR50" s="140" t="s">
        <v>131</v>
      </c>
      <c r="BS50" s="140" t="s">
        <v>131</v>
      </c>
      <c r="BT50" s="139" t="s">
        <v>131</v>
      </c>
      <c r="BU50" s="140" t="s">
        <v>131</v>
      </c>
      <c r="BV50" s="140" t="s">
        <v>131</v>
      </c>
      <c r="BW50" s="139" t="s">
        <v>131</v>
      </c>
      <c r="BX50" s="140" t="s">
        <v>131</v>
      </c>
      <c r="BY50" s="140" t="s">
        <v>131</v>
      </c>
    </row>
    <row r="51" spans="1:77" s="51" customFormat="1" ht="28.5" customHeight="1" x14ac:dyDescent="0.25">
      <c r="A51" s="130">
        <v>15</v>
      </c>
      <c r="B51" s="248" t="s">
        <v>196</v>
      </c>
      <c r="C51" s="71" t="s">
        <v>199</v>
      </c>
      <c r="D51" s="130" t="s">
        <v>192</v>
      </c>
      <c r="E51" s="132" t="s">
        <v>193</v>
      </c>
      <c r="F51" s="132" t="s">
        <v>194</v>
      </c>
      <c r="G51" s="274" t="s">
        <v>151</v>
      </c>
      <c r="H51" s="275" t="str">
        <f>IF(H49="","",H49)</f>
        <v>Y</v>
      </c>
      <c r="I51" s="130" t="str">
        <f>IF(I49="","",I49)</f>
        <v>Y</v>
      </c>
      <c r="J51" s="250" t="str">
        <f t="shared" ref="J51:L51" si="22">IF(J49="","",J49)</f>
        <v/>
      </c>
      <c r="K51" s="130" t="str">
        <f t="shared" si="22"/>
        <v>Version 5.0</v>
      </c>
      <c r="L51" s="251" t="str">
        <f t="shared" si="22"/>
        <v>N</v>
      </c>
      <c r="M51" s="276" t="s">
        <v>162</v>
      </c>
      <c r="N51" s="100" t="s">
        <v>198</v>
      </c>
      <c r="O51" s="66">
        <v>39938</v>
      </c>
      <c r="P51" s="100">
        <v>11341</v>
      </c>
      <c r="Q51" s="71">
        <f t="shared" si="21"/>
        <v>28.396514597626322</v>
      </c>
      <c r="R51" s="139" t="s">
        <v>131</v>
      </c>
      <c r="S51" s="140" t="s">
        <v>131</v>
      </c>
      <c r="T51" s="140" t="s">
        <v>131</v>
      </c>
      <c r="U51" s="139" t="s">
        <v>131</v>
      </c>
      <c r="V51" s="140" t="s">
        <v>131</v>
      </c>
      <c r="W51" s="140" t="s">
        <v>131</v>
      </c>
      <c r="X51" s="139" t="s">
        <v>131</v>
      </c>
      <c r="Y51" s="140" t="s">
        <v>131</v>
      </c>
      <c r="Z51" s="140" t="s">
        <v>131</v>
      </c>
      <c r="AA51" s="139" t="s">
        <v>131</v>
      </c>
      <c r="AB51" s="140" t="s">
        <v>131</v>
      </c>
      <c r="AC51" s="140" t="s">
        <v>131</v>
      </c>
      <c r="AD51" s="139" t="s">
        <v>131</v>
      </c>
      <c r="AE51" s="140" t="s">
        <v>131</v>
      </c>
      <c r="AF51" s="140" t="s">
        <v>131</v>
      </c>
      <c r="AG51" s="139" t="s">
        <v>131</v>
      </c>
      <c r="AH51" s="140" t="s">
        <v>131</v>
      </c>
      <c r="AI51" s="140" t="s">
        <v>131</v>
      </c>
      <c r="AJ51" s="139" t="s">
        <v>131</v>
      </c>
      <c r="AK51" s="140" t="s">
        <v>131</v>
      </c>
      <c r="AL51" s="140" t="s">
        <v>131</v>
      </c>
      <c r="AM51" s="139" t="s">
        <v>131</v>
      </c>
      <c r="AN51" s="140" t="s">
        <v>131</v>
      </c>
      <c r="AO51" s="140" t="s">
        <v>131</v>
      </c>
      <c r="AP51" s="139" t="s">
        <v>131</v>
      </c>
      <c r="AQ51" s="140" t="s">
        <v>131</v>
      </c>
      <c r="AR51" s="140" t="s">
        <v>131</v>
      </c>
      <c r="AS51" s="139" t="s">
        <v>131</v>
      </c>
      <c r="AT51" s="140" t="s">
        <v>131</v>
      </c>
      <c r="AU51" s="140" t="s">
        <v>131</v>
      </c>
      <c r="AV51" s="139" t="s">
        <v>131</v>
      </c>
      <c r="AW51" s="140" t="s">
        <v>131</v>
      </c>
      <c r="AX51" s="140" t="s">
        <v>131</v>
      </c>
      <c r="AY51" s="139" t="s">
        <v>131</v>
      </c>
      <c r="AZ51" s="140" t="s">
        <v>131</v>
      </c>
      <c r="BA51" s="140" t="s">
        <v>131</v>
      </c>
      <c r="BB51" s="139" t="s">
        <v>131</v>
      </c>
      <c r="BC51" s="140" t="s">
        <v>131</v>
      </c>
      <c r="BD51" s="140" t="s">
        <v>131</v>
      </c>
      <c r="BE51" s="139" t="s">
        <v>131</v>
      </c>
      <c r="BF51" s="140" t="s">
        <v>131</v>
      </c>
      <c r="BG51" s="140" t="s">
        <v>131</v>
      </c>
      <c r="BH51" s="139" t="s">
        <v>131</v>
      </c>
      <c r="BI51" s="140" t="s">
        <v>131</v>
      </c>
      <c r="BJ51" s="140" t="s">
        <v>131</v>
      </c>
      <c r="BK51" s="139" t="s">
        <v>131</v>
      </c>
      <c r="BL51" s="140" t="s">
        <v>131</v>
      </c>
      <c r="BM51" s="140" t="s">
        <v>131</v>
      </c>
      <c r="BN51" s="139" t="s">
        <v>131</v>
      </c>
      <c r="BO51" s="140" t="s">
        <v>131</v>
      </c>
      <c r="BP51" s="140" t="s">
        <v>131</v>
      </c>
      <c r="BQ51" s="139" t="s">
        <v>131</v>
      </c>
      <c r="BR51" s="140" t="s">
        <v>131</v>
      </c>
      <c r="BS51" s="140" t="s">
        <v>131</v>
      </c>
      <c r="BT51" s="139" t="s">
        <v>131</v>
      </c>
      <c r="BU51" s="140" t="s">
        <v>131</v>
      </c>
      <c r="BV51" s="140" t="s">
        <v>131</v>
      </c>
      <c r="BW51" s="139" t="s">
        <v>131</v>
      </c>
      <c r="BX51" s="140" t="s">
        <v>131</v>
      </c>
      <c r="BY51" s="140" t="s">
        <v>131</v>
      </c>
    </row>
    <row r="52" spans="1:77" s="51" customFormat="1" ht="30.6" customHeight="1" x14ac:dyDescent="0.25">
      <c r="A52" s="130">
        <v>15</v>
      </c>
      <c r="B52" s="248" t="s">
        <v>196</v>
      </c>
      <c r="C52" s="71" t="s">
        <v>200</v>
      </c>
      <c r="D52" s="130" t="s">
        <v>192</v>
      </c>
      <c r="E52" s="132" t="s">
        <v>193</v>
      </c>
      <c r="F52" s="132" t="s">
        <v>194</v>
      </c>
      <c r="G52" s="274" t="s">
        <v>151</v>
      </c>
      <c r="H52" s="275" t="str">
        <f>IF(H49="","",H49)</f>
        <v>Y</v>
      </c>
      <c r="I52" s="249" t="str">
        <f>IF(I49="","",I49)</f>
        <v>Y</v>
      </c>
      <c r="J52" s="250" t="str">
        <f t="shared" ref="J52:L52" si="23">IF(J49="","",J49)</f>
        <v/>
      </c>
      <c r="K52" s="249" t="str">
        <f t="shared" si="23"/>
        <v>Version 5.0</v>
      </c>
      <c r="L52" s="251" t="str">
        <f t="shared" si="23"/>
        <v>N</v>
      </c>
      <c r="M52" s="276" t="s">
        <v>162</v>
      </c>
      <c r="N52" s="100" t="s">
        <v>198</v>
      </c>
      <c r="O52" s="66">
        <v>52539</v>
      </c>
      <c r="P52" s="100">
        <v>12374</v>
      </c>
      <c r="Q52" s="71">
        <f t="shared" si="21"/>
        <v>23.552028017282399</v>
      </c>
      <c r="R52" s="139" t="s">
        <v>131</v>
      </c>
      <c r="S52" s="140" t="s">
        <v>131</v>
      </c>
      <c r="T52" s="140" t="s">
        <v>131</v>
      </c>
      <c r="U52" s="139" t="s">
        <v>131</v>
      </c>
      <c r="V52" s="140" t="s">
        <v>131</v>
      </c>
      <c r="W52" s="140" t="s">
        <v>131</v>
      </c>
      <c r="X52" s="139" t="s">
        <v>131</v>
      </c>
      <c r="Y52" s="140" t="s">
        <v>131</v>
      </c>
      <c r="Z52" s="140" t="s">
        <v>131</v>
      </c>
      <c r="AA52" s="139" t="s">
        <v>131</v>
      </c>
      <c r="AB52" s="140" t="s">
        <v>131</v>
      </c>
      <c r="AC52" s="140" t="s">
        <v>131</v>
      </c>
      <c r="AD52" s="139" t="s">
        <v>131</v>
      </c>
      <c r="AE52" s="140" t="s">
        <v>131</v>
      </c>
      <c r="AF52" s="140" t="s">
        <v>131</v>
      </c>
      <c r="AG52" s="139" t="s">
        <v>131</v>
      </c>
      <c r="AH52" s="140" t="s">
        <v>131</v>
      </c>
      <c r="AI52" s="140" t="s">
        <v>131</v>
      </c>
      <c r="AJ52" s="139" t="s">
        <v>131</v>
      </c>
      <c r="AK52" s="140" t="s">
        <v>131</v>
      </c>
      <c r="AL52" s="140" t="s">
        <v>131</v>
      </c>
      <c r="AM52" s="139" t="s">
        <v>131</v>
      </c>
      <c r="AN52" s="140" t="s">
        <v>131</v>
      </c>
      <c r="AO52" s="140" t="s">
        <v>131</v>
      </c>
      <c r="AP52" s="139" t="s">
        <v>131</v>
      </c>
      <c r="AQ52" s="140" t="s">
        <v>131</v>
      </c>
      <c r="AR52" s="140" t="s">
        <v>131</v>
      </c>
      <c r="AS52" s="139" t="s">
        <v>131</v>
      </c>
      <c r="AT52" s="140" t="s">
        <v>131</v>
      </c>
      <c r="AU52" s="140" t="s">
        <v>131</v>
      </c>
      <c r="AV52" s="139" t="s">
        <v>131</v>
      </c>
      <c r="AW52" s="140" t="s">
        <v>131</v>
      </c>
      <c r="AX52" s="140" t="s">
        <v>131</v>
      </c>
      <c r="AY52" s="139" t="s">
        <v>131</v>
      </c>
      <c r="AZ52" s="140" t="s">
        <v>131</v>
      </c>
      <c r="BA52" s="140" t="s">
        <v>131</v>
      </c>
      <c r="BB52" s="139" t="s">
        <v>131</v>
      </c>
      <c r="BC52" s="140" t="s">
        <v>131</v>
      </c>
      <c r="BD52" s="140" t="s">
        <v>131</v>
      </c>
      <c r="BE52" s="139" t="s">
        <v>131</v>
      </c>
      <c r="BF52" s="140" t="s">
        <v>131</v>
      </c>
      <c r="BG52" s="140" t="s">
        <v>131</v>
      </c>
      <c r="BH52" s="139" t="s">
        <v>131</v>
      </c>
      <c r="BI52" s="140" t="s">
        <v>131</v>
      </c>
      <c r="BJ52" s="140" t="s">
        <v>131</v>
      </c>
      <c r="BK52" s="139" t="s">
        <v>131</v>
      </c>
      <c r="BL52" s="140" t="s">
        <v>131</v>
      </c>
      <c r="BM52" s="140" t="s">
        <v>131</v>
      </c>
      <c r="BN52" s="139" t="s">
        <v>131</v>
      </c>
      <c r="BO52" s="140" t="s">
        <v>131</v>
      </c>
      <c r="BP52" s="140" t="s">
        <v>131</v>
      </c>
      <c r="BQ52" s="139" t="s">
        <v>131</v>
      </c>
      <c r="BR52" s="140" t="s">
        <v>131</v>
      </c>
      <c r="BS52" s="140" t="s">
        <v>131</v>
      </c>
      <c r="BT52" s="139" t="s">
        <v>131</v>
      </c>
      <c r="BU52" s="140" t="s">
        <v>131</v>
      </c>
      <c r="BV52" s="140" t="s">
        <v>131</v>
      </c>
      <c r="BW52" s="139" t="s">
        <v>131</v>
      </c>
      <c r="BX52" s="140" t="s">
        <v>131</v>
      </c>
      <c r="BY52" s="140" t="s">
        <v>131</v>
      </c>
    </row>
    <row r="53" spans="1:77" s="51" customFormat="1" ht="30.6" customHeight="1" x14ac:dyDescent="0.25">
      <c r="A53" s="130">
        <v>15</v>
      </c>
      <c r="B53" s="248" t="s">
        <v>196</v>
      </c>
      <c r="C53" s="71" t="s">
        <v>201</v>
      </c>
      <c r="D53" s="130" t="s">
        <v>192</v>
      </c>
      <c r="E53" s="132" t="s">
        <v>193</v>
      </c>
      <c r="F53" s="132" t="s">
        <v>194</v>
      </c>
      <c r="G53" s="274" t="s">
        <v>151</v>
      </c>
      <c r="H53" s="275" t="str">
        <f>IF(H49="","",H49)</f>
        <v>Y</v>
      </c>
      <c r="I53" s="249" t="str">
        <f>IF(I49="","",I49)</f>
        <v>Y</v>
      </c>
      <c r="J53" s="250" t="str">
        <f t="shared" ref="J53:L53" si="24">IF(J49="","",J49)</f>
        <v/>
      </c>
      <c r="K53" s="249" t="str">
        <f t="shared" si="24"/>
        <v>Version 5.0</v>
      </c>
      <c r="L53" s="251" t="str">
        <f t="shared" si="24"/>
        <v>N</v>
      </c>
      <c r="M53" s="276" t="s">
        <v>162</v>
      </c>
      <c r="N53" s="100" t="s">
        <v>198</v>
      </c>
      <c r="O53" s="66">
        <v>30576</v>
      </c>
      <c r="P53" s="100">
        <v>10196</v>
      </c>
      <c r="Q53" s="71">
        <f t="shared" si="21"/>
        <v>33.34641548927263</v>
      </c>
      <c r="R53" s="139" t="s">
        <v>131</v>
      </c>
      <c r="S53" s="140" t="s">
        <v>131</v>
      </c>
      <c r="T53" s="140" t="s">
        <v>131</v>
      </c>
      <c r="U53" s="139" t="s">
        <v>131</v>
      </c>
      <c r="V53" s="140" t="s">
        <v>131</v>
      </c>
      <c r="W53" s="140" t="s">
        <v>131</v>
      </c>
      <c r="X53" s="139" t="s">
        <v>131</v>
      </c>
      <c r="Y53" s="140" t="s">
        <v>131</v>
      </c>
      <c r="Z53" s="140" t="s">
        <v>131</v>
      </c>
      <c r="AA53" s="139" t="s">
        <v>131</v>
      </c>
      <c r="AB53" s="140" t="s">
        <v>131</v>
      </c>
      <c r="AC53" s="140" t="s">
        <v>131</v>
      </c>
      <c r="AD53" s="139" t="s">
        <v>131</v>
      </c>
      <c r="AE53" s="140" t="s">
        <v>131</v>
      </c>
      <c r="AF53" s="140" t="s">
        <v>131</v>
      </c>
      <c r="AG53" s="139" t="s">
        <v>131</v>
      </c>
      <c r="AH53" s="140" t="s">
        <v>131</v>
      </c>
      <c r="AI53" s="140" t="s">
        <v>131</v>
      </c>
      <c r="AJ53" s="139" t="s">
        <v>131</v>
      </c>
      <c r="AK53" s="140" t="s">
        <v>131</v>
      </c>
      <c r="AL53" s="140" t="s">
        <v>131</v>
      </c>
      <c r="AM53" s="139" t="s">
        <v>131</v>
      </c>
      <c r="AN53" s="140" t="s">
        <v>131</v>
      </c>
      <c r="AO53" s="140" t="s">
        <v>131</v>
      </c>
      <c r="AP53" s="139" t="s">
        <v>131</v>
      </c>
      <c r="AQ53" s="140" t="s">
        <v>131</v>
      </c>
      <c r="AR53" s="140" t="s">
        <v>131</v>
      </c>
      <c r="AS53" s="139" t="s">
        <v>131</v>
      </c>
      <c r="AT53" s="140" t="s">
        <v>131</v>
      </c>
      <c r="AU53" s="140" t="s">
        <v>131</v>
      </c>
      <c r="AV53" s="139" t="s">
        <v>131</v>
      </c>
      <c r="AW53" s="140" t="s">
        <v>131</v>
      </c>
      <c r="AX53" s="140" t="s">
        <v>131</v>
      </c>
      <c r="AY53" s="139" t="s">
        <v>131</v>
      </c>
      <c r="AZ53" s="140" t="s">
        <v>131</v>
      </c>
      <c r="BA53" s="140" t="s">
        <v>131</v>
      </c>
      <c r="BB53" s="139" t="s">
        <v>131</v>
      </c>
      <c r="BC53" s="140" t="s">
        <v>131</v>
      </c>
      <c r="BD53" s="140" t="s">
        <v>131</v>
      </c>
      <c r="BE53" s="139" t="s">
        <v>131</v>
      </c>
      <c r="BF53" s="140" t="s">
        <v>131</v>
      </c>
      <c r="BG53" s="140" t="s">
        <v>131</v>
      </c>
      <c r="BH53" s="139" t="s">
        <v>131</v>
      </c>
      <c r="BI53" s="140" t="s">
        <v>131</v>
      </c>
      <c r="BJ53" s="140" t="s">
        <v>131</v>
      </c>
      <c r="BK53" s="139" t="s">
        <v>131</v>
      </c>
      <c r="BL53" s="140" t="s">
        <v>131</v>
      </c>
      <c r="BM53" s="140" t="s">
        <v>131</v>
      </c>
      <c r="BN53" s="139" t="s">
        <v>131</v>
      </c>
      <c r="BO53" s="140" t="s">
        <v>131</v>
      </c>
      <c r="BP53" s="140" t="s">
        <v>131</v>
      </c>
      <c r="BQ53" s="139" t="s">
        <v>131</v>
      </c>
      <c r="BR53" s="140" t="s">
        <v>131</v>
      </c>
      <c r="BS53" s="140" t="s">
        <v>131</v>
      </c>
      <c r="BT53" s="139" t="s">
        <v>131</v>
      </c>
      <c r="BU53" s="140" t="s">
        <v>131</v>
      </c>
      <c r="BV53" s="140" t="s">
        <v>131</v>
      </c>
      <c r="BW53" s="139" t="s">
        <v>131</v>
      </c>
      <c r="BX53" s="140" t="s">
        <v>131</v>
      </c>
      <c r="BY53" s="140" t="s">
        <v>131</v>
      </c>
    </row>
    <row r="54" spans="1:77" s="51" customFormat="1" ht="30.6" customHeight="1" x14ac:dyDescent="0.25">
      <c r="A54" s="130">
        <v>15</v>
      </c>
      <c r="B54" s="248" t="s">
        <v>196</v>
      </c>
      <c r="C54" s="71" t="s">
        <v>202</v>
      </c>
      <c r="D54" s="130" t="s">
        <v>192</v>
      </c>
      <c r="E54" s="132" t="s">
        <v>193</v>
      </c>
      <c r="F54" s="132" t="s">
        <v>194</v>
      </c>
      <c r="G54" s="274" t="s">
        <v>151</v>
      </c>
      <c r="H54" s="275" t="str">
        <f>IF(H49="","",H49)</f>
        <v>Y</v>
      </c>
      <c r="I54" s="249" t="str">
        <f>IF(I49="","",I49)</f>
        <v>Y</v>
      </c>
      <c r="J54" s="250" t="str">
        <f t="shared" ref="J54:L54" si="25">IF(J49="","",J49)</f>
        <v/>
      </c>
      <c r="K54" s="249" t="str">
        <f t="shared" si="25"/>
        <v>Version 5.0</v>
      </c>
      <c r="L54" s="277" t="str">
        <f t="shared" si="25"/>
        <v>N</v>
      </c>
      <c r="M54" s="276" t="s">
        <v>162</v>
      </c>
      <c r="N54" s="100" t="s">
        <v>198</v>
      </c>
      <c r="O54" s="66">
        <v>35419</v>
      </c>
      <c r="P54" s="100">
        <v>321</v>
      </c>
      <c r="Q54" s="71">
        <f t="shared" si="21"/>
        <v>0.90629323244586246</v>
      </c>
      <c r="R54" s="139" t="s">
        <v>131</v>
      </c>
      <c r="S54" s="140" t="s">
        <v>131</v>
      </c>
      <c r="T54" s="140" t="s">
        <v>131</v>
      </c>
      <c r="U54" s="139" t="s">
        <v>131</v>
      </c>
      <c r="V54" s="140" t="s">
        <v>131</v>
      </c>
      <c r="W54" s="140" t="s">
        <v>131</v>
      </c>
      <c r="X54" s="139" t="s">
        <v>131</v>
      </c>
      <c r="Y54" s="140" t="s">
        <v>131</v>
      </c>
      <c r="Z54" s="140" t="s">
        <v>131</v>
      </c>
      <c r="AA54" s="139" t="s">
        <v>131</v>
      </c>
      <c r="AB54" s="140" t="s">
        <v>131</v>
      </c>
      <c r="AC54" s="140" t="s">
        <v>131</v>
      </c>
      <c r="AD54" s="139" t="s">
        <v>131</v>
      </c>
      <c r="AE54" s="140" t="s">
        <v>131</v>
      </c>
      <c r="AF54" s="140" t="s">
        <v>131</v>
      </c>
      <c r="AG54" s="139" t="s">
        <v>131</v>
      </c>
      <c r="AH54" s="140" t="s">
        <v>131</v>
      </c>
      <c r="AI54" s="140" t="s">
        <v>131</v>
      </c>
      <c r="AJ54" s="139" t="s">
        <v>131</v>
      </c>
      <c r="AK54" s="140" t="s">
        <v>131</v>
      </c>
      <c r="AL54" s="140" t="s">
        <v>131</v>
      </c>
      <c r="AM54" s="139" t="s">
        <v>131</v>
      </c>
      <c r="AN54" s="140" t="s">
        <v>131</v>
      </c>
      <c r="AO54" s="140" t="s">
        <v>131</v>
      </c>
      <c r="AP54" s="139" t="s">
        <v>131</v>
      </c>
      <c r="AQ54" s="140" t="s">
        <v>131</v>
      </c>
      <c r="AR54" s="140" t="s">
        <v>131</v>
      </c>
      <c r="AS54" s="139" t="s">
        <v>131</v>
      </c>
      <c r="AT54" s="140" t="s">
        <v>131</v>
      </c>
      <c r="AU54" s="140" t="s">
        <v>131</v>
      </c>
      <c r="AV54" s="139" t="s">
        <v>131</v>
      </c>
      <c r="AW54" s="140" t="s">
        <v>131</v>
      </c>
      <c r="AX54" s="140" t="s">
        <v>131</v>
      </c>
      <c r="AY54" s="139" t="s">
        <v>131</v>
      </c>
      <c r="AZ54" s="140" t="s">
        <v>131</v>
      </c>
      <c r="BA54" s="140" t="s">
        <v>131</v>
      </c>
      <c r="BB54" s="139" t="s">
        <v>131</v>
      </c>
      <c r="BC54" s="140" t="s">
        <v>131</v>
      </c>
      <c r="BD54" s="140" t="s">
        <v>131</v>
      </c>
      <c r="BE54" s="139" t="s">
        <v>131</v>
      </c>
      <c r="BF54" s="140" t="s">
        <v>131</v>
      </c>
      <c r="BG54" s="140" t="s">
        <v>131</v>
      </c>
      <c r="BH54" s="139" t="s">
        <v>131</v>
      </c>
      <c r="BI54" s="140" t="s">
        <v>131</v>
      </c>
      <c r="BJ54" s="140" t="s">
        <v>131</v>
      </c>
      <c r="BK54" s="139" t="s">
        <v>131</v>
      </c>
      <c r="BL54" s="140" t="s">
        <v>131</v>
      </c>
      <c r="BM54" s="140" t="s">
        <v>131</v>
      </c>
      <c r="BN54" s="139" t="s">
        <v>131</v>
      </c>
      <c r="BO54" s="140" t="s">
        <v>131</v>
      </c>
      <c r="BP54" s="140" t="s">
        <v>131</v>
      </c>
      <c r="BQ54" s="139" t="s">
        <v>131</v>
      </c>
      <c r="BR54" s="140" t="s">
        <v>131</v>
      </c>
      <c r="BS54" s="140" t="s">
        <v>131</v>
      </c>
      <c r="BT54" s="139" t="s">
        <v>131</v>
      </c>
      <c r="BU54" s="140" t="s">
        <v>131</v>
      </c>
      <c r="BV54" s="140" t="s">
        <v>131</v>
      </c>
      <c r="BW54" s="139" t="s">
        <v>131</v>
      </c>
      <c r="BX54" s="140" t="s">
        <v>131</v>
      </c>
      <c r="BY54" s="140" t="s">
        <v>131</v>
      </c>
    </row>
    <row r="55" spans="1:77" s="51" customFormat="1" ht="34.5" customHeight="1" x14ac:dyDescent="0.25">
      <c r="A55" s="130">
        <v>15</v>
      </c>
      <c r="B55" s="248" t="s">
        <v>196</v>
      </c>
      <c r="C55" s="71" t="s">
        <v>203</v>
      </c>
      <c r="D55" s="130" t="s">
        <v>192</v>
      </c>
      <c r="E55" s="132" t="s">
        <v>193</v>
      </c>
      <c r="F55" s="132" t="s">
        <v>194</v>
      </c>
      <c r="G55" s="274" t="s">
        <v>151</v>
      </c>
      <c r="H55" s="275" t="str">
        <f>IF(H49="","",H49)</f>
        <v>Y</v>
      </c>
      <c r="I55" s="249" t="str">
        <f>IF(I49="","",I49)</f>
        <v>Y</v>
      </c>
      <c r="J55" s="250" t="str">
        <f t="shared" ref="J55:L55" si="26">IF(J49="","",J49)</f>
        <v/>
      </c>
      <c r="K55" s="249" t="str">
        <f t="shared" si="26"/>
        <v>Version 5.0</v>
      </c>
      <c r="L55" s="277" t="str">
        <f t="shared" si="26"/>
        <v>N</v>
      </c>
      <c r="M55" s="276" t="s">
        <v>162</v>
      </c>
      <c r="N55" s="100" t="s">
        <v>198</v>
      </c>
      <c r="O55" s="66">
        <v>39938</v>
      </c>
      <c r="P55" s="100">
        <v>2563</v>
      </c>
      <c r="Q55" s="71">
        <f t="shared" si="21"/>
        <v>6.4174470429165202</v>
      </c>
      <c r="R55" s="139" t="s">
        <v>131</v>
      </c>
      <c r="S55" s="140" t="s">
        <v>131</v>
      </c>
      <c r="T55" s="140" t="s">
        <v>131</v>
      </c>
      <c r="U55" s="139" t="s">
        <v>131</v>
      </c>
      <c r="V55" s="140" t="s">
        <v>131</v>
      </c>
      <c r="W55" s="140" t="s">
        <v>131</v>
      </c>
      <c r="X55" s="139" t="s">
        <v>131</v>
      </c>
      <c r="Y55" s="140" t="s">
        <v>131</v>
      </c>
      <c r="Z55" s="140" t="s">
        <v>131</v>
      </c>
      <c r="AA55" s="139" t="s">
        <v>131</v>
      </c>
      <c r="AB55" s="140" t="s">
        <v>131</v>
      </c>
      <c r="AC55" s="140" t="s">
        <v>131</v>
      </c>
      <c r="AD55" s="139" t="s">
        <v>131</v>
      </c>
      <c r="AE55" s="140" t="s">
        <v>131</v>
      </c>
      <c r="AF55" s="140" t="s">
        <v>131</v>
      </c>
      <c r="AG55" s="139" t="s">
        <v>131</v>
      </c>
      <c r="AH55" s="140" t="s">
        <v>131</v>
      </c>
      <c r="AI55" s="140" t="s">
        <v>131</v>
      </c>
      <c r="AJ55" s="139" t="s">
        <v>131</v>
      </c>
      <c r="AK55" s="140" t="s">
        <v>131</v>
      </c>
      <c r="AL55" s="140" t="s">
        <v>131</v>
      </c>
      <c r="AM55" s="139" t="s">
        <v>131</v>
      </c>
      <c r="AN55" s="140" t="s">
        <v>131</v>
      </c>
      <c r="AO55" s="140" t="s">
        <v>131</v>
      </c>
      <c r="AP55" s="139" t="s">
        <v>131</v>
      </c>
      <c r="AQ55" s="140" t="s">
        <v>131</v>
      </c>
      <c r="AR55" s="140" t="s">
        <v>131</v>
      </c>
      <c r="AS55" s="139" t="s">
        <v>131</v>
      </c>
      <c r="AT55" s="140" t="s">
        <v>131</v>
      </c>
      <c r="AU55" s="140" t="s">
        <v>131</v>
      </c>
      <c r="AV55" s="139" t="s">
        <v>131</v>
      </c>
      <c r="AW55" s="140" t="s">
        <v>131</v>
      </c>
      <c r="AX55" s="140" t="s">
        <v>131</v>
      </c>
      <c r="AY55" s="139" t="s">
        <v>131</v>
      </c>
      <c r="AZ55" s="140" t="s">
        <v>131</v>
      </c>
      <c r="BA55" s="140" t="s">
        <v>131</v>
      </c>
      <c r="BB55" s="139" t="s">
        <v>131</v>
      </c>
      <c r="BC55" s="140" t="s">
        <v>131</v>
      </c>
      <c r="BD55" s="140" t="s">
        <v>131</v>
      </c>
      <c r="BE55" s="139" t="s">
        <v>131</v>
      </c>
      <c r="BF55" s="140" t="s">
        <v>131</v>
      </c>
      <c r="BG55" s="140" t="s">
        <v>131</v>
      </c>
      <c r="BH55" s="139" t="s">
        <v>131</v>
      </c>
      <c r="BI55" s="140" t="s">
        <v>131</v>
      </c>
      <c r="BJ55" s="140" t="s">
        <v>131</v>
      </c>
      <c r="BK55" s="139" t="s">
        <v>131</v>
      </c>
      <c r="BL55" s="140" t="s">
        <v>131</v>
      </c>
      <c r="BM55" s="140" t="s">
        <v>131</v>
      </c>
      <c r="BN55" s="139" t="s">
        <v>131</v>
      </c>
      <c r="BO55" s="140" t="s">
        <v>131</v>
      </c>
      <c r="BP55" s="140" t="s">
        <v>131</v>
      </c>
      <c r="BQ55" s="139" t="s">
        <v>131</v>
      </c>
      <c r="BR55" s="140" t="s">
        <v>131</v>
      </c>
      <c r="BS55" s="140" t="s">
        <v>131</v>
      </c>
      <c r="BT55" s="139" t="s">
        <v>131</v>
      </c>
      <c r="BU55" s="140" t="s">
        <v>131</v>
      </c>
      <c r="BV55" s="140" t="s">
        <v>131</v>
      </c>
      <c r="BW55" s="139" t="s">
        <v>131</v>
      </c>
      <c r="BX55" s="140" t="s">
        <v>131</v>
      </c>
      <c r="BY55" s="140" t="s">
        <v>131</v>
      </c>
    </row>
    <row r="56" spans="1:77" s="51" customFormat="1" ht="34.5" customHeight="1" x14ac:dyDescent="0.25">
      <c r="A56" s="130">
        <v>15</v>
      </c>
      <c r="B56" s="248" t="s">
        <v>196</v>
      </c>
      <c r="C56" s="71" t="s">
        <v>204</v>
      </c>
      <c r="D56" s="130" t="s">
        <v>192</v>
      </c>
      <c r="E56" s="132" t="s">
        <v>193</v>
      </c>
      <c r="F56" s="132" t="s">
        <v>194</v>
      </c>
      <c r="G56" s="274" t="s">
        <v>151</v>
      </c>
      <c r="H56" s="275" t="str">
        <f>IF(H49="","",H49)</f>
        <v>Y</v>
      </c>
      <c r="I56" s="249" t="str">
        <f>IF(I49="","",I49)</f>
        <v>Y</v>
      </c>
      <c r="J56" s="250" t="str">
        <f t="shared" ref="J56:L56" si="27">IF(J49="","",J49)</f>
        <v/>
      </c>
      <c r="K56" s="249" t="str">
        <f t="shared" si="27"/>
        <v>Version 5.0</v>
      </c>
      <c r="L56" s="277" t="str">
        <f t="shared" si="27"/>
        <v>N</v>
      </c>
      <c r="M56" s="276" t="s">
        <v>162</v>
      </c>
      <c r="N56" s="100" t="s">
        <v>198</v>
      </c>
      <c r="O56" s="66">
        <v>52539</v>
      </c>
      <c r="P56" s="100">
        <v>889</v>
      </c>
      <c r="Q56" s="71">
        <f t="shared" si="21"/>
        <v>1.6920763623213233</v>
      </c>
      <c r="R56" s="139" t="s">
        <v>131</v>
      </c>
      <c r="S56" s="140" t="s">
        <v>131</v>
      </c>
      <c r="T56" s="140" t="s">
        <v>131</v>
      </c>
      <c r="U56" s="139" t="s">
        <v>131</v>
      </c>
      <c r="V56" s="140" t="s">
        <v>131</v>
      </c>
      <c r="W56" s="140" t="s">
        <v>131</v>
      </c>
      <c r="X56" s="139" t="s">
        <v>131</v>
      </c>
      <c r="Y56" s="140" t="s">
        <v>131</v>
      </c>
      <c r="Z56" s="140" t="s">
        <v>131</v>
      </c>
      <c r="AA56" s="139" t="s">
        <v>131</v>
      </c>
      <c r="AB56" s="140" t="s">
        <v>131</v>
      </c>
      <c r="AC56" s="140" t="s">
        <v>131</v>
      </c>
      <c r="AD56" s="139" t="s">
        <v>131</v>
      </c>
      <c r="AE56" s="140" t="s">
        <v>131</v>
      </c>
      <c r="AF56" s="140" t="s">
        <v>131</v>
      </c>
      <c r="AG56" s="139" t="s">
        <v>131</v>
      </c>
      <c r="AH56" s="140" t="s">
        <v>131</v>
      </c>
      <c r="AI56" s="140" t="s">
        <v>131</v>
      </c>
      <c r="AJ56" s="139" t="s">
        <v>131</v>
      </c>
      <c r="AK56" s="140" t="s">
        <v>131</v>
      </c>
      <c r="AL56" s="140" t="s">
        <v>131</v>
      </c>
      <c r="AM56" s="139" t="s">
        <v>131</v>
      </c>
      <c r="AN56" s="140" t="s">
        <v>131</v>
      </c>
      <c r="AO56" s="140" t="s">
        <v>131</v>
      </c>
      <c r="AP56" s="139" t="s">
        <v>131</v>
      </c>
      <c r="AQ56" s="140" t="s">
        <v>131</v>
      </c>
      <c r="AR56" s="140" t="s">
        <v>131</v>
      </c>
      <c r="AS56" s="139" t="s">
        <v>131</v>
      </c>
      <c r="AT56" s="140" t="s">
        <v>131</v>
      </c>
      <c r="AU56" s="140" t="s">
        <v>131</v>
      </c>
      <c r="AV56" s="139" t="s">
        <v>131</v>
      </c>
      <c r="AW56" s="140" t="s">
        <v>131</v>
      </c>
      <c r="AX56" s="140" t="s">
        <v>131</v>
      </c>
      <c r="AY56" s="139" t="s">
        <v>131</v>
      </c>
      <c r="AZ56" s="140" t="s">
        <v>131</v>
      </c>
      <c r="BA56" s="140" t="s">
        <v>131</v>
      </c>
      <c r="BB56" s="139" t="s">
        <v>131</v>
      </c>
      <c r="BC56" s="140" t="s">
        <v>131</v>
      </c>
      <c r="BD56" s="140" t="s">
        <v>131</v>
      </c>
      <c r="BE56" s="139" t="s">
        <v>131</v>
      </c>
      <c r="BF56" s="140" t="s">
        <v>131</v>
      </c>
      <c r="BG56" s="140" t="s">
        <v>131</v>
      </c>
      <c r="BH56" s="139" t="s">
        <v>131</v>
      </c>
      <c r="BI56" s="140" t="s">
        <v>131</v>
      </c>
      <c r="BJ56" s="140" t="s">
        <v>131</v>
      </c>
      <c r="BK56" s="139" t="s">
        <v>131</v>
      </c>
      <c r="BL56" s="140" t="s">
        <v>131</v>
      </c>
      <c r="BM56" s="140" t="s">
        <v>131</v>
      </c>
      <c r="BN56" s="139" t="s">
        <v>131</v>
      </c>
      <c r="BO56" s="140" t="s">
        <v>131</v>
      </c>
      <c r="BP56" s="140" t="s">
        <v>131</v>
      </c>
      <c r="BQ56" s="139" t="s">
        <v>131</v>
      </c>
      <c r="BR56" s="140" t="s">
        <v>131</v>
      </c>
      <c r="BS56" s="140" t="s">
        <v>131</v>
      </c>
      <c r="BT56" s="139" t="s">
        <v>131</v>
      </c>
      <c r="BU56" s="140" t="s">
        <v>131</v>
      </c>
      <c r="BV56" s="140" t="s">
        <v>131</v>
      </c>
      <c r="BW56" s="139" t="s">
        <v>131</v>
      </c>
      <c r="BX56" s="140" t="s">
        <v>131</v>
      </c>
      <c r="BY56" s="140" t="s">
        <v>131</v>
      </c>
    </row>
    <row r="57" spans="1:77" s="51" customFormat="1" ht="32.25" customHeight="1" thickBot="1" x14ac:dyDescent="0.3">
      <c r="A57" s="254">
        <v>15</v>
      </c>
      <c r="B57" s="256" t="s">
        <v>196</v>
      </c>
      <c r="C57" s="71" t="s">
        <v>205</v>
      </c>
      <c r="D57" s="254" t="s">
        <v>192</v>
      </c>
      <c r="E57" s="255" t="s">
        <v>193</v>
      </c>
      <c r="F57" s="255" t="s">
        <v>194</v>
      </c>
      <c r="G57" s="278" t="s">
        <v>151</v>
      </c>
      <c r="H57" s="279" t="str">
        <f>IF(H49="","",H49)</f>
        <v>Y</v>
      </c>
      <c r="I57" s="257" t="str">
        <f>IF(I49="","",I49)</f>
        <v>Y</v>
      </c>
      <c r="J57" s="258" t="str">
        <f t="shared" ref="J57:L57" si="28">IF(J49="","",J49)</f>
        <v/>
      </c>
      <c r="K57" s="257" t="str">
        <f t="shared" si="28"/>
        <v>Version 5.0</v>
      </c>
      <c r="L57" s="280" t="str">
        <f t="shared" si="28"/>
        <v>N</v>
      </c>
      <c r="M57" s="281" t="s">
        <v>162</v>
      </c>
      <c r="N57" s="100" t="s">
        <v>198</v>
      </c>
      <c r="O57" s="66">
        <v>30576</v>
      </c>
      <c r="P57" s="100">
        <v>964</v>
      </c>
      <c r="Q57" s="71">
        <f t="shared" si="21"/>
        <v>3.1527995813710104</v>
      </c>
      <c r="R57" s="139" t="s">
        <v>131</v>
      </c>
      <c r="S57" s="140" t="s">
        <v>131</v>
      </c>
      <c r="T57" s="140" t="s">
        <v>131</v>
      </c>
      <c r="U57" s="139" t="s">
        <v>131</v>
      </c>
      <c r="V57" s="140" t="s">
        <v>131</v>
      </c>
      <c r="W57" s="140" t="s">
        <v>131</v>
      </c>
      <c r="X57" s="139" t="s">
        <v>131</v>
      </c>
      <c r="Y57" s="140" t="s">
        <v>131</v>
      </c>
      <c r="Z57" s="140" t="s">
        <v>131</v>
      </c>
      <c r="AA57" s="139" t="s">
        <v>131</v>
      </c>
      <c r="AB57" s="140" t="s">
        <v>131</v>
      </c>
      <c r="AC57" s="140" t="s">
        <v>131</v>
      </c>
      <c r="AD57" s="139" t="s">
        <v>131</v>
      </c>
      <c r="AE57" s="140" t="s">
        <v>131</v>
      </c>
      <c r="AF57" s="140" t="s">
        <v>131</v>
      </c>
      <c r="AG57" s="139" t="s">
        <v>131</v>
      </c>
      <c r="AH57" s="140" t="s">
        <v>131</v>
      </c>
      <c r="AI57" s="140" t="s">
        <v>131</v>
      </c>
      <c r="AJ57" s="139" t="s">
        <v>131</v>
      </c>
      <c r="AK57" s="140" t="s">
        <v>131</v>
      </c>
      <c r="AL57" s="140" t="s">
        <v>131</v>
      </c>
      <c r="AM57" s="139" t="s">
        <v>131</v>
      </c>
      <c r="AN57" s="140" t="s">
        <v>131</v>
      </c>
      <c r="AO57" s="140" t="s">
        <v>131</v>
      </c>
      <c r="AP57" s="139" t="s">
        <v>131</v>
      </c>
      <c r="AQ57" s="140" t="s">
        <v>131</v>
      </c>
      <c r="AR57" s="140" t="s">
        <v>131</v>
      </c>
      <c r="AS57" s="139" t="s">
        <v>131</v>
      </c>
      <c r="AT57" s="140" t="s">
        <v>131</v>
      </c>
      <c r="AU57" s="140" t="s">
        <v>131</v>
      </c>
      <c r="AV57" s="139" t="s">
        <v>131</v>
      </c>
      <c r="AW57" s="140" t="s">
        <v>131</v>
      </c>
      <c r="AX57" s="140" t="s">
        <v>131</v>
      </c>
      <c r="AY57" s="139" t="s">
        <v>131</v>
      </c>
      <c r="AZ57" s="140" t="s">
        <v>131</v>
      </c>
      <c r="BA57" s="140" t="s">
        <v>131</v>
      </c>
      <c r="BB57" s="139" t="s">
        <v>131</v>
      </c>
      <c r="BC57" s="140" t="s">
        <v>131</v>
      </c>
      <c r="BD57" s="140" t="s">
        <v>131</v>
      </c>
      <c r="BE57" s="139" t="s">
        <v>131</v>
      </c>
      <c r="BF57" s="140" t="s">
        <v>131</v>
      </c>
      <c r="BG57" s="140" t="s">
        <v>131</v>
      </c>
      <c r="BH57" s="139" t="s">
        <v>131</v>
      </c>
      <c r="BI57" s="140" t="s">
        <v>131</v>
      </c>
      <c r="BJ57" s="140" t="s">
        <v>131</v>
      </c>
      <c r="BK57" s="139" t="s">
        <v>131</v>
      </c>
      <c r="BL57" s="140" t="s">
        <v>131</v>
      </c>
      <c r="BM57" s="140" t="s">
        <v>131</v>
      </c>
      <c r="BN57" s="139" t="s">
        <v>131</v>
      </c>
      <c r="BO57" s="140" t="s">
        <v>131</v>
      </c>
      <c r="BP57" s="140" t="s">
        <v>131</v>
      </c>
      <c r="BQ57" s="139" t="s">
        <v>131</v>
      </c>
      <c r="BR57" s="140" t="s">
        <v>131</v>
      </c>
      <c r="BS57" s="140" t="s">
        <v>131</v>
      </c>
      <c r="BT57" s="139" t="s">
        <v>131</v>
      </c>
      <c r="BU57" s="140" t="s">
        <v>131</v>
      </c>
      <c r="BV57" s="140" t="s">
        <v>131</v>
      </c>
      <c r="BW57" s="139" t="s">
        <v>131</v>
      </c>
      <c r="BX57" s="140" t="s">
        <v>131</v>
      </c>
      <c r="BY57" s="140" t="s">
        <v>131</v>
      </c>
    </row>
    <row r="58" spans="1:77" s="51" customFormat="1" ht="100.5" customHeight="1" thickTop="1" x14ac:dyDescent="0.25">
      <c r="A58" s="260">
        <v>16</v>
      </c>
      <c r="B58" s="133" t="s">
        <v>206</v>
      </c>
      <c r="C58" s="133" t="s">
        <v>207</v>
      </c>
      <c r="D58" s="260" t="s">
        <v>192</v>
      </c>
      <c r="E58" s="133" t="s">
        <v>193</v>
      </c>
      <c r="F58" s="133" t="s">
        <v>194</v>
      </c>
      <c r="G58" s="133" t="s">
        <v>144</v>
      </c>
      <c r="H58" s="261" t="s">
        <v>153</v>
      </c>
      <c r="I58" s="262"/>
      <c r="J58" s="262"/>
      <c r="K58" s="263"/>
      <c r="L58" s="264"/>
      <c r="M58" s="272" t="s">
        <v>162</v>
      </c>
      <c r="N58" s="270"/>
      <c r="O58" s="146"/>
      <c r="P58" s="144"/>
      <c r="Q58" s="133" t="e">
        <f t="shared" si="21"/>
        <v>#DIV/0!</v>
      </c>
      <c r="R58" s="143" t="s">
        <v>131</v>
      </c>
      <c r="S58" s="137" t="s">
        <v>131</v>
      </c>
      <c r="T58" s="137" t="s">
        <v>131</v>
      </c>
      <c r="U58" s="143" t="s">
        <v>131</v>
      </c>
      <c r="V58" s="137" t="s">
        <v>131</v>
      </c>
      <c r="W58" s="137" t="s">
        <v>131</v>
      </c>
      <c r="X58" s="143" t="s">
        <v>131</v>
      </c>
      <c r="Y58" s="137" t="s">
        <v>131</v>
      </c>
      <c r="Z58" s="137" t="s">
        <v>131</v>
      </c>
      <c r="AA58" s="143" t="s">
        <v>131</v>
      </c>
      <c r="AB58" s="137" t="s">
        <v>131</v>
      </c>
      <c r="AC58" s="137" t="s">
        <v>131</v>
      </c>
      <c r="AD58" s="143" t="s">
        <v>131</v>
      </c>
      <c r="AE58" s="137" t="s">
        <v>131</v>
      </c>
      <c r="AF58" s="137" t="s">
        <v>131</v>
      </c>
      <c r="AG58" s="143" t="s">
        <v>131</v>
      </c>
      <c r="AH58" s="137" t="s">
        <v>131</v>
      </c>
      <c r="AI58" s="137" t="s">
        <v>131</v>
      </c>
      <c r="AJ58" s="143" t="s">
        <v>131</v>
      </c>
      <c r="AK58" s="137" t="s">
        <v>131</v>
      </c>
      <c r="AL58" s="137" t="s">
        <v>131</v>
      </c>
      <c r="AM58" s="143" t="s">
        <v>131</v>
      </c>
      <c r="AN58" s="137" t="s">
        <v>131</v>
      </c>
      <c r="AO58" s="137" t="s">
        <v>131</v>
      </c>
      <c r="AP58" s="143" t="s">
        <v>131</v>
      </c>
      <c r="AQ58" s="137" t="s">
        <v>131</v>
      </c>
      <c r="AR58" s="137" t="s">
        <v>131</v>
      </c>
      <c r="AS58" s="143" t="s">
        <v>131</v>
      </c>
      <c r="AT58" s="137" t="s">
        <v>131</v>
      </c>
      <c r="AU58" s="137" t="s">
        <v>131</v>
      </c>
      <c r="AV58" s="143" t="s">
        <v>131</v>
      </c>
      <c r="AW58" s="137" t="s">
        <v>131</v>
      </c>
      <c r="AX58" s="137" t="s">
        <v>131</v>
      </c>
      <c r="AY58" s="143" t="s">
        <v>131</v>
      </c>
      <c r="AZ58" s="137" t="s">
        <v>131</v>
      </c>
      <c r="BA58" s="137" t="s">
        <v>131</v>
      </c>
      <c r="BB58" s="143" t="s">
        <v>131</v>
      </c>
      <c r="BC58" s="137" t="s">
        <v>131</v>
      </c>
      <c r="BD58" s="137" t="s">
        <v>131</v>
      </c>
      <c r="BE58" s="143" t="s">
        <v>131</v>
      </c>
      <c r="BF58" s="137" t="s">
        <v>131</v>
      </c>
      <c r="BG58" s="137" t="s">
        <v>131</v>
      </c>
      <c r="BH58" s="143" t="s">
        <v>131</v>
      </c>
      <c r="BI58" s="137" t="s">
        <v>131</v>
      </c>
      <c r="BJ58" s="145" t="s">
        <v>131</v>
      </c>
      <c r="BK58" s="143" t="s">
        <v>131</v>
      </c>
      <c r="BL58" s="137" t="s">
        <v>131</v>
      </c>
      <c r="BM58" s="145" t="s">
        <v>131</v>
      </c>
      <c r="BN58" s="143" t="s">
        <v>131</v>
      </c>
      <c r="BO58" s="137" t="s">
        <v>131</v>
      </c>
      <c r="BP58" s="145" t="s">
        <v>131</v>
      </c>
      <c r="BQ58" s="143" t="s">
        <v>131</v>
      </c>
      <c r="BR58" s="137" t="s">
        <v>131</v>
      </c>
      <c r="BS58" s="145" t="s">
        <v>131</v>
      </c>
      <c r="BT58" s="143" t="s">
        <v>131</v>
      </c>
      <c r="BU58" s="137" t="s">
        <v>131</v>
      </c>
      <c r="BV58" s="145" t="s">
        <v>131</v>
      </c>
      <c r="BW58" s="143" t="s">
        <v>131</v>
      </c>
      <c r="BX58" s="137" t="s">
        <v>131</v>
      </c>
      <c r="BY58" s="145" t="s">
        <v>131</v>
      </c>
    </row>
    <row r="59" spans="1:77" s="51" customFormat="1" ht="45.75" thickBot="1" x14ac:dyDescent="0.3">
      <c r="A59" s="136">
        <v>16</v>
      </c>
      <c r="B59" s="267" t="s">
        <v>206</v>
      </c>
      <c r="C59" s="71" t="s">
        <v>208</v>
      </c>
      <c r="D59" s="136" t="s">
        <v>192</v>
      </c>
      <c r="E59" s="267" t="s">
        <v>193</v>
      </c>
      <c r="F59" s="267" t="s">
        <v>194</v>
      </c>
      <c r="G59" s="267" t="s">
        <v>144</v>
      </c>
      <c r="H59" s="254" t="str">
        <f>IF(H58="","",H58)</f>
        <v>N</v>
      </c>
      <c r="I59" s="254" t="str">
        <f>IF(I58="","",I58)</f>
        <v/>
      </c>
      <c r="J59" s="254" t="str">
        <f t="shared" ref="J59:L59" si="29">IF(J58="","",J58)</f>
        <v/>
      </c>
      <c r="K59" s="254" t="str">
        <f t="shared" si="29"/>
        <v/>
      </c>
      <c r="L59" s="259" t="str">
        <f t="shared" si="29"/>
        <v/>
      </c>
      <c r="M59" s="282" t="s">
        <v>162</v>
      </c>
      <c r="N59" s="100"/>
      <c r="O59" s="70"/>
      <c r="P59" s="67"/>
      <c r="Q59" s="71" t="e">
        <f t="shared" si="21"/>
        <v>#DIV/0!</v>
      </c>
      <c r="R59" s="139" t="s">
        <v>131</v>
      </c>
      <c r="S59" s="140" t="s">
        <v>131</v>
      </c>
      <c r="T59" s="140" t="s">
        <v>131</v>
      </c>
      <c r="U59" s="139" t="s">
        <v>131</v>
      </c>
      <c r="V59" s="140" t="s">
        <v>131</v>
      </c>
      <c r="W59" s="140" t="s">
        <v>131</v>
      </c>
      <c r="X59" s="139" t="s">
        <v>131</v>
      </c>
      <c r="Y59" s="140" t="s">
        <v>131</v>
      </c>
      <c r="Z59" s="140" t="s">
        <v>131</v>
      </c>
      <c r="AA59" s="139" t="s">
        <v>131</v>
      </c>
      <c r="AB59" s="140" t="s">
        <v>131</v>
      </c>
      <c r="AC59" s="140" t="s">
        <v>131</v>
      </c>
      <c r="AD59" s="139" t="s">
        <v>131</v>
      </c>
      <c r="AE59" s="140" t="s">
        <v>131</v>
      </c>
      <c r="AF59" s="140" t="s">
        <v>131</v>
      </c>
      <c r="AG59" s="139" t="s">
        <v>131</v>
      </c>
      <c r="AH59" s="140" t="s">
        <v>131</v>
      </c>
      <c r="AI59" s="140" t="s">
        <v>131</v>
      </c>
      <c r="AJ59" s="139" t="s">
        <v>131</v>
      </c>
      <c r="AK59" s="140" t="s">
        <v>131</v>
      </c>
      <c r="AL59" s="140" t="s">
        <v>131</v>
      </c>
      <c r="AM59" s="139" t="s">
        <v>131</v>
      </c>
      <c r="AN59" s="140" t="s">
        <v>131</v>
      </c>
      <c r="AO59" s="140" t="s">
        <v>131</v>
      </c>
      <c r="AP59" s="139" t="s">
        <v>131</v>
      </c>
      <c r="AQ59" s="140" t="s">
        <v>131</v>
      </c>
      <c r="AR59" s="140" t="s">
        <v>131</v>
      </c>
      <c r="AS59" s="139" t="s">
        <v>131</v>
      </c>
      <c r="AT59" s="140" t="s">
        <v>131</v>
      </c>
      <c r="AU59" s="140" t="s">
        <v>131</v>
      </c>
      <c r="AV59" s="139" t="s">
        <v>131</v>
      </c>
      <c r="AW59" s="140" t="s">
        <v>131</v>
      </c>
      <c r="AX59" s="140" t="s">
        <v>131</v>
      </c>
      <c r="AY59" s="139" t="s">
        <v>131</v>
      </c>
      <c r="AZ59" s="140" t="s">
        <v>131</v>
      </c>
      <c r="BA59" s="140" t="s">
        <v>131</v>
      </c>
      <c r="BB59" s="139" t="s">
        <v>131</v>
      </c>
      <c r="BC59" s="140" t="s">
        <v>131</v>
      </c>
      <c r="BD59" s="140" t="s">
        <v>131</v>
      </c>
      <c r="BE59" s="139" t="s">
        <v>131</v>
      </c>
      <c r="BF59" s="140" t="s">
        <v>131</v>
      </c>
      <c r="BG59" s="140" t="s">
        <v>131</v>
      </c>
      <c r="BH59" s="139" t="s">
        <v>131</v>
      </c>
      <c r="BI59" s="140" t="s">
        <v>131</v>
      </c>
      <c r="BJ59" s="140" t="s">
        <v>131</v>
      </c>
      <c r="BK59" s="139" t="s">
        <v>131</v>
      </c>
      <c r="BL59" s="140" t="s">
        <v>131</v>
      </c>
      <c r="BM59" s="140" t="s">
        <v>131</v>
      </c>
      <c r="BN59" s="139" t="s">
        <v>131</v>
      </c>
      <c r="BO59" s="140" t="s">
        <v>131</v>
      </c>
      <c r="BP59" s="140" t="s">
        <v>131</v>
      </c>
      <c r="BQ59" s="139" t="s">
        <v>131</v>
      </c>
      <c r="BR59" s="140" t="s">
        <v>131</v>
      </c>
      <c r="BS59" s="140" t="s">
        <v>131</v>
      </c>
      <c r="BT59" s="139" t="s">
        <v>131</v>
      </c>
      <c r="BU59" s="140" t="s">
        <v>131</v>
      </c>
      <c r="BV59" s="140" t="s">
        <v>131</v>
      </c>
      <c r="BW59" s="139" t="s">
        <v>131</v>
      </c>
      <c r="BX59" s="140" t="s">
        <v>131</v>
      </c>
      <c r="BY59" s="140" t="s">
        <v>131</v>
      </c>
    </row>
    <row r="60" spans="1:77" s="51" customFormat="1" ht="126.75" thickTop="1" x14ac:dyDescent="0.25">
      <c r="A60" s="283" t="s">
        <v>209</v>
      </c>
      <c r="B60" s="284" t="s">
        <v>210</v>
      </c>
      <c r="C60" s="265" t="s">
        <v>211</v>
      </c>
      <c r="D60" s="283" t="s">
        <v>192</v>
      </c>
      <c r="E60" s="261" t="s">
        <v>193</v>
      </c>
      <c r="F60" s="261" t="s">
        <v>194</v>
      </c>
      <c r="G60" s="268" t="s">
        <v>151</v>
      </c>
      <c r="H60" s="261" t="s">
        <v>145</v>
      </c>
      <c r="I60" s="262" t="s">
        <v>145</v>
      </c>
      <c r="J60" s="262"/>
      <c r="K60" s="263" t="s">
        <v>152</v>
      </c>
      <c r="L60" s="264" t="s">
        <v>153</v>
      </c>
      <c r="M60" s="272" t="s">
        <v>162</v>
      </c>
      <c r="N60" s="137" t="s">
        <v>131</v>
      </c>
      <c r="O60" s="143" t="s">
        <v>131</v>
      </c>
      <c r="P60" s="137" t="s">
        <v>131</v>
      </c>
      <c r="Q60" s="137" t="s">
        <v>131</v>
      </c>
      <c r="R60" s="143" t="s">
        <v>131</v>
      </c>
      <c r="S60" s="137" t="s">
        <v>131</v>
      </c>
      <c r="T60" s="137" t="s">
        <v>131</v>
      </c>
      <c r="U60" s="143" t="s">
        <v>131</v>
      </c>
      <c r="V60" s="137" t="s">
        <v>131</v>
      </c>
      <c r="W60" s="137" t="s">
        <v>131</v>
      </c>
      <c r="X60" s="143" t="s">
        <v>131</v>
      </c>
      <c r="Y60" s="137" t="s">
        <v>131</v>
      </c>
      <c r="Z60" s="137" t="s">
        <v>131</v>
      </c>
      <c r="AA60" s="143" t="s">
        <v>131</v>
      </c>
      <c r="AB60" s="137" t="s">
        <v>131</v>
      </c>
      <c r="AC60" s="137" t="s">
        <v>131</v>
      </c>
      <c r="AD60" s="143" t="s">
        <v>131</v>
      </c>
      <c r="AE60" s="137" t="s">
        <v>131</v>
      </c>
      <c r="AF60" s="137" t="s">
        <v>131</v>
      </c>
      <c r="AG60" s="143" t="s">
        <v>131</v>
      </c>
      <c r="AH60" s="137" t="s">
        <v>131</v>
      </c>
      <c r="AI60" s="137" t="s">
        <v>131</v>
      </c>
      <c r="AJ60" s="143" t="s">
        <v>131</v>
      </c>
      <c r="AK60" s="137" t="s">
        <v>131</v>
      </c>
      <c r="AL60" s="137" t="s">
        <v>131</v>
      </c>
      <c r="AM60" s="143" t="s">
        <v>131</v>
      </c>
      <c r="AN60" s="137" t="s">
        <v>131</v>
      </c>
      <c r="AO60" s="137" t="s">
        <v>131</v>
      </c>
      <c r="AP60" s="143" t="s">
        <v>131</v>
      </c>
      <c r="AQ60" s="137" t="s">
        <v>131</v>
      </c>
      <c r="AR60" s="137" t="s">
        <v>131</v>
      </c>
      <c r="AS60" s="143" t="s">
        <v>131</v>
      </c>
      <c r="AT60" s="137" t="s">
        <v>131</v>
      </c>
      <c r="AU60" s="137" t="s">
        <v>131</v>
      </c>
      <c r="AV60" s="143" t="s">
        <v>131</v>
      </c>
      <c r="AW60" s="137" t="s">
        <v>131</v>
      </c>
      <c r="AX60" s="137" t="s">
        <v>131</v>
      </c>
      <c r="AY60" s="143" t="s">
        <v>131</v>
      </c>
      <c r="AZ60" s="137" t="s">
        <v>131</v>
      </c>
      <c r="BA60" s="137" t="s">
        <v>131</v>
      </c>
      <c r="BB60" s="143" t="s">
        <v>131</v>
      </c>
      <c r="BC60" s="137" t="s">
        <v>131</v>
      </c>
      <c r="BD60" s="137" t="s">
        <v>131</v>
      </c>
      <c r="BE60" s="143" t="s">
        <v>131</v>
      </c>
      <c r="BF60" s="137" t="s">
        <v>131</v>
      </c>
      <c r="BG60" s="137" t="s">
        <v>131</v>
      </c>
      <c r="BH60" s="143" t="s">
        <v>131</v>
      </c>
      <c r="BI60" s="137" t="s">
        <v>131</v>
      </c>
      <c r="BJ60" s="145" t="s">
        <v>131</v>
      </c>
      <c r="BK60" s="143" t="s">
        <v>131</v>
      </c>
      <c r="BL60" s="137" t="s">
        <v>131</v>
      </c>
      <c r="BM60" s="145" t="s">
        <v>131</v>
      </c>
      <c r="BN60" s="143" t="s">
        <v>131</v>
      </c>
      <c r="BO60" s="137" t="s">
        <v>131</v>
      </c>
      <c r="BP60" s="145" t="s">
        <v>131</v>
      </c>
      <c r="BQ60" s="143" t="s">
        <v>131</v>
      </c>
      <c r="BR60" s="137" t="s">
        <v>131</v>
      </c>
      <c r="BS60" s="145" t="s">
        <v>131</v>
      </c>
      <c r="BT60" s="143" t="s">
        <v>131</v>
      </c>
      <c r="BU60" s="137" t="s">
        <v>131</v>
      </c>
      <c r="BV60" s="145" t="s">
        <v>131</v>
      </c>
      <c r="BW60" s="143" t="s">
        <v>131</v>
      </c>
      <c r="BX60" s="137" t="s">
        <v>131</v>
      </c>
      <c r="BY60" s="145" t="s">
        <v>131</v>
      </c>
    </row>
    <row r="61" spans="1:77" s="51" customFormat="1" ht="33" customHeight="1" x14ac:dyDescent="0.25">
      <c r="A61" s="285" t="s">
        <v>209</v>
      </c>
      <c r="B61" s="286" t="s">
        <v>212</v>
      </c>
      <c r="C61" s="252" t="s">
        <v>213</v>
      </c>
      <c r="D61" s="285" t="s">
        <v>192</v>
      </c>
      <c r="E61" s="132" t="s">
        <v>193</v>
      </c>
      <c r="F61" s="132" t="s">
        <v>194</v>
      </c>
      <c r="G61" s="251" t="s">
        <v>151</v>
      </c>
      <c r="H61" s="250" t="str">
        <f>IF(H60="","",H60)</f>
        <v>Y</v>
      </c>
      <c r="I61" s="130" t="str">
        <f t="shared" ref="I61:L61" si="30">IF(I60="","",I60)</f>
        <v>Y</v>
      </c>
      <c r="J61" s="250" t="str">
        <f t="shared" si="30"/>
        <v/>
      </c>
      <c r="K61" s="130" t="str">
        <f t="shared" si="30"/>
        <v>Version 5.0</v>
      </c>
      <c r="L61" s="251" t="str">
        <f t="shared" si="30"/>
        <v>N</v>
      </c>
      <c r="M61" s="276" t="s">
        <v>162</v>
      </c>
      <c r="N61" s="67" t="s">
        <v>198</v>
      </c>
      <c r="O61" s="383">
        <v>109611</v>
      </c>
      <c r="P61" s="364">
        <v>35794</v>
      </c>
      <c r="Q61" s="71">
        <f>(P61/O61)*100</f>
        <v>32.655481657862808</v>
      </c>
      <c r="R61" s="139" t="s">
        <v>131</v>
      </c>
      <c r="S61" s="140" t="s">
        <v>131</v>
      </c>
      <c r="T61" s="140" t="s">
        <v>131</v>
      </c>
      <c r="U61" s="139" t="s">
        <v>131</v>
      </c>
      <c r="V61" s="140" t="s">
        <v>131</v>
      </c>
      <c r="W61" s="140" t="s">
        <v>131</v>
      </c>
      <c r="X61" s="139" t="s">
        <v>131</v>
      </c>
      <c r="Y61" s="140" t="s">
        <v>131</v>
      </c>
      <c r="Z61" s="140" t="s">
        <v>131</v>
      </c>
      <c r="AA61" s="139" t="s">
        <v>131</v>
      </c>
      <c r="AB61" s="140" t="s">
        <v>131</v>
      </c>
      <c r="AC61" s="140" t="s">
        <v>131</v>
      </c>
      <c r="AD61" s="139" t="s">
        <v>131</v>
      </c>
      <c r="AE61" s="140" t="s">
        <v>131</v>
      </c>
      <c r="AF61" s="140" t="s">
        <v>131</v>
      </c>
      <c r="AG61" s="139" t="s">
        <v>131</v>
      </c>
      <c r="AH61" s="140" t="s">
        <v>131</v>
      </c>
      <c r="AI61" s="140" t="s">
        <v>131</v>
      </c>
      <c r="AJ61" s="139" t="s">
        <v>131</v>
      </c>
      <c r="AK61" s="140" t="s">
        <v>131</v>
      </c>
      <c r="AL61" s="140" t="s">
        <v>131</v>
      </c>
      <c r="AM61" s="139" t="s">
        <v>131</v>
      </c>
      <c r="AN61" s="140" t="s">
        <v>131</v>
      </c>
      <c r="AO61" s="140" t="s">
        <v>131</v>
      </c>
      <c r="AP61" s="139" t="s">
        <v>131</v>
      </c>
      <c r="AQ61" s="140" t="s">
        <v>131</v>
      </c>
      <c r="AR61" s="140" t="s">
        <v>131</v>
      </c>
      <c r="AS61" s="139" t="s">
        <v>131</v>
      </c>
      <c r="AT61" s="140" t="s">
        <v>131</v>
      </c>
      <c r="AU61" s="140" t="s">
        <v>131</v>
      </c>
      <c r="AV61" s="139" t="s">
        <v>131</v>
      </c>
      <c r="AW61" s="140" t="s">
        <v>131</v>
      </c>
      <c r="AX61" s="140" t="s">
        <v>131</v>
      </c>
      <c r="AY61" s="139" t="s">
        <v>131</v>
      </c>
      <c r="AZ61" s="140" t="s">
        <v>131</v>
      </c>
      <c r="BA61" s="140" t="s">
        <v>131</v>
      </c>
      <c r="BB61" s="139" t="s">
        <v>131</v>
      </c>
      <c r="BC61" s="140" t="s">
        <v>131</v>
      </c>
      <c r="BD61" s="140" t="s">
        <v>131</v>
      </c>
      <c r="BE61" s="139" t="s">
        <v>131</v>
      </c>
      <c r="BF61" s="140" t="s">
        <v>131</v>
      </c>
      <c r="BG61" s="140" t="s">
        <v>131</v>
      </c>
      <c r="BH61" s="139" t="s">
        <v>131</v>
      </c>
      <c r="BI61" s="140" t="s">
        <v>131</v>
      </c>
      <c r="BJ61" s="140" t="s">
        <v>131</v>
      </c>
      <c r="BK61" s="139" t="s">
        <v>131</v>
      </c>
      <c r="BL61" s="140" t="s">
        <v>131</v>
      </c>
      <c r="BM61" s="140" t="s">
        <v>131</v>
      </c>
      <c r="BN61" s="139" t="s">
        <v>131</v>
      </c>
      <c r="BO61" s="140" t="s">
        <v>131</v>
      </c>
      <c r="BP61" s="140" t="s">
        <v>131</v>
      </c>
      <c r="BQ61" s="139" t="s">
        <v>131</v>
      </c>
      <c r="BR61" s="140" t="s">
        <v>131</v>
      </c>
      <c r="BS61" s="140" t="s">
        <v>131</v>
      </c>
      <c r="BT61" s="139" t="s">
        <v>131</v>
      </c>
      <c r="BU61" s="140" t="s">
        <v>131</v>
      </c>
      <c r="BV61" s="140" t="s">
        <v>131</v>
      </c>
      <c r="BW61" s="139" t="s">
        <v>131</v>
      </c>
      <c r="BX61" s="140" t="s">
        <v>131</v>
      </c>
      <c r="BY61" s="140" t="s">
        <v>131</v>
      </c>
    </row>
    <row r="62" spans="1:77" s="51" customFormat="1" ht="33" customHeight="1" thickBot="1" x14ac:dyDescent="0.3">
      <c r="A62" s="287" t="s">
        <v>209</v>
      </c>
      <c r="B62" s="288" t="s">
        <v>212</v>
      </c>
      <c r="C62" s="252" t="s">
        <v>214</v>
      </c>
      <c r="D62" s="287" t="s">
        <v>192</v>
      </c>
      <c r="E62" s="255" t="s">
        <v>193</v>
      </c>
      <c r="F62" s="255" t="s">
        <v>194</v>
      </c>
      <c r="G62" s="259" t="s">
        <v>151</v>
      </c>
      <c r="H62" s="258" t="str">
        <f>IF(H60="","",H60)</f>
        <v>Y</v>
      </c>
      <c r="I62" s="254" t="str">
        <f t="shared" ref="I62:L62" si="31">IF(I60="","",I60)</f>
        <v>Y</v>
      </c>
      <c r="J62" s="258" t="str">
        <f t="shared" si="31"/>
        <v/>
      </c>
      <c r="K62" s="254" t="str">
        <f t="shared" si="31"/>
        <v>Version 5.0</v>
      </c>
      <c r="L62" s="259" t="str">
        <f t="shared" si="31"/>
        <v>N</v>
      </c>
      <c r="M62" s="281" t="s">
        <v>162</v>
      </c>
      <c r="N62" s="67" t="s">
        <v>198</v>
      </c>
      <c r="O62" s="383">
        <v>109611</v>
      </c>
      <c r="P62" s="364">
        <v>46866</v>
      </c>
      <c r="Q62" s="71">
        <f>(P62/O62)*100</f>
        <v>42.756657634726444</v>
      </c>
      <c r="R62" s="139" t="s">
        <v>131</v>
      </c>
      <c r="S62" s="140" t="s">
        <v>131</v>
      </c>
      <c r="T62" s="140" t="s">
        <v>131</v>
      </c>
      <c r="U62" s="139" t="s">
        <v>131</v>
      </c>
      <c r="V62" s="140" t="s">
        <v>131</v>
      </c>
      <c r="W62" s="140" t="s">
        <v>131</v>
      </c>
      <c r="X62" s="139" t="s">
        <v>131</v>
      </c>
      <c r="Y62" s="140" t="s">
        <v>131</v>
      </c>
      <c r="Z62" s="140" t="s">
        <v>131</v>
      </c>
      <c r="AA62" s="139" t="s">
        <v>131</v>
      </c>
      <c r="AB62" s="140" t="s">
        <v>131</v>
      </c>
      <c r="AC62" s="140" t="s">
        <v>131</v>
      </c>
      <c r="AD62" s="139" t="s">
        <v>131</v>
      </c>
      <c r="AE62" s="140" t="s">
        <v>131</v>
      </c>
      <c r="AF62" s="140" t="s">
        <v>131</v>
      </c>
      <c r="AG62" s="139" t="s">
        <v>131</v>
      </c>
      <c r="AH62" s="140" t="s">
        <v>131</v>
      </c>
      <c r="AI62" s="140" t="s">
        <v>131</v>
      </c>
      <c r="AJ62" s="139" t="s">
        <v>131</v>
      </c>
      <c r="AK62" s="140" t="s">
        <v>131</v>
      </c>
      <c r="AL62" s="140" t="s">
        <v>131</v>
      </c>
      <c r="AM62" s="139" t="s">
        <v>131</v>
      </c>
      <c r="AN62" s="140" t="s">
        <v>131</v>
      </c>
      <c r="AO62" s="140" t="s">
        <v>131</v>
      </c>
      <c r="AP62" s="139" t="s">
        <v>131</v>
      </c>
      <c r="AQ62" s="140" t="s">
        <v>131</v>
      </c>
      <c r="AR62" s="140" t="s">
        <v>131</v>
      </c>
      <c r="AS62" s="139" t="s">
        <v>131</v>
      </c>
      <c r="AT62" s="140" t="s">
        <v>131</v>
      </c>
      <c r="AU62" s="140" t="s">
        <v>131</v>
      </c>
      <c r="AV62" s="139" t="s">
        <v>131</v>
      </c>
      <c r="AW62" s="140" t="s">
        <v>131</v>
      </c>
      <c r="AX62" s="140" t="s">
        <v>131</v>
      </c>
      <c r="AY62" s="139" t="s">
        <v>131</v>
      </c>
      <c r="AZ62" s="140" t="s">
        <v>131</v>
      </c>
      <c r="BA62" s="140" t="s">
        <v>131</v>
      </c>
      <c r="BB62" s="139" t="s">
        <v>131</v>
      </c>
      <c r="BC62" s="140" t="s">
        <v>131</v>
      </c>
      <c r="BD62" s="140" t="s">
        <v>131</v>
      </c>
      <c r="BE62" s="139" t="s">
        <v>131</v>
      </c>
      <c r="BF62" s="140" t="s">
        <v>131</v>
      </c>
      <c r="BG62" s="140" t="s">
        <v>131</v>
      </c>
      <c r="BH62" s="139" t="s">
        <v>131</v>
      </c>
      <c r="BI62" s="140" t="s">
        <v>131</v>
      </c>
      <c r="BJ62" s="140" t="s">
        <v>131</v>
      </c>
      <c r="BK62" s="139" t="s">
        <v>131</v>
      </c>
      <c r="BL62" s="140" t="s">
        <v>131</v>
      </c>
      <c r="BM62" s="140" t="s">
        <v>131</v>
      </c>
      <c r="BN62" s="139" t="s">
        <v>131</v>
      </c>
      <c r="BO62" s="140" t="s">
        <v>131</v>
      </c>
      <c r="BP62" s="140" t="s">
        <v>131</v>
      </c>
      <c r="BQ62" s="139" t="s">
        <v>131</v>
      </c>
      <c r="BR62" s="140" t="s">
        <v>131</v>
      </c>
      <c r="BS62" s="140" t="s">
        <v>131</v>
      </c>
      <c r="BT62" s="139" t="s">
        <v>131</v>
      </c>
      <c r="BU62" s="140" t="s">
        <v>131</v>
      </c>
      <c r="BV62" s="140" t="s">
        <v>131</v>
      </c>
      <c r="BW62" s="139" t="s">
        <v>131</v>
      </c>
      <c r="BX62" s="140" t="s">
        <v>131</v>
      </c>
      <c r="BY62" s="140" t="s">
        <v>131</v>
      </c>
    </row>
    <row r="63" spans="1:77" s="51" customFormat="1" ht="103.5" customHeight="1" thickTop="1" x14ac:dyDescent="0.25">
      <c r="A63" s="269" t="s">
        <v>215</v>
      </c>
      <c r="B63" s="265" t="s">
        <v>216</v>
      </c>
      <c r="C63" s="265" t="s">
        <v>217</v>
      </c>
      <c r="D63" s="269" t="s">
        <v>192</v>
      </c>
      <c r="E63" s="133" t="s">
        <v>193</v>
      </c>
      <c r="F63" s="133" t="s">
        <v>194</v>
      </c>
      <c r="G63" s="260" t="s">
        <v>151</v>
      </c>
      <c r="H63" s="261" t="s">
        <v>145</v>
      </c>
      <c r="I63" s="262" t="s">
        <v>145</v>
      </c>
      <c r="J63" s="262"/>
      <c r="K63" s="263" t="s">
        <v>152</v>
      </c>
      <c r="L63" s="264" t="s">
        <v>153</v>
      </c>
      <c r="M63" s="272" t="s">
        <v>162</v>
      </c>
      <c r="N63" s="137" t="s">
        <v>131</v>
      </c>
      <c r="O63" s="143" t="s">
        <v>131</v>
      </c>
      <c r="P63" s="137" t="s">
        <v>131</v>
      </c>
      <c r="Q63" s="137" t="s">
        <v>131</v>
      </c>
      <c r="R63" s="143" t="s">
        <v>131</v>
      </c>
      <c r="S63" s="137" t="s">
        <v>131</v>
      </c>
      <c r="T63" s="137" t="s">
        <v>131</v>
      </c>
      <c r="U63" s="143" t="s">
        <v>131</v>
      </c>
      <c r="V63" s="137" t="s">
        <v>131</v>
      </c>
      <c r="W63" s="137" t="s">
        <v>131</v>
      </c>
      <c r="X63" s="143" t="s">
        <v>131</v>
      </c>
      <c r="Y63" s="137" t="s">
        <v>131</v>
      </c>
      <c r="Z63" s="137" t="s">
        <v>131</v>
      </c>
      <c r="AA63" s="143" t="s">
        <v>131</v>
      </c>
      <c r="AB63" s="137" t="s">
        <v>131</v>
      </c>
      <c r="AC63" s="137" t="s">
        <v>131</v>
      </c>
      <c r="AD63" s="143" t="s">
        <v>131</v>
      </c>
      <c r="AE63" s="137" t="s">
        <v>131</v>
      </c>
      <c r="AF63" s="137" t="s">
        <v>131</v>
      </c>
      <c r="AG63" s="143" t="s">
        <v>131</v>
      </c>
      <c r="AH63" s="137" t="s">
        <v>131</v>
      </c>
      <c r="AI63" s="137" t="s">
        <v>131</v>
      </c>
      <c r="AJ63" s="143" t="s">
        <v>131</v>
      </c>
      <c r="AK63" s="137" t="s">
        <v>131</v>
      </c>
      <c r="AL63" s="137" t="s">
        <v>131</v>
      </c>
      <c r="AM63" s="143" t="s">
        <v>131</v>
      </c>
      <c r="AN63" s="137" t="s">
        <v>131</v>
      </c>
      <c r="AO63" s="137" t="s">
        <v>131</v>
      </c>
      <c r="AP63" s="143" t="s">
        <v>131</v>
      </c>
      <c r="AQ63" s="137" t="s">
        <v>131</v>
      </c>
      <c r="AR63" s="137" t="s">
        <v>131</v>
      </c>
      <c r="AS63" s="143" t="s">
        <v>131</v>
      </c>
      <c r="AT63" s="137" t="s">
        <v>131</v>
      </c>
      <c r="AU63" s="137" t="s">
        <v>131</v>
      </c>
      <c r="AV63" s="143" t="s">
        <v>131</v>
      </c>
      <c r="AW63" s="137" t="s">
        <v>131</v>
      </c>
      <c r="AX63" s="137" t="s">
        <v>131</v>
      </c>
      <c r="AY63" s="143" t="s">
        <v>131</v>
      </c>
      <c r="AZ63" s="137" t="s">
        <v>131</v>
      </c>
      <c r="BA63" s="137" t="s">
        <v>131</v>
      </c>
      <c r="BB63" s="143" t="s">
        <v>131</v>
      </c>
      <c r="BC63" s="137" t="s">
        <v>131</v>
      </c>
      <c r="BD63" s="137" t="s">
        <v>131</v>
      </c>
      <c r="BE63" s="143" t="s">
        <v>131</v>
      </c>
      <c r="BF63" s="137" t="s">
        <v>131</v>
      </c>
      <c r="BG63" s="137" t="s">
        <v>131</v>
      </c>
      <c r="BH63" s="143" t="s">
        <v>131</v>
      </c>
      <c r="BI63" s="137" t="s">
        <v>131</v>
      </c>
      <c r="BJ63" s="145" t="s">
        <v>131</v>
      </c>
      <c r="BK63" s="143" t="s">
        <v>131</v>
      </c>
      <c r="BL63" s="137" t="s">
        <v>131</v>
      </c>
      <c r="BM63" s="145" t="s">
        <v>131</v>
      </c>
      <c r="BN63" s="143" t="s">
        <v>131</v>
      </c>
      <c r="BO63" s="137" t="s">
        <v>131</v>
      </c>
      <c r="BP63" s="145" t="s">
        <v>131</v>
      </c>
      <c r="BQ63" s="143" t="s">
        <v>131</v>
      </c>
      <c r="BR63" s="137" t="s">
        <v>131</v>
      </c>
      <c r="BS63" s="145" t="s">
        <v>131</v>
      </c>
      <c r="BT63" s="143" t="s">
        <v>131</v>
      </c>
      <c r="BU63" s="137" t="s">
        <v>131</v>
      </c>
      <c r="BV63" s="145" t="s">
        <v>131</v>
      </c>
      <c r="BW63" s="143" t="s">
        <v>131</v>
      </c>
      <c r="BX63" s="137" t="s">
        <v>131</v>
      </c>
      <c r="BY63" s="145" t="s">
        <v>131</v>
      </c>
    </row>
    <row r="64" spans="1:77" s="51" customFormat="1" ht="30" x14ac:dyDescent="0.25">
      <c r="A64" s="289" t="s">
        <v>215</v>
      </c>
      <c r="B64" s="290" t="s">
        <v>218</v>
      </c>
      <c r="C64" s="252" t="s">
        <v>219</v>
      </c>
      <c r="D64" s="289" t="s">
        <v>192</v>
      </c>
      <c r="E64" s="267" t="s">
        <v>193</v>
      </c>
      <c r="F64" s="267" t="s">
        <v>194</v>
      </c>
      <c r="G64" s="136" t="s">
        <v>151</v>
      </c>
      <c r="H64" s="130" t="str">
        <f>IF(H63="","",H63)</f>
        <v>Y</v>
      </c>
      <c r="I64" s="130" t="str">
        <f t="shared" ref="I64:L64" si="32">IF(I63="","",I63)</f>
        <v>Y</v>
      </c>
      <c r="J64" s="130" t="str">
        <f t="shared" si="32"/>
        <v/>
      </c>
      <c r="K64" s="130" t="str">
        <f t="shared" si="32"/>
        <v>Version 5.0</v>
      </c>
      <c r="L64" s="251" t="str">
        <f t="shared" si="32"/>
        <v>N</v>
      </c>
      <c r="M64" s="248" t="s">
        <v>162</v>
      </c>
      <c r="N64" s="67" t="s">
        <v>198</v>
      </c>
      <c r="O64" s="383">
        <v>514941</v>
      </c>
      <c r="P64" s="364">
        <v>90314</v>
      </c>
      <c r="Q64" s="71">
        <f>(P64/O64)*100</f>
        <v>17.538708318040321</v>
      </c>
      <c r="R64" s="139" t="s">
        <v>131</v>
      </c>
      <c r="S64" s="140" t="s">
        <v>131</v>
      </c>
      <c r="T64" s="140" t="s">
        <v>131</v>
      </c>
      <c r="U64" s="139" t="s">
        <v>131</v>
      </c>
      <c r="V64" s="140" t="s">
        <v>131</v>
      </c>
      <c r="W64" s="140" t="s">
        <v>131</v>
      </c>
      <c r="X64" s="139" t="s">
        <v>131</v>
      </c>
      <c r="Y64" s="140" t="s">
        <v>131</v>
      </c>
      <c r="Z64" s="140" t="s">
        <v>131</v>
      </c>
      <c r="AA64" s="139" t="s">
        <v>131</v>
      </c>
      <c r="AB64" s="140" t="s">
        <v>131</v>
      </c>
      <c r="AC64" s="140" t="s">
        <v>131</v>
      </c>
      <c r="AD64" s="139" t="s">
        <v>131</v>
      </c>
      <c r="AE64" s="140" t="s">
        <v>131</v>
      </c>
      <c r="AF64" s="140" t="s">
        <v>131</v>
      </c>
      <c r="AG64" s="139" t="s">
        <v>131</v>
      </c>
      <c r="AH64" s="140" t="s">
        <v>131</v>
      </c>
      <c r="AI64" s="140" t="s">
        <v>131</v>
      </c>
      <c r="AJ64" s="139" t="s">
        <v>131</v>
      </c>
      <c r="AK64" s="140" t="s">
        <v>131</v>
      </c>
      <c r="AL64" s="140" t="s">
        <v>131</v>
      </c>
      <c r="AM64" s="139" t="s">
        <v>131</v>
      </c>
      <c r="AN64" s="140" t="s">
        <v>131</v>
      </c>
      <c r="AO64" s="140" t="s">
        <v>131</v>
      </c>
      <c r="AP64" s="139" t="s">
        <v>131</v>
      </c>
      <c r="AQ64" s="140" t="s">
        <v>131</v>
      </c>
      <c r="AR64" s="140" t="s">
        <v>131</v>
      </c>
      <c r="AS64" s="139" t="s">
        <v>131</v>
      </c>
      <c r="AT64" s="140" t="s">
        <v>131</v>
      </c>
      <c r="AU64" s="140" t="s">
        <v>131</v>
      </c>
      <c r="AV64" s="139" t="s">
        <v>131</v>
      </c>
      <c r="AW64" s="140" t="s">
        <v>131</v>
      </c>
      <c r="AX64" s="140" t="s">
        <v>131</v>
      </c>
      <c r="AY64" s="139" t="s">
        <v>131</v>
      </c>
      <c r="AZ64" s="140" t="s">
        <v>131</v>
      </c>
      <c r="BA64" s="140" t="s">
        <v>131</v>
      </c>
      <c r="BB64" s="139" t="s">
        <v>131</v>
      </c>
      <c r="BC64" s="140" t="s">
        <v>131</v>
      </c>
      <c r="BD64" s="140" t="s">
        <v>131</v>
      </c>
      <c r="BE64" s="139" t="s">
        <v>131</v>
      </c>
      <c r="BF64" s="140" t="s">
        <v>131</v>
      </c>
      <c r="BG64" s="140" t="s">
        <v>131</v>
      </c>
      <c r="BH64" s="139" t="s">
        <v>131</v>
      </c>
      <c r="BI64" s="140" t="s">
        <v>131</v>
      </c>
      <c r="BJ64" s="140" t="s">
        <v>131</v>
      </c>
      <c r="BK64" s="139" t="s">
        <v>131</v>
      </c>
      <c r="BL64" s="140" t="s">
        <v>131</v>
      </c>
      <c r="BM64" s="140" t="s">
        <v>131</v>
      </c>
      <c r="BN64" s="139" t="s">
        <v>131</v>
      </c>
      <c r="BO64" s="140" t="s">
        <v>131</v>
      </c>
      <c r="BP64" s="140" t="s">
        <v>131</v>
      </c>
      <c r="BQ64" s="139" t="s">
        <v>131</v>
      </c>
      <c r="BR64" s="140" t="s">
        <v>131</v>
      </c>
      <c r="BS64" s="140" t="s">
        <v>131</v>
      </c>
      <c r="BT64" s="139" t="s">
        <v>131</v>
      </c>
      <c r="BU64" s="140" t="s">
        <v>131</v>
      </c>
      <c r="BV64" s="140" t="s">
        <v>131</v>
      </c>
      <c r="BW64" s="139" t="s">
        <v>131</v>
      </c>
      <c r="BX64" s="140" t="s">
        <v>131</v>
      </c>
      <c r="BY64" s="140" t="s">
        <v>131</v>
      </c>
    </row>
    <row r="65" spans="1:77" s="324" customFormat="1" ht="30.75" thickBot="1" x14ac:dyDescent="0.3">
      <c r="A65" s="289" t="s">
        <v>215</v>
      </c>
      <c r="B65" s="290" t="s">
        <v>218</v>
      </c>
      <c r="C65" s="252" t="s">
        <v>220</v>
      </c>
      <c r="D65" s="289" t="s">
        <v>192</v>
      </c>
      <c r="E65" s="256" t="s">
        <v>193</v>
      </c>
      <c r="F65" s="267" t="s">
        <v>194</v>
      </c>
      <c r="G65" s="136" t="s">
        <v>151</v>
      </c>
      <c r="H65" s="254" t="str">
        <f>IF(H63="","",H63)</f>
        <v>Y</v>
      </c>
      <c r="I65" s="254" t="str">
        <f t="shared" ref="I65:L65" si="33">IF(I63="","",I63)</f>
        <v>Y</v>
      </c>
      <c r="J65" s="254" t="str">
        <f t="shared" si="33"/>
        <v/>
      </c>
      <c r="K65" s="254" t="str">
        <f t="shared" si="33"/>
        <v>Version 5.0</v>
      </c>
      <c r="L65" s="259" t="str">
        <f t="shared" si="33"/>
        <v>N</v>
      </c>
      <c r="M65" s="256" t="s">
        <v>162</v>
      </c>
      <c r="N65" s="67" t="s">
        <v>198</v>
      </c>
      <c r="O65" s="383">
        <v>514941</v>
      </c>
      <c r="P65" s="364">
        <v>137978</v>
      </c>
      <c r="Q65" s="71">
        <f>(P65/O65)*100</f>
        <v>26.794914368830604</v>
      </c>
      <c r="R65" s="139" t="s">
        <v>131</v>
      </c>
      <c r="S65" s="140" t="s">
        <v>131</v>
      </c>
      <c r="T65" s="140" t="s">
        <v>131</v>
      </c>
      <c r="U65" s="139" t="s">
        <v>131</v>
      </c>
      <c r="V65" s="140" t="s">
        <v>131</v>
      </c>
      <c r="W65" s="140" t="s">
        <v>131</v>
      </c>
      <c r="X65" s="139" t="s">
        <v>131</v>
      </c>
      <c r="Y65" s="140" t="s">
        <v>131</v>
      </c>
      <c r="Z65" s="140" t="s">
        <v>131</v>
      </c>
      <c r="AA65" s="139" t="s">
        <v>131</v>
      </c>
      <c r="AB65" s="140" t="s">
        <v>131</v>
      </c>
      <c r="AC65" s="140" t="s">
        <v>131</v>
      </c>
      <c r="AD65" s="139" t="s">
        <v>131</v>
      </c>
      <c r="AE65" s="140" t="s">
        <v>131</v>
      </c>
      <c r="AF65" s="140" t="s">
        <v>131</v>
      </c>
      <c r="AG65" s="139" t="s">
        <v>131</v>
      </c>
      <c r="AH65" s="140" t="s">
        <v>131</v>
      </c>
      <c r="AI65" s="140" t="s">
        <v>131</v>
      </c>
      <c r="AJ65" s="139" t="s">
        <v>131</v>
      </c>
      <c r="AK65" s="140" t="s">
        <v>131</v>
      </c>
      <c r="AL65" s="140" t="s">
        <v>131</v>
      </c>
      <c r="AM65" s="139" t="s">
        <v>131</v>
      </c>
      <c r="AN65" s="140" t="s">
        <v>131</v>
      </c>
      <c r="AO65" s="140" t="s">
        <v>131</v>
      </c>
      <c r="AP65" s="139" t="s">
        <v>131</v>
      </c>
      <c r="AQ65" s="140" t="s">
        <v>131</v>
      </c>
      <c r="AR65" s="140" t="s">
        <v>131</v>
      </c>
      <c r="AS65" s="139" t="s">
        <v>131</v>
      </c>
      <c r="AT65" s="140" t="s">
        <v>131</v>
      </c>
      <c r="AU65" s="140" t="s">
        <v>131</v>
      </c>
      <c r="AV65" s="139" t="s">
        <v>131</v>
      </c>
      <c r="AW65" s="140" t="s">
        <v>131</v>
      </c>
      <c r="AX65" s="140" t="s">
        <v>131</v>
      </c>
      <c r="AY65" s="139" t="s">
        <v>131</v>
      </c>
      <c r="AZ65" s="140" t="s">
        <v>131</v>
      </c>
      <c r="BA65" s="140" t="s">
        <v>131</v>
      </c>
      <c r="BB65" s="139" t="s">
        <v>131</v>
      </c>
      <c r="BC65" s="140" t="s">
        <v>131</v>
      </c>
      <c r="BD65" s="140" t="s">
        <v>131</v>
      </c>
      <c r="BE65" s="139" t="s">
        <v>131</v>
      </c>
      <c r="BF65" s="140" t="s">
        <v>131</v>
      </c>
      <c r="BG65" s="140" t="s">
        <v>131</v>
      </c>
      <c r="BH65" s="139" t="s">
        <v>131</v>
      </c>
      <c r="BI65" s="140" t="s">
        <v>131</v>
      </c>
      <c r="BJ65" s="140" t="s">
        <v>131</v>
      </c>
      <c r="BK65" s="139" t="s">
        <v>131</v>
      </c>
      <c r="BL65" s="140" t="s">
        <v>131</v>
      </c>
      <c r="BM65" s="140" t="s">
        <v>131</v>
      </c>
      <c r="BN65" s="139" t="s">
        <v>131</v>
      </c>
      <c r="BO65" s="140" t="s">
        <v>131</v>
      </c>
      <c r="BP65" s="140" t="s">
        <v>131</v>
      </c>
      <c r="BQ65" s="139" t="s">
        <v>131</v>
      </c>
      <c r="BR65" s="140" t="s">
        <v>131</v>
      </c>
      <c r="BS65" s="140" t="s">
        <v>131</v>
      </c>
      <c r="BT65" s="139" t="s">
        <v>131</v>
      </c>
      <c r="BU65" s="140" t="s">
        <v>131</v>
      </c>
      <c r="BV65" s="140" t="s">
        <v>131</v>
      </c>
      <c r="BW65" s="139" t="s">
        <v>131</v>
      </c>
      <c r="BX65" s="140" t="s">
        <v>131</v>
      </c>
      <c r="BY65" s="140" t="s">
        <v>131</v>
      </c>
    </row>
    <row r="66" spans="1:77" s="51" customFormat="1" ht="78.75" customHeight="1" thickTop="1" thickBot="1" x14ac:dyDescent="0.3">
      <c r="A66" s="260">
        <v>18</v>
      </c>
      <c r="B66" s="133" t="s">
        <v>221</v>
      </c>
      <c r="C66" s="133" t="s">
        <v>222</v>
      </c>
      <c r="D66" s="260" t="s">
        <v>223</v>
      </c>
      <c r="E66" s="133" t="s">
        <v>193</v>
      </c>
      <c r="F66" s="133" t="s">
        <v>194</v>
      </c>
      <c r="G66" s="260" t="s">
        <v>151</v>
      </c>
      <c r="H66" s="133" t="s">
        <v>145</v>
      </c>
      <c r="I66" s="260" t="s">
        <v>145</v>
      </c>
      <c r="J66" s="260"/>
      <c r="K66" s="270" t="s">
        <v>152</v>
      </c>
      <c r="L66" s="270" t="s">
        <v>153</v>
      </c>
      <c r="M66" s="265" t="s">
        <v>162</v>
      </c>
      <c r="N66" s="144" t="s">
        <v>198</v>
      </c>
      <c r="O66" s="146">
        <v>152525</v>
      </c>
      <c r="P66" s="144">
        <v>1152</v>
      </c>
      <c r="Q66" s="133">
        <f>(P66)/(O66)*100</f>
        <v>0.75528601868546141</v>
      </c>
      <c r="R66" s="143" t="s">
        <v>131</v>
      </c>
      <c r="S66" s="137" t="s">
        <v>131</v>
      </c>
      <c r="T66" s="137" t="s">
        <v>131</v>
      </c>
      <c r="U66" s="143" t="s">
        <v>131</v>
      </c>
      <c r="V66" s="137" t="s">
        <v>131</v>
      </c>
      <c r="W66" s="137" t="s">
        <v>131</v>
      </c>
      <c r="X66" s="143" t="s">
        <v>131</v>
      </c>
      <c r="Y66" s="137" t="s">
        <v>131</v>
      </c>
      <c r="Z66" s="137" t="s">
        <v>131</v>
      </c>
      <c r="AA66" s="143" t="s">
        <v>131</v>
      </c>
      <c r="AB66" s="137" t="s">
        <v>131</v>
      </c>
      <c r="AC66" s="137" t="s">
        <v>131</v>
      </c>
      <c r="AD66" s="143" t="s">
        <v>131</v>
      </c>
      <c r="AE66" s="137" t="s">
        <v>131</v>
      </c>
      <c r="AF66" s="137" t="s">
        <v>131</v>
      </c>
      <c r="AG66" s="143" t="s">
        <v>131</v>
      </c>
      <c r="AH66" s="137" t="s">
        <v>131</v>
      </c>
      <c r="AI66" s="137" t="s">
        <v>131</v>
      </c>
      <c r="AJ66" s="143" t="s">
        <v>131</v>
      </c>
      <c r="AK66" s="137" t="s">
        <v>131</v>
      </c>
      <c r="AL66" s="137" t="s">
        <v>131</v>
      </c>
      <c r="AM66" s="143" t="s">
        <v>131</v>
      </c>
      <c r="AN66" s="137" t="s">
        <v>131</v>
      </c>
      <c r="AO66" s="137" t="s">
        <v>131</v>
      </c>
      <c r="AP66" s="143" t="s">
        <v>131</v>
      </c>
      <c r="AQ66" s="137" t="s">
        <v>131</v>
      </c>
      <c r="AR66" s="137" t="s">
        <v>131</v>
      </c>
      <c r="AS66" s="143" t="s">
        <v>131</v>
      </c>
      <c r="AT66" s="137" t="s">
        <v>131</v>
      </c>
      <c r="AU66" s="137" t="s">
        <v>131</v>
      </c>
      <c r="AV66" s="143" t="s">
        <v>131</v>
      </c>
      <c r="AW66" s="137" t="s">
        <v>131</v>
      </c>
      <c r="AX66" s="137" t="s">
        <v>131</v>
      </c>
      <c r="AY66" s="143" t="s">
        <v>131</v>
      </c>
      <c r="AZ66" s="137" t="s">
        <v>131</v>
      </c>
      <c r="BA66" s="137" t="s">
        <v>131</v>
      </c>
      <c r="BB66" s="143" t="s">
        <v>131</v>
      </c>
      <c r="BC66" s="137" t="s">
        <v>131</v>
      </c>
      <c r="BD66" s="137" t="s">
        <v>131</v>
      </c>
      <c r="BE66" s="143" t="s">
        <v>131</v>
      </c>
      <c r="BF66" s="137" t="s">
        <v>131</v>
      </c>
      <c r="BG66" s="137" t="s">
        <v>131</v>
      </c>
      <c r="BH66" s="143" t="s">
        <v>131</v>
      </c>
      <c r="BI66" s="137" t="s">
        <v>131</v>
      </c>
      <c r="BJ66" s="145" t="s">
        <v>131</v>
      </c>
      <c r="BK66" s="143" t="s">
        <v>131</v>
      </c>
      <c r="BL66" s="137" t="s">
        <v>131</v>
      </c>
      <c r="BM66" s="145" t="s">
        <v>131</v>
      </c>
      <c r="BN66" s="143" t="s">
        <v>131</v>
      </c>
      <c r="BO66" s="137" t="s">
        <v>131</v>
      </c>
      <c r="BP66" s="145" t="s">
        <v>131</v>
      </c>
      <c r="BQ66" s="143" t="s">
        <v>131</v>
      </c>
      <c r="BR66" s="137" t="s">
        <v>131</v>
      </c>
      <c r="BS66" s="145" t="s">
        <v>131</v>
      </c>
      <c r="BT66" s="143" t="s">
        <v>131</v>
      </c>
      <c r="BU66" s="137" t="s">
        <v>131</v>
      </c>
      <c r="BV66" s="145" t="s">
        <v>131</v>
      </c>
      <c r="BW66" s="143" t="s">
        <v>131</v>
      </c>
      <c r="BX66" s="137" t="s">
        <v>131</v>
      </c>
      <c r="BY66" s="145" t="s">
        <v>131</v>
      </c>
    </row>
    <row r="67" spans="1:77" s="51" customFormat="1" ht="61.5" thickTop="1" thickBot="1" x14ac:dyDescent="0.3">
      <c r="A67" s="260">
        <v>19</v>
      </c>
      <c r="B67" s="133" t="s">
        <v>224</v>
      </c>
      <c r="C67" s="133" t="s">
        <v>225</v>
      </c>
      <c r="D67" s="260" t="s">
        <v>223</v>
      </c>
      <c r="E67" s="133" t="s">
        <v>193</v>
      </c>
      <c r="F67" s="133" t="s">
        <v>194</v>
      </c>
      <c r="G67" s="260" t="s">
        <v>151</v>
      </c>
      <c r="H67" s="133" t="s">
        <v>145</v>
      </c>
      <c r="I67" s="260" t="s">
        <v>145</v>
      </c>
      <c r="J67" s="260"/>
      <c r="K67" s="270" t="s">
        <v>152</v>
      </c>
      <c r="L67" s="270" t="s">
        <v>153</v>
      </c>
      <c r="M67" s="265" t="s">
        <v>162</v>
      </c>
      <c r="N67" s="144" t="s">
        <v>198</v>
      </c>
      <c r="O67" s="382">
        <v>897431</v>
      </c>
      <c r="P67" s="363">
        <v>2943</v>
      </c>
      <c r="Q67" s="133">
        <f>(P67)/(O67)*100</f>
        <v>0.32793607530829672</v>
      </c>
      <c r="R67" s="143" t="s">
        <v>131</v>
      </c>
      <c r="S67" s="137" t="s">
        <v>131</v>
      </c>
      <c r="T67" s="137" t="s">
        <v>131</v>
      </c>
      <c r="U67" s="143" t="s">
        <v>131</v>
      </c>
      <c r="V67" s="137" t="s">
        <v>131</v>
      </c>
      <c r="W67" s="137" t="s">
        <v>131</v>
      </c>
      <c r="X67" s="143" t="s">
        <v>131</v>
      </c>
      <c r="Y67" s="137" t="s">
        <v>131</v>
      </c>
      <c r="Z67" s="137" t="s">
        <v>131</v>
      </c>
      <c r="AA67" s="143" t="s">
        <v>131</v>
      </c>
      <c r="AB67" s="137" t="s">
        <v>131</v>
      </c>
      <c r="AC67" s="137" t="s">
        <v>131</v>
      </c>
      <c r="AD67" s="143" t="s">
        <v>131</v>
      </c>
      <c r="AE67" s="137" t="s">
        <v>131</v>
      </c>
      <c r="AF67" s="137" t="s">
        <v>131</v>
      </c>
      <c r="AG67" s="143" t="s">
        <v>131</v>
      </c>
      <c r="AH67" s="137" t="s">
        <v>131</v>
      </c>
      <c r="AI67" s="137" t="s">
        <v>131</v>
      </c>
      <c r="AJ67" s="143" t="s">
        <v>131</v>
      </c>
      <c r="AK67" s="137" t="s">
        <v>131</v>
      </c>
      <c r="AL67" s="137" t="s">
        <v>131</v>
      </c>
      <c r="AM67" s="143" t="s">
        <v>131</v>
      </c>
      <c r="AN67" s="137" t="s">
        <v>131</v>
      </c>
      <c r="AO67" s="137" t="s">
        <v>131</v>
      </c>
      <c r="AP67" s="143" t="s">
        <v>131</v>
      </c>
      <c r="AQ67" s="137" t="s">
        <v>131</v>
      </c>
      <c r="AR67" s="137" t="s">
        <v>131</v>
      </c>
      <c r="AS67" s="143" t="s">
        <v>131</v>
      </c>
      <c r="AT67" s="137" t="s">
        <v>131</v>
      </c>
      <c r="AU67" s="137" t="s">
        <v>131</v>
      </c>
      <c r="AV67" s="143" t="s">
        <v>131</v>
      </c>
      <c r="AW67" s="137" t="s">
        <v>131</v>
      </c>
      <c r="AX67" s="137" t="s">
        <v>131</v>
      </c>
      <c r="AY67" s="143" t="s">
        <v>131</v>
      </c>
      <c r="AZ67" s="137" t="s">
        <v>131</v>
      </c>
      <c r="BA67" s="137" t="s">
        <v>131</v>
      </c>
      <c r="BB67" s="143" t="s">
        <v>131</v>
      </c>
      <c r="BC67" s="137" t="s">
        <v>131</v>
      </c>
      <c r="BD67" s="137" t="s">
        <v>131</v>
      </c>
      <c r="BE67" s="143" t="s">
        <v>131</v>
      </c>
      <c r="BF67" s="137" t="s">
        <v>131</v>
      </c>
      <c r="BG67" s="137" t="s">
        <v>131</v>
      </c>
      <c r="BH67" s="143" t="s">
        <v>131</v>
      </c>
      <c r="BI67" s="137" t="s">
        <v>131</v>
      </c>
      <c r="BJ67" s="145" t="s">
        <v>131</v>
      </c>
      <c r="BK67" s="143" t="s">
        <v>131</v>
      </c>
      <c r="BL67" s="137" t="s">
        <v>131</v>
      </c>
      <c r="BM67" s="145" t="s">
        <v>131</v>
      </c>
      <c r="BN67" s="143" t="s">
        <v>131</v>
      </c>
      <c r="BO67" s="137" t="s">
        <v>131</v>
      </c>
      <c r="BP67" s="145" t="s">
        <v>131</v>
      </c>
      <c r="BQ67" s="143" t="s">
        <v>131</v>
      </c>
      <c r="BR67" s="137" t="s">
        <v>131</v>
      </c>
      <c r="BS67" s="145" t="s">
        <v>131</v>
      </c>
      <c r="BT67" s="143" t="s">
        <v>131</v>
      </c>
      <c r="BU67" s="137" t="s">
        <v>131</v>
      </c>
      <c r="BV67" s="145" t="s">
        <v>131</v>
      </c>
      <c r="BW67" s="143" t="s">
        <v>131</v>
      </c>
      <c r="BX67" s="137" t="s">
        <v>131</v>
      </c>
      <c r="BY67" s="145" t="s">
        <v>131</v>
      </c>
    </row>
    <row r="68" spans="1:77" s="51" customFormat="1" ht="61.5" customHeight="1" thickTop="1" thickBot="1" x14ac:dyDescent="0.3">
      <c r="A68" s="260">
        <v>20</v>
      </c>
      <c r="B68" s="265" t="s">
        <v>226</v>
      </c>
      <c r="C68" s="133" t="s">
        <v>227</v>
      </c>
      <c r="D68" s="260" t="s">
        <v>223</v>
      </c>
      <c r="E68" s="133" t="s">
        <v>193</v>
      </c>
      <c r="F68" s="133" t="s">
        <v>194</v>
      </c>
      <c r="G68" s="260" t="s">
        <v>151</v>
      </c>
      <c r="H68" s="133" t="s">
        <v>145</v>
      </c>
      <c r="I68" s="260" t="s">
        <v>145</v>
      </c>
      <c r="J68" s="260"/>
      <c r="K68" s="270" t="s">
        <v>152</v>
      </c>
      <c r="L68" s="270" t="s">
        <v>153</v>
      </c>
      <c r="M68" s="265" t="s">
        <v>162</v>
      </c>
      <c r="N68" s="144" t="s">
        <v>198</v>
      </c>
      <c r="O68" s="146">
        <v>319</v>
      </c>
      <c r="P68" s="144">
        <v>8</v>
      </c>
      <c r="Q68" s="133">
        <f>(P68)/(O68)*100</f>
        <v>2.507836990595611</v>
      </c>
      <c r="R68" s="143" t="s">
        <v>131</v>
      </c>
      <c r="S68" s="137" t="s">
        <v>131</v>
      </c>
      <c r="T68" s="137" t="s">
        <v>131</v>
      </c>
      <c r="U68" s="143" t="s">
        <v>131</v>
      </c>
      <c r="V68" s="137" t="s">
        <v>131</v>
      </c>
      <c r="W68" s="137" t="s">
        <v>131</v>
      </c>
      <c r="X68" s="143" t="s">
        <v>131</v>
      </c>
      <c r="Y68" s="137" t="s">
        <v>131</v>
      </c>
      <c r="Z68" s="137" t="s">
        <v>131</v>
      </c>
      <c r="AA68" s="143" t="s">
        <v>131</v>
      </c>
      <c r="AB68" s="137" t="s">
        <v>131</v>
      </c>
      <c r="AC68" s="137" t="s">
        <v>131</v>
      </c>
      <c r="AD68" s="143" t="s">
        <v>131</v>
      </c>
      <c r="AE68" s="137" t="s">
        <v>131</v>
      </c>
      <c r="AF68" s="137" t="s">
        <v>131</v>
      </c>
      <c r="AG68" s="143" t="s">
        <v>131</v>
      </c>
      <c r="AH68" s="137" t="s">
        <v>131</v>
      </c>
      <c r="AI68" s="137" t="s">
        <v>131</v>
      </c>
      <c r="AJ68" s="143" t="s">
        <v>131</v>
      </c>
      <c r="AK68" s="137" t="s">
        <v>131</v>
      </c>
      <c r="AL68" s="137" t="s">
        <v>131</v>
      </c>
      <c r="AM68" s="143" t="s">
        <v>131</v>
      </c>
      <c r="AN68" s="137" t="s">
        <v>131</v>
      </c>
      <c r="AO68" s="137" t="s">
        <v>131</v>
      </c>
      <c r="AP68" s="143" t="s">
        <v>131</v>
      </c>
      <c r="AQ68" s="137" t="s">
        <v>131</v>
      </c>
      <c r="AR68" s="137" t="s">
        <v>131</v>
      </c>
      <c r="AS68" s="143" t="s">
        <v>131</v>
      </c>
      <c r="AT68" s="137" t="s">
        <v>131</v>
      </c>
      <c r="AU68" s="137" t="s">
        <v>131</v>
      </c>
      <c r="AV68" s="143" t="s">
        <v>131</v>
      </c>
      <c r="AW68" s="137" t="s">
        <v>131</v>
      </c>
      <c r="AX68" s="137" t="s">
        <v>131</v>
      </c>
      <c r="AY68" s="143" t="s">
        <v>131</v>
      </c>
      <c r="AZ68" s="137" t="s">
        <v>131</v>
      </c>
      <c r="BA68" s="137" t="s">
        <v>131</v>
      </c>
      <c r="BB68" s="143" t="s">
        <v>131</v>
      </c>
      <c r="BC68" s="137" t="s">
        <v>131</v>
      </c>
      <c r="BD68" s="137" t="s">
        <v>131</v>
      </c>
      <c r="BE68" s="143" t="s">
        <v>131</v>
      </c>
      <c r="BF68" s="137" t="s">
        <v>131</v>
      </c>
      <c r="BG68" s="137" t="s">
        <v>131</v>
      </c>
      <c r="BH68" s="143" t="s">
        <v>131</v>
      </c>
      <c r="BI68" s="137" t="s">
        <v>131</v>
      </c>
      <c r="BJ68" s="145" t="s">
        <v>131</v>
      </c>
      <c r="BK68" s="143" t="s">
        <v>131</v>
      </c>
      <c r="BL68" s="137" t="s">
        <v>131</v>
      </c>
      <c r="BM68" s="145" t="s">
        <v>131</v>
      </c>
      <c r="BN68" s="143" t="s">
        <v>131</v>
      </c>
      <c r="BO68" s="137" t="s">
        <v>131</v>
      </c>
      <c r="BP68" s="145" t="s">
        <v>131</v>
      </c>
      <c r="BQ68" s="143" t="s">
        <v>131</v>
      </c>
      <c r="BR68" s="137" t="s">
        <v>131</v>
      </c>
      <c r="BS68" s="145" t="s">
        <v>131</v>
      </c>
      <c r="BT68" s="143" t="s">
        <v>131</v>
      </c>
      <c r="BU68" s="137" t="s">
        <v>131</v>
      </c>
      <c r="BV68" s="145" t="s">
        <v>131</v>
      </c>
      <c r="BW68" s="143" t="s">
        <v>131</v>
      </c>
      <c r="BX68" s="137" t="s">
        <v>131</v>
      </c>
      <c r="BY68" s="145" t="s">
        <v>131</v>
      </c>
    </row>
    <row r="69" spans="1:77" s="51" customFormat="1" ht="61.5" thickTop="1" thickBot="1" x14ac:dyDescent="0.3">
      <c r="A69" s="260">
        <v>21</v>
      </c>
      <c r="B69" s="133" t="s">
        <v>228</v>
      </c>
      <c r="C69" s="133" t="s">
        <v>229</v>
      </c>
      <c r="D69" s="260" t="s">
        <v>223</v>
      </c>
      <c r="E69" s="133" t="s">
        <v>193</v>
      </c>
      <c r="F69" s="133" t="s">
        <v>194</v>
      </c>
      <c r="G69" s="260" t="s">
        <v>151</v>
      </c>
      <c r="H69" s="133" t="s">
        <v>145</v>
      </c>
      <c r="I69" s="260" t="s">
        <v>145</v>
      </c>
      <c r="J69" s="260"/>
      <c r="K69" s="270" t="s">
        <v>152</v>
      </c>
      <c r="L69" s="270" t="s">
        <v>153</v>
      </c>
      <c r="M69" s="265" t="s">
        <v>162</v>
      </c>
      <c r="N69" s="144" t="s">
        <v>198</v>
      </c>
      <c r="O69" s="382">
        <v>149077</v>
      </c>
      <c r="P69" s="363">
        <v>46198</v>
      </c>
      <c r="Q69" s="133">
        <f>(P69/O69)*100</f>
        <v>30.989354494657125</v>
      </c>
      <c r="R69" s="143" t="s">
        <v>131</v>
      </c>
      <c r="S69" s="137" t="s">
        <v>131</v>
      </c>
      <c r="T69" s="137" t="s">
        <v>131</v>
      </c>
      <c r="U69" s="143" t="s">
        <v>131</v>
      </c>
      <c r="V69" s="137" t="s">
        <v>131</v>
      </c>
      <c r="W69" s="137" t="s">
        <v>131</v>
      </c>
      <c r="X69" s="143" t="s">
        <v>131</v>
      </c>
      <c r="Y69" s="137" t="s">
        <v>131</v>
      </c>
      <c r="Z69" s="137" t="s">
        <v>131</v>
      </c>
      <c r="AA69" s="143" t="s">
        <v>131</v>
      </c>
      <c r="AB69" s="137" t="s">
        <v>131</v>
      </c>
      <c r="AC69" s="137" t="s">
        <v>131</v>
      </c>
      <c r="AD69" s="143" t="s">
        <v>131</v>
      </c>
      <c r="AE69" s="137" t="s">
        <v>131</v>
      </c>
      <c r="AF69" s="137" t="s">
        <v>131</v>
      </c>
      <c r="AG69" s="143" t="s">
        <v>131</v>
      </c>
      <c r="AH69" s="137" t="s">
        <v>131</v>
      </c>
      <c r="AI69" s="137" t="s">
        <v>131</v>
      </c>
      <c r="AJ69" s="143" t="s">
        <v>131</v>
      </c>
      <c r="AK69" s="137" t="s">
        <v>131</v>
      </c>
      <c r="AL69" s="137" t="s">
        <v>131</v>
      </c>
      <c r="AM69" s="143" t="s">
        <v>131</v>
      </c>
      <c r="AN69" s="137" t="s">
        <v>131</v>
      </c>
      <c r="AO69" s="137" t="s">
        <v>131</v>
      </c>
      <c r="AP69" s="143" t="s">
        <v>131</v>
      </c>
      <c r="AQ69" s="137" t="s">
        <v>131</v>
      </c>
      <c r="AR69" s="137" t="s">
        <v>131</v>
      </c>
      <c r="AS69" s="143" t="s">
        <v>131</v>
      </c>
      <c r="AT69" s="137" t="s">
        <v>131</v>
      </c>
      <c r="AU69" s="137" t="s">
        <v>131</v>
      </c>
      <c r="AV69" s="143" t="s">
        <v>131</v>
      </c>
      <c r="AW69" s="137" t="s">
        <v>131</v>
      </c>
      <c r="AX69" s="137" t="s">
        <v>131</v>
      </c>
      <c r="AY69" s="143" t="s">
        <v>131</v>
      </c>
      <c r="AZ69" s="137" t="s">
        <v>131</v>
      </c>
      <c r="BA69" s="137" t="s">
        <v>131</v>
      </c>
      <c r="BB69" s="143" t="s">
        <v>131</v>
      </c>
      <c r="BC69" s="137" t="s">
        <v>131</v>
      </c>
      <c r="BD69" s="137" t="s">
        <v>131</v>
      </c>
      <c r="BE69" s="143" t="s">
        <v>131</v>
      </c>
      <c r="BF69" s="137" t="s">
        <v>131</v>
      </c>
      <c r="BG69" s="137" t="s">
        <v>131</v>
      </c>
      <c r="BH69" s="143" t="s">
        <v>131</v>
      </c>
      <c r="BI69" s="137" t="s">
        <v>131</v>
      </c>
      <c r="BJ69" s="145" t="s">
        <v>131</v>
      </c>
      <c r="BK69" s="143" t="s">
        <v>131</v>
      </c>
      <c r="BL69" s="137" t="s">
        <v>131</v>
      </c>
      <c r="BM69" s="145" t="s">
        <v>131</v>
      </c>
      <c r="BN69" s="143" t="s">
        <v>131</v>
      </c>
      <c r="BO69" s="137" t="s">
        <v>131</v>
      </c>
      <c r="BP69" s="145" t="s">
        <v>131</v>
      </c>
      <c r="BQ69" s="143" t="s">
        <v>131</v>
      </c>
      <c r="BR69" s="137" t="s">
        <v>131</v>
      </c>
      <c r="BS69" s="145" t="s">
        <v>131</v>
      </c>
      <c r="BT69" s="143" t="s">
        <v>131</v>
      </c>
      <c r="BU69" s="137" t="s">
        <v>131</v>
      </c>
      <c r="BV69" s="145" t="s">
        <v>131</v>
      </c>
      <c r="BW69" s="143" t="s">
        <v>131</v>
      </c>
      <c r="BX69" s="137" t="s">
        <v>131</v>
      </c>
      <c r="BY69" s="145" t="s">
        <v>131</v>
      </c>
    </row>
    <row r="70" spans="1:77" s="51" customFormat="1" ht="61.5" thickTop="1" thickBot="1" x14ac:dyDescent="0.3">
      <c r="A70" s="260">
        <v>22</v>
      </c>
      <c r="B70" s="133" t="s">
        <v>230</v>
      </c>
      <c r="C70" s="133" t="s">
        <v>231</v>
      </c>
      <c r="D70" s="260" t="s">
        <v>169</v>
      </c>
      <c r="E70" s="133" t="s">
        <v>193</v>
      </c>
      <c r="F70" s="133" t="s">
        <v>194</v>
      </c>
      <c r="G70" s="260" t="s">
        <v>151</v>
      </c>
      <c r="H70" s="133" t="s">
        <v>145</v>
      </c>
      <c r="I70" s="260" t="s">
        <v>145</v>
      </c>
      <c r="J70" s="260"/>
      <c r="K70" s="270" t="s">
        <v>152</v>
      </c>
      <c r="L70" s="270" t="s">
        <v>153</v>
      </c>
      <c r="M70" s="265" t="s">
        <v>162</v>
      </c>
      <c r="N70" s="144" t="s">
        <v>198</v>
      </c>
      <c r="O70" s="382">
        <v>46104</v>
      </c>
      <c r="P70" s="363">
        <v>19636</v>
      </c>
      <c r="Q70" s="133">
        <f>(P70/O70)*100</f>
        <v>42.590664584417837</v>
      </c>
      <c r="R70" s="143" t="s">
        <v>131</v>
      </c>
      <c r="S70" s="137" t="s">
        <v>131</v>
      </c>
      <c r="T70" s="137" t="s">
        <v>131</v>
      </c>
      <c r="U70" s="143" t="s">
        <v>131</v>
      </c>
      <c r="V70" s="137" t="s">
        <v>131</v>
      </c>
      <c r="W70" s="137" t="s">
        <v>131</v>
      </c>
      <c r="X70" s="143" t="s">
        <v>131</v>
      </c>
      <c r="Y70" s="137" t="s">
        <v>131</v>
      </c>
      <c r="Z70" s="137" t="s">
        <v>131</v>
      </c>
      <c r="AA70" s="143" t="s">
        <v>131</v>
      </c>
      <c r="AB70" s="137" t="s">
        <v>131</v>
      </c>
      <c r="AC70" s="137" t="s">
        <v>131</v>
      </c>
      <c r="AD70" s="143" t="s">
        <v>131</v>
      </c>
      <c r="AE70" s="137" t="s">
        <v>131</v>
      </c>
      <c r="AF70" s="137" t="s">
        <v>131</v>
      </c>
      <c r="AG70" s="143" t="s">
        <v>131</v>
      </c>
      <c r="AH70" s="137" t="s">
        <v>131</v>
      </c>
      <c r="AI70" s="137" t="s">
        <v>131</v>
      </c>
      <c r="AJ70" s="143" t="s">
        <v>131</v>
      </c>
      <c r="AK70" s="137" t="s">
        <v>131</v>
      </c>
      <c r="AL70" s="137" t="s">
        <v>131</v>
      </c>
      <c r="AM70" s="143" t="s">
        <v>131</v>
      </c>
      <c r="AN70" s="137" t="s">
        <v>131</v>
      </c>
      <c r="AO70" s="137" t="s">
        <v>131</v>
      </c>
      <c r="AP70" s="143" t="s">
        <v>131</v>
      </c>
      <c r="AQ70" s="137" t="s">
        <v>131</v>
      </c>
      <c r="AR70" s="137" t="s">
        <v>131</v>
      </c>
      <c r="AS70" s="143" t="s">
        <v>131</v>
      </c>
      <c r="AT70" s="137" t="s">
        <v>131</v>
      </c>
      <c r="AU70" s="137" t="s">
        <v>131</v>
      </c>
      <c r="AV70" s="143" t="s">
        <v>131</v>
      </c>
      <c r="AW70" s="137" t="s">
        <v>131</v>
      </c>
      <c r="AX70" s="137" t="s">
        <v>131</v>
      </c>
      <c r="AY70" s="143" t="s">
        <v>131</v>
      </c>
      <c r="AZ70" s="137" t="s">
        <v>131</v>
      </c>
      <c r="BA70" s="137" t="s">
        <v>131</v>
      </c>
      <c r="BB70" s="143" t="s">
        <v>131</v>
      </c>
      <c r="BC70" s="137" t="s">
        <v>131</v>
      </c>
      <c r="BD70" s="137" t="s">
        <v>131</v>
      </c>
      <c r="BE70" s="143" t="s">
        <v>131</v>
      </c>
      <c r="BF70" s="137" t="s">
        <v>131</v>
      </c>
      <c r="BG70" s="137" t="s">
        <v>131</v>
      </c>
      <c r="BH70" s="143" t="s">
        <v>131</v>
      </c>
      <c r="BI70" s="137" t="s">
        <v>131</v>
      </c>
      <c r="BJ70" s="145" t="s">
        <v>131</v>
      </c>
      <c r="BK70" s="143" t="s">
        <v>131</v>
      </c>
      <c r="BL70" s="137" t="s">
        <v>131</v>
      </c>
      <c r="BM70" s="145" t="s">
        <v>131</v>
      </c>
      <c r="BN70" s="143" t="s">
        <v>131</v>
      </c>
      <c r="BO70" s="137" t="s">
        <v>131</v>
      </c>
      <c r="BP70" s="145" t="s">
        <v>131</v>
      </c>
      <c r="BQ70" s="143" t="s">
        <v>131</v>
      </c>
      <c r="BR70" s="137" t="s">
        <v>131</v>
      </c>
      <c r="BS70" s="145" t="s">
        <v>131</v>
      </c>
      <c r="BT70" s="143" t="s">
        <v>131</v>
      </c>
      <c r="BU70" s="137" t="s">
        <v>131</v>
      </c>
      <c r="BV70" s="145" t="s">
        <v>131</v>
      </c>
      <c r="BW70" s="143" t="s">
        <v>131</v>
      </c>
      <c r="BX70" s="137" t="s">
        <v>131</v>
      </c>
      <c r="BY70" s="145" t="s">
        <v>131</v>
      </c>
    </row>
    <row r="71" spans="1:77" s="51" customFormat="1" ht="45.75" thickTop="1" x14ac:dyDescent="0.25">
      <c r="A71" s="260">
        <v>23</v>
      </c>
      <c r="B71" s="133" t="s">
        <v>232</v>
      </c>
      <c r="C71" s="133" t="s">
        <v>233</v>
      </c>
      <c r="D71" s="260" t="s">
        <v>223</v>
      </c>
      <c r="E71" s="260" t="s">
        <v>142</v>
      </c>
      <c r="F71" s="133" t="s">
        <v>143</v>
      </c>
      <c r="G71" s="260" t="s">
        <v>151</v>
      </c>
      <c r="H71" s="261" t="s">
        <v>145</v>
      </c>
      <c r="I71" s="262" t="s">
        <v>145</v>
      </c>
      <c r="J71" s="262"/>
      <c r="K71" s="263" t="s">
        <v>152</v>
      </c>
      <c r="L71" s="264" t="s">
        <v>153</v>
      </c>
      <c r="M71" s="265" t="s">
        <v>146</v>
      </c>
      <c r="N71" s="266" t="s">
        <v>154</v>
      </c>
      <c r="O71" s="382">
        <v>1323206</v>
      </c>
      <c r="P71" s="363">
        <v>6026</v>
      </c>
      <c r="Q71" s="133">
        <f t="shared" ref="Q71:Q76" si="34">(P71/O71)*1000</f>
        <v>4.5540905951151975</v>
      </c>
      <c r="R71" s="382">
        <v>525245</v>
      </c>
      <c r="S71" s="144">
        <v>119</v>
      </c>
      <c r="T71" s="133">
        <f t="shared" ref="T71:T76" si="35">(S71/R71)*1000</f>
        <v>0.22656093822882656</v>
      </c>
      <c r="U71" s="382">
        <v>709877</v>
      </c>
      <c r="V71" s="363">
        <v>5640</v>
      </c>
      <c r="W71" s="133">
        <f t="shared" ref="W71:W76" si="36">(V71/U71)*1000</f>
        <v>7.9450383658013992</v>
      </c>
      <c r="X71" s="382">
        <v>88084</v>
      </c>
      <c r="Y71" s="144">
        <v>267</v>
      </c>
      <c r="Z71" s="133">
        <f t="shared" ref="Z71:Z76" si="37">(Y71/X71)*1000</f>
        <v>3.0311974933018484</v>
      </c>
      <c r="AA71" s="143" t="s">
        <v>131</v>
      </c>
      <c r="AB71" s="137" t="s">
        <v>131</v>
      </c>
      <c r="AC71" s="137" t="s">
        <v>131</v>
      </c>
      <c r="AD71" s="143" t="s">
        <v>131</v>
      </c>
      <c r="AE71" s="137" t="s">
        <v>131</v>
      </c>
      <c r="AF71" s="137" t="s">
        <v>131</v>
      </c>
      <c r="AG71" s="143" t="s">
        <v>131</v>
      </c>
      <c r="AH71" s="137" t="s">
        <v>131</v>
      </c>
      <c r="AI71" s="137" t="s">
        <v>131</v>
      </c>
      <c r="AJ71" s="143" t="s">
        <v>131</v>
      </c>
      <c r="AK71" s="137" t="s">
        <v>131</v>
      </c>
      <c r="AL71" s="137" t="s">
        <v>131</v>
      </c>
      <c r="AM71" s="143" t="s">
        <v>131</v>
      </c>
      <c r="AN71" s="137" t="s">
        <v>131</v>
      </c>
      <c r="AO71" s="137" t="s">
        <v>131</v>
      </c>
      <c r="AP71" s="143" t="s">
        <v>131</v>
      </c>
      <c r="AQ71" s="137" t="s">
        <v>131</v>
      </c>
      <c r="AR71" s="137" t="s">
        <v>131</v>
      </c>
      <c r="AS71" s="382">
        <v>28284</v>
      </c>
      <c r="AT71" s="363">
        <v>1254</v>
      </c>
      <c r="AU71" s="133">
        <f t="shared" ref="AU71:AU76" si="38">(AT71/AS71)*1000</f>
        <v>44.336020364870599</v>
      </c>
      <c r="AV71" s="146"/>
      <c r="AW71" s="144"/>
      <c r="AX71" s="133" t="e">
        <f t="shared" ref="AX71:AX76" si="39">(AW71/AV71)*1000</f>
        <v>#DIV/0!</v>
      </c>
      <c r="AY71" s="146"/>
      <c r="AZ71" s="144"/>
      <c r="BA71" s="133" t="e">
        <f t="shared" ref="BA71:BA76" si="40">(AZ71/AY71)*1000</f>
        <v>#DIV/0!</v>
      </c>
      <c r="BB71" s="146"/>
      <c r="BC71" s="144"/>
      <c r="BD71" s="133" t="e">
        <f t="shared" ref="BD71:BD76" si="41">(BC71/BB71)*1000</f>
        <v>#DIV/0!</v>
      </c>
      <c r="BE71" s="146"/>
      <c r="BF71" s="144"/>
      <c r="BG71" s="133" t="e">
        <f t="shared" ref="BG71:BG76" si="42">(BF71/BE71)*1000</f>
        <v>#DIV/0!</v>
      </c>
      <c r="BH71" s="146"/>
      <c r="BI71" s="144"/>
      <c r="BJ71" s="179" t="e">
        <f t="shared" ref="BJ71:BJ76" si="43">(BI71/BH71)*1000</f>
        <v>#DIV/0!</v>
      </c>
      <c r="BK71" s="146"/>
      <c r="BL71" s="144"/>
      <c r="BM71" s="179" t="e">
        <f t="shared" ref="BM71:BM76" si="44">(BL71/BK71)*1000</f>
        <v>#DIV/0!</v>
      </c>
      <c r="BN71" s="146"/>
      <c r="BO71" s="144"/>
      <c r="BP71" s="179" t="e">
        <f t="shared" ref="BP71:BP76" si="45">(BO71/BN71)*1000</f>
        <v>#DIV/0!</v>
      </c>
      <c r="BQ71" s="146"/>
      <c r="BR71" s="144"/>
      <c r="BS71" s="179" t="e">
        <f t="shared" ref="BS71:BS76" si="46">(BR71/BQ71)*1000</f>
        <v>#DIV/0!</v>
      </c>
      <c r="BT71" s="146"/>
      <c r="BU71" s="144"/>
      <c r="BV71" s="179" t="e">
        <f t="shared" ref="BV71:BV76" si="47">(BU71/BT71)*1000</f>
        <v>#DIV/0!</v>
      </c>
      <c r="BW71" s="146"/>
      <c r="BX71" s="144"/>
      <c r="BY71" s="179" t="e">
        <f t="shared" ref="BY71:BY76" si="48">(BX71/BW71)*1000</f>
        <v>#DIV/0!</v>
      </c>
    </row>
    <row r="72" spans="1:77" s="51" customFormat="1" ht="34.5" customHeight="1" x14ac:dyDescent="0.25">
      <c r="A72" s="136">
        <v>23</v>
      </c>
      <c r="B72" s="267" t="s">
        <v>232</v>
      </c>
      <c r="C72" s="267" t="s">
        <v>233</v>
      </c>
      <c r="D72" s="136" t="s">
        <v>223</v>
      </c>
      <c r="E72" s="136" t="s">
        <v>142</v>
      </c>
      <c r="F72" s="267" t="s">
        <v>143</v>
      </c>
      <c r="G72" s="136" t="s">
        <v>151</v>
      </c>
      <c r="H72" s="130" t="str">
        <f>IF(H71="","",H71)</f>
        <v>Y</v>
      </c>
      <c r="I72" s="130" t="str">
        <f t="shared" ref="I72:L72" si="49">IF(I71="","",I71)</f>
        <v>Y</v>
      </c>
      <c r="J72" s="130" t="str">
        <f t="shared" si="49"/>
        <v/>
      </c>
      <c r="K72" s="130" t="str">
        <f t="shared" si="49"/>
        <v>Version 5.0</v>
      </c>
      <c r="L72" s="251" t="str">
        <f t="shared" si="49"/>
        <v>N</v>
      </c>
      <c r="M72" s="252" t="s">
        <v>147</v>
      </c>
      <c r="N72" s="253" t="s">
        <v>155</v>
      </c>
      <c r="O72" s="383">
        <v>1317304</v>
      </c>
      <c r="P72" s="364">
        <v>5626</v>
      </c>
      <c r="Q72" s="71">
        <f t="shared" si="34"/>
        <v>4.2708440876213842</v>
      </c>
      <c r="R72" s="383">
        <v>516949</v>
      </c>
      <c r="S72" s="67">
        <v>101</v>
      </c>
      <c r="T72" s="71">
        <f t="shared" si="35"/>
        <v>0.19537710683258891</v>
      </c>
      <c r="U72" s="383">
        <v>712224</v>
      </c>
      <c r="V72" s="364">
        <v>5250</v>
      </c>
      <c r="W72" s="71">
        <f t="shared" si="36"/>
        <v>7.3712764523520695</v>
      </c>
      <c r="X72" s="383">
        <v>88131</v>
      </c>
      <c r="Y72" s="67">
        <v>275</v>
      </c>
      <c r="Z72" s="71">
        <f t="shared" si="37"/>
        <v>3.1203549261894228</v>
      </c>
      <c r="AA72" s="139" t="s">
        <v>131</v>
      </c>
      <c r="AB72" s="140" t="s">
        <v>131</v>
      </c>
      <c r="AC72" s="140" t="s">
        <v>131</v>
      </c>
      <c r="AD72" s="139" t="s">
        <v>131</v>
      </c>
      <c r="AE72" s="140" t="s">
        <v>131</v>
      </c>
      <c r="AF72" s="140" t="s">
        <v>131</v>
      </c>
      <c r="AG72" s="139" t="s">
        <v>131</v>
      </c>
      <c r="AH72" s="140" t="s">
        <v>131</v>
      </c>
      <c r="AI72" s="140" t="s">
        <v>131</v>
      </c>
      <c r="AJ72" s="139" t="s">
        <v>131</v>
      </c>
      <c r="AK72" s="140" t="s">
        <v>131</v>
      </c>
      <c r="AL72" s="140" t="s">
        <v>131</v>
      </c>
      <c r="AM72" s="139" t="s">
        <v>131</v>
      </c>
      <c r="AN72" s="140" t="s">
        <v>131</v>
      </c>
      <c r="AO72" s="140" t="s">
        <v>131</v>
      </c>
      <c r="AP72" s="139" t="s">
        <v>131</v>
      </c>
      <c r="AQ72" s="140" t="s">
        <v>131</v>
      </c>
      <c r="AR72" s="140" t="s">
        <v>131</v>
      </c>
      <c r="AS72" s="383">
        <v>28249</v>
      </c>
      <c r="AT72" s="364">
        <v>1115</v>
      </c>
      <c r="AU72" s="71">
        <f t="shared" si="38"/>
        <v>39.470423731813518</v>
      </c>
      <c r="AV72" s="70"/>
      <c r="AW72" s="67"/>
      <c r="AX72" s="71" t="e">
        <f t="shared" si="39"/>
        <v>#DIV/0!</v>
      </c>
      <c r="AY72" s="70"/>
      <c r="AZ72" s="67"/>
      <c r="BA72" s="71" t="e">
        <f t="shared" si="40"/>
        <v>#DIV/0!</v>
      </c>
      <c r="BB72" s="70"/>
      <c r="BC72" s="67"/>
      <c r="BD72" s="71" t="e">
        <f t="shared" si="41"/>
        <v>#DIV/0!</v>
      </c>
      <c r="BE72" s="70"/>
      <c r="BF72" s="67"/>
      <c r="BG72" s="71" t="e">
        <f t="shared" si="42"/>
        <v>#DIV/0!</v>
      </c>
      <c r="BH72" s="70"/>
      <c r="BI72" s="67"/>
      <c r="BJ72" s="178" t="e">
        <f t="shared" si="43"/>
        <v>#DIV/0!</v>
      </c>
      <c r="BK72" s="70"/>
      <c r="BL72" s="67"/>
      <c r="BM72" s="178" t="e">
        <f t="shared" si="44"/>
        <v>#DIV/0!</v>
      </c>
      <c r="BN72" s="70"/>
      <c r="BO72" s="67"/>
      <c r="BP72" s="178" t="e">
        <f t="shared" si="45"/>
        <v>#DIV/0!</v>
      </c>
      <c r="BQ72" s="70"/>
      <c r="BR72" s="67"/>
      <c r="BS72" s="178" t="e">
        <f t="shared" si="46"/>
        <v>#DIV/0!</v>
      </c>
      <c r="BT72" s="70"/>
      <c r="BU72" s="67"/>
      <c r="BV72" s="178" t="e">
        <f t="shared" si="47"/>
        <v>#DIV/0!</v>
      </c>
      <c r="BW72" s="70"/>
      <c r="BX72" s="67"/>
      <c r="BY72" s="178" t="e">
        <f t="shared" si="48"/>
        <v>#DIV/0!</v>
      </c>
    </row>
    <row r="73" spans="1:77" s="51" customFormat="1" ht="15" customHeight="1" thickBot="1" x14ac:dyDescent="0.3">
      <c r="A73" s="136">
        <v>23</v>
      </c>
      <c r="B73" s="267" t="s">
        <v>232</v>
      </c>
      <c r="C73" s="267" t="s">
        <v>233</v>
      </c>
      <c r="D73" s="136" t="s">
        <v>223</v>
      </c>
      <c r="E73" s="136" t="s">
        <v>142</v>
      </c>
      <c r="F73" s="267" t="s">
        <v>143</v>
      </c>
      <c r="G73" s="136" t="s">
        <v>151</v>
      </c>
      <c r="H73" s="254" t="str">
        <f>IF(H71="","",H71)</f>
        <v>Y</v>
      </c>
      <c r="I73" s="254" t="str">
        <f>IF(I71="","",I71)</f>
        <v>Y</v>
      </c>
      <c r="J73" s="254" t="str">
        <f>IF(J71="","",J71)</f>
        <v/>
      </c>
      <c r="K73" s="254" t="str">
        <f>IF(K71="","",K71)</f>
        <v>Version 5.0</v>
      </c>
      <c r="L73" s="259" t="str">
        <f>IF(L71="","",L71)</f>
        <v>N</v>
      </c>
      <c r="M73" s="252" t="s">
        <v>148</v>
      </c>
      <c r="N73" s="253" t="s">
        <v>156</v>
      </c>
      <c r="O73" s="383">
        <v>1335127</v>
      </c>
      <c r="P73" s="364">
        <v>6582</v>
      </c>
      <c r="Q73" s="71">
        <f t="shared" si="34"/>
        <v>4.9298680949452756</v>
      </c>
      <c r="R73" s="383">
        <v>524927</v>
      </c>
      <c r="S73" s="67">
        <v>122</v>
      </c>
      <c r="T73" s="71">
        <f t="shared" si="35"/>
        <v>0.23241326889262698</v>
      </c>
      <c r="U73" s="383">
        <v>721134</v>
      </c>
      <c r="V73" s="364">
        <v>6172</v>
      </c>
      <c r="W73" s="71">
        <f t="shared" si="36"/>
        <v>8.5587422032521001</v>
      </c>
      <c r="X73" s="383">
        <v>89066</v>
      </c>
      <c r="Y73" s="67">
        <v>288</v>
      </c>
      <c r="Z73" s="71">
        <f t="shared" si="37"/>
        <v>3.2335571374037233</v>
      </c>
      <c r="AA73" s="139" t="s">
        <v>131</v>
      </c>
      <c r="AB73" s="140" t="s">
        <v>131</v>
      </c>
      <c r="AC73" s="140" t="s">
        <v>131</v>
      </c>
      <c r="AD73" s="139" t="s">
        <v>131</v>
      </c>
      <c r="AE73" s="140" t="s">
        <v>131</v>
      </c>
      <c r="AF73" s="140" t="s">
        <v>131</v>
      </c>
      <c r="AG73" s="139" t="s">
        <v>131</v>
      </c>
      <c r="AH73" s="140" t="s">
        <v>131</v>
      </c>
      <c r="AI73" s="140" t="s">
        <v>131</v>
      </c>
      <c r="AJ73" s="139" t="s">
        <v>131</v>
      </c>
      <c r="AK73" s="140" t="s">
        <v>131</v>
      </c>
      <c r="AL73" s="140" t="s">
        <v>131</v>
      </c>
      <c r="AM73" s="139" t="s">
        <v>131</v>
      </c>
      <c r="AN73" s="140" t="s">
        <v>131</v>
      </c>
      <c r="AO73" s="140" t="s">
        <v>131</v>
      </c>
      <c r="AP73" s="139" t="s">
        <v>131</v>
      </c>
      <c r="AQ73" s="140" t="s">
        <v>131</v>
      </c>
      <c r="AR73" s="140" t="s">
        <v>131</v>
      </c>
      <c r="AS73" s="383">
        <v>29046</v>
      </c>
      <c r="AT73" s="364">
        <v>1322</v>
      </c>
      <c r="AU73" s="71">
        <f t="shared" si="38"/>
        <v>45.514012256420848</v>
      </c>
      <c r="AV73" s="70"/>
      <c r="AW73" s="67"/>
      <c r="AX73" s="71" t="e">
        <f t="shared" si="39"/>
        <v>#DIV/0!</v>
      </c>
      <c r="AY73" s="70"/>
      <c r="AZ73" s="67"/>
      <c r="BA73" s="71" t="e">
        <f t="shared" si="40"/>
        <v>#DIV/0!</v>
      </c>
      <c r="BB73" s="70"/>
      <c r="BC73" s="67"/>
      <c r="BD73" s="71" t="e">
        <f t="shared" si="41"/>
        <v>#DIV/0!</v>
      </c>
      <c r="BE73" s="70"/>
      <c r="BF73" s="67"/>
      <c r="BG73" s="71" t="e">
        <f t="shared" si="42"/>
        <v>#DIV/0!</v>
      </c>
      <c r="BH73" s="70"/>
      <c r="BI73" s="67"/>
      <c r="BJ73" s="178" t="e">
        <f t="shared" si="43"/>
        <v>#DIV/0!</v>
      </c>
      <c r="BK73" s="70"/>
      <c r="BL73" s="67"/>
      <c r="BM73" s="178" t="e">
        <f t="shared" si="44"/>
        <v>#DIV/0!</v>
      </c>
      <c r="BN73" s="70"/>
      <c r="BO73" s="67"/>
      <c r="BP73" s="178" t="e">
        <f t="shared" si="45"/>
        <v>#DIV/0!</v>
      </c>
      <c r="BQ73" s="70"/>
      <c r="BR73" s="67"/>
      <c r="BS73" s="178" t="e">
        <f t="shared" si="46"/>
        <v>#DIV/0!</v>
      </c>
      <c r="BT73" s="70"/>
      <c r="BU73" s="67"/>
      <c r="BV73" s="178" t="e">
        <f t="shared" si="47"/>
        <v>#DIV/0!</v>
      </c>
      <c r="BW73" s="70"/>
      <c r="BX73" s="67"/>
      <c r="BY73" s="178" t="e">
        <f t="shared" si="48"/>
        <v>#DIV/0!</v>
      </c>
    </row>
    <row r="74" spans="1:77" s="51" customFormat="1" ht="45.75" thickTop="1" x14ac:dyDescent="0.25">
      <c r="A74" s="262">
        <v>24</v>
      </c>
      <c r="B74" s="261" t="s">
        <v>234</v>
      </c>
      <c r="C74" s="261" t="s">
        <v>235</v>
      </c>
      <c r="D74" s="262" t="s">
        <v>236</v>
      </c>
      <c r="E74" s="262" t="s">
        <v>142</v>
      </c>
      <c r="F74" s="261" t="s">
        <v>143</v>
      </c>
      <c r="G74" s="268" t="s">
        <v>151</v>
      </c>
      <c r="H74" s="261" t="s">
        <v>145</v>
      </c>
      <c r="I74" s="262" t="s">
        <v>145</v>
      </c>
      <c r="J74" s="262"/>
      <c r="K74" s="263" t="s">
        <v>152</v>
      </c>
      <c r="L74" s="264" t="s">
        <v>153</v>
      </c>
      <c r="M74" s="265" t="s">
        <v>146</v>
      </c>
      <c r="N74" s="266" t="s">
        <v>154</v>
      </c>
      <c r="O74" s="382">
        <v>1323206</v>
      </c>
      <c r="P74" s="363">
        <v>4658</v>
      </c>
      <c r="Q74" s="133">
        <f t="shared" si="34"/>
        <v>3.5202379674820099</v>
      </c>
      <c r="R74" s="382">
        <v>525245</v>
      </c>
      <c r="S74" s="144">
        <v>45</v>
      </c>
      <c r="T74" s="133">
        <f t="shared" si="35"/>
        <v>8.5674304372245338E-2</v>
      </c>
      <c r="U74" s="382">
        <v>709877</v>
      </c>
      <c r="V74" s="363">
        <v>3378</v>
      </c>
      <c r="W74" s="133">
        <f t="shared" si="36"/>
        <v>4.7585708510065832</v>
      </c>
      <c r="X74" s="382">
        <v>88084</v>
      </c>
      <c r="Y74" s="363">
        <v>1235</v>
      </c>
      <c r="Z74" s="133">
        <f t="shared" si="37"/>
        <v>14.020707506471096</v>
      </c>
      <c r="AA74" s="143" t="s">
        <v>131</v>
      </c>
      <c r="AB74" s="137" t="s">
        <v>131</v>
      </c>
      <c r="AC74" s="137" t="s">
        <v>131</v>
      </c>
      <c r="AD74" s="143" t="s">
        <v>131</v>
      </c>
      <c r="AE74" s="137" t="s">
        <v>131</v>
      </c>
      <c r="AF74" s="137" t="s">
        <v>131</v>
      </c>
      <c r="AG74" s="143" t="s">
        <v>131</v>
      </c>
      <c r="AH74" s="137" t="s">
        <v>131</v>
      </c>
      <c r="AI74" s="137" t="s">
        <v>131</v>
      </c>
      <c r="AJ74" s="143" t="s">
        <v>131</v>
      </c>
      <c r="AK74" s="137" t="s">
        <v>131</v>
      </c>
      <c r="AL74" s="137" t="s">
        <v>131</v>
      </c>
      <c r="AM74" s="143" t="s">
        <v>131</v>
      </c>
      <c r="AN74" s="137" t="s">
        <v>131</v>
      </c>
      <c r="AO74" s="137" t="s">
        <v>131</v>
      </c>
      <c r="AP74" s="143" t="s">
        <v>131</v>
      </c>
      <c r="AQ74" s="137" t="s">
        <v>131</v>
      </c>
      <c r="AR74" s="137" t="s">
        <v>131</v>
      </c>
      <c r="AS74" s="382">
        <v>28284</v>
      </c>
      <c r="AT74" s="144">
        <v>916</v>
      </c>
      <c r="AU74" s="133">
        <f t="shared" si="38"/>
        <v>32.385801159666244</v>
      </c>
      <c r="AV74" s="146"/>
      <c r="AW74" s="144"/>
      <c r="AX74" s="133" t="e">
        <f t="shared" si="39"/>
        <v>#DIV/0!</v>
      </c>
      <c r="AY74" s="146"/>
      <c r="AZ74" s="144"/>
      <c r="BA74" s="133" t="e">
        <f t="shared" si="40"/>
        <v>#DIV/0!</v>
      </c>
      <c r="BB74" s="146"/>
      <c r="BC74" s="144"/>
      <c r="BD74" s="133" t="e">
        <f t="shared" si="41"/>
        <v>#DIV/0!</v>
      </c>
      <c r="BE74" s="146"/>
      <c r="BF74" s="144"/>
      <c r="BG74" s="133" t="e">
        <f t="shared" si="42"/>
        <v>#DIV/0!</v>
      </c>
      <c r="BH74" s="146"/>
      <c r="BI74" s="144"/>
      <c r="BJ74" s="179" t="e">
        <f t="shared" si="43"/>
        <v>#DIV/0!</v>
      </c>
      <c r="BK74" s="146"/>
      <c r="BL74" s="144"/>
      <c r="BM74" s="179" t="e">
        <f t="shared" si="44"/>
        <v>#DIV/0!</v>
      </c>
      <c r="BN74" s="146"/>
      <c r="BO74" s="144"/>
      <c r="BP74" s="179" t="e">
        <f t="shared" si="45"/>
        <v>#DIV/0!</v>
      </c>
      <c r="BQ74" s="146"/>
      <c r="BR74" s="144"/>
      <c r="BS74" s="179" t="e">
        <f t="shared" si="46"/>
        <v>#DIV/0!</v>
      </c>
      <c r="BT74" s="146"/>
      <c r="BU74" s="144"/>
      <c r="BV74" s="179" t="e">
        <f t="shared" si="47"/>
        <v>#DIV/0!</v>
      </c>
      <c r="BW74" s="146"/>
      <c r="BX74" s="144"/>
      <c r="BY74" s="179" t="e">
        <f t="shared" si="48"/>
        <v>#DIV/0!</v>
      </c>
    </row>
    <row r="75" spans="1:77" s="51" customFormat="1" ht="29.25" customHeight="1" x14ac:dyDescent="0.25">
      <c r="A75" s="130">
        <v>24</v>
      </c>
      <c r="B75" s="132" t="s">
        <v>234</v>
      </c>
      <c r="C75" s="132" t="s">
        <v>235</v>
      </c>
      <c r="D75" s="130" t="s">
        <v>236</v>
      </c>
      <c r="E75" s="130" t="s">
        <v>142</v>
      </c>
      <c r="F75" s="132" t="s">
        <v>143</v>
      </c>
      <c r="G75" s="251" t="s">
        <v>151</v>
      </c>
      <c r="H75" s="250" t="str">
        <f>IF(H74="","",H74)</f>
        <v>Y</v>
      </c>
      <c r="I75" s="130" t="str">
        <f t="shared" ref="I75:L75" si="50">IF(I74="","",I74)</f>
        <v>Y</v>
      </c>
      <c r="J75" s="250" t="str">
        <f t="shared" si="50"/>
        <v/>
      </c>
      <c r="K75" s="130" t="str">
        <f t="shared" si="50"/>
        <v>Version 5.0</v>
      </c>
      <c r="L75" s="251" t="str">
        <f t="shared" si="50"/>
        <v>N</v>
      </c>
      <c r="M75" s="252" t="s">
        <v>147</v>
      </c>
      <c r="N75" s="253" t="s">
        <v>155</v>
      </c>
      <c r="O75" s="383">
        <v>1317304</v>
      </c>
      <c r="P75" s="364">
        <v>4358</v>
      </c>
      <c r="Q75" s="71">
        <f t="shared" si="34"/>
        <v>3.3082720465435465</v>
      </c>
      <c r="R75" s="383">
        <v>516949</v>
      </c>
      <c r="S75" s="67">
        <v>57</v>
      </c>
      <c r="T75" s="71">
        <f t="shared" si="35"/>
        <v>0.11026232761839176</v>
      </c>
      <c r="U75" s="383">
        <v>712224</v>
      </c>
      <c r="V75" s="364">
        <v>3050</v>
      </c>
      <c r="W75" s="71">
        <f t="shared" si="36"/>
        <v>4.2823606056521539</v>
      </c>
      <c r="X75" s="383">
        <v>88131</v>
      </c>
      <c r="Y75" s="364">
        <v>1251</v>
      </c>
      <c r="Z75" s="71">
        <f t="shared" si="37"/>
        <v>14.194778227865338</v>
      </c>
      <c r="AA75" s="139" t="s">
        <v>131</v>
      </c>
      <c r="AB75" s="140" t="s">
        <v>131</v>
      </c>
      <c r="AC75" s="140" t="s">
        <v>131</v>
      </c>
      <c r="AD75" s="139" t="s">
        <v>131</v>
      </c>
      <c r="AE75" s="140" t="s">
        <v>131</v>
      </c>
      <c r="AF75" s="140" t="s">
        <v>131</v>
      </c>
      <c r="AG75" s="139" t="s">
        <v>131</v>
      </c>
      <c r="AH75" s="140" t="s">
        <v>131</v>
      </c>
      <c r="AI75" s="140" t="s">
        <v>131</v>
      </c>
      <c r="AJ75" s="139" t="s">
        <v>131</v>
      </c>
      <c r="AK75" s="140" t="s">
        <v>131</v>
      </c>
      <c r="AL75" s="140" t="s">
        <v>131</v>
      </c>
      <c r="AM75" s="139" t="s">
        <v>131</v>
      </c>
      <c r="AN75" s="140" t="s">
        <v>131</v>
      </c>
      <c r="AO75" s="140" t="s">
        <v>131</v>
      </c>
      <c r="AP75" s="139" t="s">
        <v>131</v>
      </c>
      <c r="AQ75" s="140" t="s">
        <v>131</v>
      </c>
      <c r="AR75" s="140" t="s">
        <v>131</v>
      </c>
      <c r="AS75" s="383">
        <v>28249</v>
      </c>
      <c r="AT75" s="67">
        <v>857</v>
      </c>
      <c r="AU75" s="71">
        <f t="shared" si="38"/>
        <v>30.337357074586709</v>
      </c>
      <c r="AV75" s="70"/>
      <c r="AW75" s="67"/>
      <c r="AX75" s="71" t="e">
        <f t="shared" si="39"/>
        <v>#DIV/0!</v>
      </c>
      <c r="AY75" s="70"/>
      <c r="AZ75" s="67"/>
      <c r="BA75" s="71" t="e">
        <f t="shared" si="40"/>
        <v>#DIV/0!</v>
      </c>
      <c r="BB75" s="70"/>
      <c r="BC75" s="67"/>
      <c r="BD75" s="71" t="e">
        <f t="shared" si="41"/>
        <v>#DIV/0!</v>
      </c>
      <c r="BE75" s="70"/>
      <c r="BF75" s="67"/>
      <c r="BG75" s="71" t="e">
        <f t="shared" si="42"/>
        <v>#DIV/0!</v>
      </c>
      <c r="BH75" s="70"/>
      <c r="BI75" s="67"/>
      <c r="BJ75" s="71" t="e">
        <f t="shared" si="43"/>
        <v>#DIV/0!</v>
      </c>
      <c r="BK75" s="70"/>
      <c r="BL75" s="67"/>
      <c r="BM75" s="71" t="e">
        <f t="shared" si="44"/>
        <v>#DIV/0!</v>
      </c>
      <c r="BN75" s="70"/>
      <c r="BO75" s="67"/>
      <c r="BP75" s="71" t="e">
        <f t="shared" si="45"/>
        <v>#DIV/0!</v>
      </c>
      <c r="BQ75" s="70"/>
      <c r="BR75" s="67"/>
      <c r="BS75" s="71" t="e">
        <f t="shared" si="46"/>
        <v>#DIV/0!</v>
      </c>
      <c r="BT75" s="70"/>
      <c r="BU75" s="67"/>
      <c r="BV75" s="71" t="e">
        <f t="shared" si="47"/>
        <v>#DIV/0!</v>
      </c>
      <c r="BW75" s="70"/>
      <c r="BX75" s="67"/>
      <c r="BY75" s="71" t="e">
        <f t="shared" si="48"/>
        <v>#DIV/0!</v>
      </c>
    </row>
    <row r="76" spans="1:77" s="51" customFormat="1" ht="15.75" thickBot="1" x14ac:dyDescent="0.3">
      <c r="A76" s="254">
        <v>24</v>
      </c>
      <c r="B76" s="255" t="s">
        <v>234</v>
      </c>
      <c r="C76" s="255" t="s">
        <v>235</v>
      </c>
      <c r="D76" s="254" t="s">
        <v>236</v>
      </c>
      <c r="E76" s="254" t="s">
        <v>142</v>
      </c>
      <c r="F76" s="255" t="s">
        <v>143</v>
      </c>
      <c r="G76" s="259" t="s">
        <v>151</v>
      </c>
      <c r="H76" s="258" t="str">
        <f>IF(H74="","",H74)</f>
        <v>Y</v>
      </c>
      <c r="I76" s="254" t="str">
        <f t="shared" ref="I76:L76" si="51">IF(I74="","",I74)</f>
        <v>Y</v>
      </c>
      <c r="J76" s="258" t="str">
        <f t="shared" si="51"/>
        <v/>
      </c>
      <c r="K76" s="254" t="str">
        <f t="shared" si="51"/>
        <v>Version 5.0</v>
      </c>
      <c r="L76" s="259" t="str">
        <f t="shared" si="51"/>
        <v>N</v>
      </c>
      <c r="M76" s="252" t="s">
        <v>148</v>
      </c>
      <c r="N76" s="253" t="s">
        <v>156</v>
      </c>
      <c r="O76" s="383">
        <v>1335127</v>
      </c>
      <c r="P76" s="364">
        <v>4985</v>
      </c>
      <c r="Q76" s="71">
        <f t="shared" si="34"/>
        <v>3.7337272034795195</v>
      </c>
      <c r="R76" s="383">
        <v>524927</v>
      </c>
      <c r="S76" s="67">
        <v>72</v>
      </c>
      <c r="T76" s="71">
        <f t="shared" si="35"/>
        <v>0.13716192918253395</v>
      </c>
      <c r="U76" s="383">
        <v>721134</v>
      </c>
      <c r="V76" s="364">
        <v>3551</v>
      </c>
      <c r="W76" s="71">
        <f t="shared" si="36"/>
        <v>4.9241888470104032</v>
      </c>
      <c r="X76" s="383">
        <v>89066</v>
      </c>
      <c r="Y76" s="364">
        <v>1362</v>
      </c>
      <c r="Z76" s="71">
        <f t="shared" si="37"/>
        <v>15.292030628971775</v>
      </c>
      <c r="AA76" s="139" t="s">
        <v>131</v>
      </c>
      <c r="AB76" s="140" t="s">
        <v>131</v>
      </c>
      <c r="AC76" s="140" t="s">
        <v>131</v>
      </c>
      <c r="AD76" s="139" t="s">
        <v>131</v>
      </c>
      <c r="AE76" s="140" t="s">
        <v>131</v>
      </c>
      <c r="AF76" s="140" t="s">
        <v>131</v>
      </c>
      <c r="AG76" s="139" t="s">
        <v>131</v>
      </c>
      <c r="AH76" s="140" t="s">
        <v>131</v>
      </c>
      <c r="AI76" s="140" t="s">
        <v>131</v>
      </c>
      <c r="AJ76" s="139" t="s">
        <v>131</v>
      </c>
      <c r="AK76" s="140" t="s">
        <v>131</v>
      </c>
      <c r="AL76" s="140" t="s">
        <v>131</v>
      </c>
      <c r="AM76" s="139" t="s">
        <v>131</v>
      </c>
      <c r="AN76" s="140" t="s">
        <v>131</v>
      </c>
      <c r="AO76" s="140" t="s">
        <v>131</v>
      </c>
      <c r="AP76" s="139" t="s">
        <v>131</v>
      </c>
      <c r="AQ76" s="140" t="s">
        <v>131</v>
      </c>
      <c r="AR76" s="140" t="s">
        <v>131</v>
      </c>
      <c r="AS76" s="383">
        <v>29046</v>
      </c>
      <c r="AT76" s="67">
        <v>969</v>
      </c>
      <c r="AU76" s="71">
        <f t="shared" si="38"/>
        <v>33.360875852096676</v>
      </c>
      <c r="AV76" s="70"/>
      <c r="AW76" s="67"/>
      <c r="AX76" s="71" t="e">
        <f t="shared" si="39"/>
        <v>#DIV/0!</v>
      </c>
      <c r="AY76" s="70"/>
      <c r="AZ76" s="67"/>
      <c r="BA76" s="71" t="e">
        <f t="shared" si="40"/>
        <v>#DIV/0!</v>
      </c>
      <c r="BB76" s="70"/>
      <c r="BC76" s="67"/>
      <c r="BD76" s="71" t="e">
        <f t="shared" si="41"/>
        <v>#DIV/0!</v>
      </c>
      <c r="BE76" s="70"/>
      <c r="BF76" s="67"/>
      <c r="BG76" s="71" t="e">
        <f t="shared" si="42"/>
        <v>#DIV/0!</v>
      </c>
      <c r="BH76" s="70"/>
      <c r="BI76" s="67"/>
      <c r="BJ76" s="71" t="e">
        <f t="shared" si="43"/>
        <v>#DIV/0!</v>
      </c>
      <c r="BK76" s="70"/>
      <c r="BL76" s="67"/>
      <c r="BM76" s="71" t="e">
        <f t="shared" si="44"/>
        <v>#DIV/0!</v>
      </c>
      <c r="BN76" s="70"/>
      <c r="BO76" s="67"/>
      <c r="BP76" s="71" t="e">
        <f t="shared" si="45"/>
        <v>#DIV/0!</v>
      </c>
      <c r="BQ76" s="70"/>
      <c r="BR76" s="67"/>
      <c r="BS76" s="71" t="e">
        <f t="shared" si="46"/>
        <v>#DIV/0!</v>
      </c>
      <c r="BT76" s="70"/>
      <c r="BU76" s="67"/>
      <c r="BV76" s="71" t="e">
        <f t="shared" si="47"/>
        <v>#DIV/0!</v>
      </c>
      <c r="BW76" s="70"/>
      <c r="BX76" s="67"/>
      <c r="BY76" s="71" t="e">
        <f t="shared" si="48"/>
        <v>#DIV/0!</v>
      </c>
    </row>
    <row r="77" spans="1:77" s="51" customFormat="1" ht="40.5" customHeight="1" thickTop="1" thickBot="1" x14ac:dyDescent="0.3">
      <c r="A77" s="260">
        <v>25</v>
      </c>
      <c r="B77" s="133" t="s">
        <v>237</v>
      </c>
      <c r="C77" s="133" t="s">
        <v>238</v>
      </c>
      <c r="D77" s="269" t="s">
        <v>192</v>
      </c>
      <c r="E77" s="269" t="s">
        <v>142</v>
      </c>
      <c r="F77" s="265" t="s">
        <v>161</v>
      </c>
      <c r="G77" s="260" t="s">
        <v>151</v>
      </c>
      <c r="H77" s="133" t="s">
        <v>145</v>
      </c>
      <c r="I77" s="260" t="s">
        <v>145</v>
      </c>
      <c r="J77" s="260"/>
      <c r="K77" s="270"/>
      <c r="L77" s="270"/>
      <c r="M77" s="265" t="s">
        <v>162</v>
      </c>
      <c r="N77" s="144"/>
      <c r="O77" s="368"/>
      <c r="P77" s="369"/>
      <c r="Q77" s="133" t="e">
        <f>P77/O77</f>
        <v>#DIV/0!</v>
      </c>
      <c r="R77" s="143" t="s">
        <v>131</v>
      </c>
      <c r="S77" s="137" t="s">
        <v>131</v>
      </c>
      <c r="T77" s="137" t="s">
        <v>131</v>
      </c>
      <c r="U77" s="143" t="s">
        <v>131</v>
      </c>
      <c r="V77" s="137" t="s">
        <v>131</v>
      </c>
      <c r="W77" s="137" t="s">
        <v>131</v>
      </c>
      <c r="X77" s="143" t="s">
        <v>131</v>
      </c>
      <c r="Y77" s="137" t="s">
        <v>131</v>
      </c>
      <c r="Z77" s="137" t="s">
        <v>131</v>
      </c>
      <c r="AA77" s="143" t="s">
        <v>131</v>
      </c>
      <c r="AB77" s="137" t="s">
        <v>131</v>
      </c>
      <c r="AC77" s="137" t="s">
        <v>131</v>
      </c>
      <c r="AD77" s="143" t="s">
        <v>131</v>
      </c>
      <c r="AE77" s="137" t="s">
        <v>131</v>
      </c>
      <c r="AF77" s="137" t="s">
        <v>131</v>
      </c>
      <c r="AG77" s="143" t="s">
        <v>131</v>
      </c>
      <c r="AH77" s="137" t="s">
        <v>131</v>
      </c>
      <c r="AI77" s="137" t="s">
        <v>131</v>
      </c>
      <c r="AJ77" s="143" t="s">
        <v>131</v>
      </c>
      <c r="AK77" s="137" t="s">
        <v>131</v>
      </c>
      <c r="AL77" s="137" t="s">
        <v>131</v>
      </c>
      <c r="AM77" s="143" t="s">
        <v>131</v>
      </c>
      <c r="AN77" s="137" t="s">
        <v>131</v>
      </c>
      <c r="AO77" s="137" t="s">
        <v>131</v>
      </c>
      <c r="AP77" s="143" t="s">
        <v>131</v>
      </c>
      <c r="AQ77" s="137" t="s">
        <v>131</v>
      </c>
      <c r="AR77" s="137" t="s">
        <v>131</v>
      </c>
      <c r="AS77" s="143" t="s">
        <v>131</v>
      </c>
      <c r="AT77" s="137" t="s">
        <v>131</v>
      </c>
      <c r="AU77" s="137" t="s">
        <v>131</v>
      </c>
      <c r="AV77" s="146"/>
      <c r="AW77" s="144"/>
      <c r="AX77" s="133" t="e">
        <f>AW77/AV77</f>
        <v>#DIV/0!</v>
      </c>
      <c r="AY77" s="146"/>
      <c r="AZ77" s="144"/>
      <c r="BA77" s="133" t="e">
        <f>AZ77/AY77</f>
        <v>#DIV/0!</v>
      </c>
      <c r="BB77" s="146"/>
      <c r="BC77" s="144"/>
      <c r="BD77" s="133" t="e">
        <f>BC77/BB77</f>
        <v>#DIV/0!</v>
      </c>
      <c r="BE77" s="146"/>
      <c r="BF77" s="144"/>
      <c r="BG77" s="133" t="e">
        <f>BF77/BE77</f>
        <v>#DIV/0!</v>
      </c>
      <c r="BH77" s="146"/>
      <c r="BI77" s="144"/>
      <c r="BJ77" s="179" t="e">
        <f>BI77/BH77</f>
        <v>#DIV/0!</v>
      </c>
      <c r="BK77" s="146"/>
      <c r="BL77" s="144"/>
      <c r="BM77" s="179" t="e">
        <f>BL77/BK77</f>
        <v>#DIV/0!</v>
      </c>
      <c r="BN77" s="146"/>
      <c r="BO77" s="144"/>
      <c r="BP77" s="179" t="e">
        <f t="shared" ref="BP77" si="52">BO77/BN77</f>
        <v>#DIV/0!</v>
      </c>
      <c r="BQ77" s="146"/>
      <c r="BR77" s="144"/>
      <c r="BS77" s="179" t="e">
        <f t="shared" ref="BS77" si="53">BR77/BQ77</f>
        <v>#DIV/0!</v>
      </c>
      <c r="BT77" s="146"/>
      <c r="BU77" s="144"/>
      <c r="BV77" s="179" t="e">
        <f t="shared" ref="BV77" si="54">BU77/BT77</f>
        <v>#DIV/0!</v>
      </c>
      <c r="BW77" s="146"/>
      <c r="BX77" s="144"/>
      <c r="BY77" s="179" t="e">
        <f t="shared" ref="BY77" si="55">BX77/BW77</f>
        <v>#DIV/0!</v>
      </c>
    </row>
    <row r="78" spans="1:77" s="51" customFormat="1" ht="75" customHeight="1" thickTop="1" thickBot="1" x14ac:dyDescent="0.3">
      <c r="A78" s="291">
        <v>26</v>
      </c>
      <c r="B78" s="292" t="s">
        <v>239</v>
      </c>
      <c r="C78" s="292" t="s">
        <v>240</v>
      </c>
      <c r="D78" s="293" t="s">
        <v>236</v>
      </c>
      <c r="E78" s="293" t="s">
        <v>142</v>
      </c>
      <c r="F78" s="294" t="s">
        <v>161</v>
      </c>
      <c r="G78" s="292" t="s">
        <v>241</v>
      </c>
      <c r="H78" s="292" t="s">
        <v>145</v>
      </c>
      <c r="I78" s="291" t="s">
        <v>145</v>
      </c>
      <c r="J78" s="291"/>
      <c r="K78" s="295"/>
      <c r="L78" s="295"/>
      <c r="M78" s="294" t="s">
        <v>162</v>
      </c>
      <c r="N78" s="185"/>
      <c r="O78" s="296" t="s">
        <v>131</v>
      </c>
      <c r="P78" s="185"/>
      <c r="Q78" s="297" t="s">
        <v>131</v>
      </c>
      <c r="R78" s="296" t="s">
        <v>131</v>
      </c>
      <c r="S78" s="185"/>
      <c r="T78" s="297" t="s">
        <v>131</v>
      </c>
      <c r="U78" s="296" t="s">
        <v>131</v>
      </c>
      <c r="V78" s="185"/>
      <c r="W78" s="297" t="s">
        <v>131</v>
      </c>
      <c r="X78" s="296" t="s">
        <v>131</v>
      </c>
      <c r="Y78" s="185"/>
      <c r="Z78" s="297" t="s">
        <v>131</v>
      </c>
      <c r="AA78" s="296" t="s">
        <v>131</v>
      </c>
      <c r="AB78" s="297" t="s">
        <v>131</v>
      </c>
      <c r="AC78" s="297" t="s">
        <v>131</v>
      </c>
      <c r="AD78" s="296" t="s">
        <v>131</v>
      </c>
      <c r="AE78" s="297" t="s">
        <v>131</v>
      </c>
      <c r="AF78" s="297" t="s">
        <v>131</v>
      </c>
      <c r="AG78" s="296" t="s">
        <v>131</v>
      </c>
      <c r="AH78" s="297" t="s">
        <v>131</v>
      </c>
      <c r="AI78" s="297" t="s">
        <v>131</v>
      </c>
      <c r="AJ78" s="296" t="s">
        <v>131</v>
      </c>
      <c r="AK78" s="297" t="s">
        <v>131</v>
      </c>
      <c r="AL78" s="297" t="s">
        <v>131</v>
      </c>
      <c r="AM78" s="296" t="s">
        <v>131</v>
      </c>
      <c r="AN78" s="297" t="s">
        <v>131</v>
      </c>
      <c r="AO78" s="297" t="s">
        <v>131</v>
      </c>
      <c r="AP78" s="296" t="s">
        <v>131</v>
      </c>
      <c r="AQ78" s="297" t="s">
        <v>131</v>
      </c>
      <c r="AR78" s="297" t="s">
        <v>131</v>
      </c>
      <c r="AS78" s="296" t="s">
        <v>131</v>
      </c>
      <c r="AT78" s="185"/>
      <c r="AU78" s="297" t="s">
        <v>131</v>
      </c>
      <c r="AV78" s="296" t="s">
        <v>131</v>
      </c>
      <c r="AW78" s="185"/>
      <c r="AX78" s="297" t="s">
        <v>131</v>
      </c>
      <c r="AY78" s="296" t="s">
        <v>131</v>
      </c>
      <c r="AZ78" s="185"/>
      <c r="BA78" s="297" t="s">
        <v>131</v>
      </c>
      <c r="BB78" s="296" t="s">
        <v>131</v>
      </c>
      <c r="BC78" s="185"/>
      <c r="BD78" s="297" t="s">
        <v>131</v>
      </c>
      <c r="BE78" s="296" t="s">
        <v>131</v>
      </c>
      <c r="BF78" s="185"/>
      <c r="BG78" s="297" t="s">
        <v>131</v>
      </c>
      <c r="BH78" s="296" t="s">
        <v>131</v>
      </c>
      <c r="BI78" s="185"/>
      <c r="BJ78" s="175" t="s">
        <v>131</v>
      </c>
      <c r="BK78" s="296" t="s">
        <v>131</v>
      </c>
      <c r="BL78" s="185"/>
      <c r="BM78" s="175" t="s">
        <v>131</v>
      </c>
      <c r="BN78" s="296" t="s">
        <v>131</v>
      </c>
      <c r="BO78" s="185"/>
      <c r="BP78" s="175" t="s">
        <v>131</v>
      </c>
      <c r="BQ78" s="296" t="s">
        <v>131</v>
      </c>
      <c r="BR78" s="185"/>
      <c r="BS78" s="175" t="s">
        <v>131</v>
      </c>
      <c r="BT78" s="296" t="s">
        <v>131</v>
      </c>
      <c r="BU78" s="185"/>
      <c r="BV78" s="175" t="s">
        <v>131</v>
      </c>
      <c r="BW78" s="296" t="s">
        <v>131</v>
      </c>
      <c r="BX78" s="185"/>
      <c r="BY78" s="175" t="s">
        <v>131</v>
      </c>
    </row>
    <row r="79" spans="1:77" s="51" customFormat="1" ht="78" customHeight="1" thickTop="1" thickBot="1" x14ac:dyDescent="0.3">
      <c r="A79" s="291">
        <v>27</v>
      </c>
      <c r="B79" s="292" t="s">
        <v>242</v>
      </c>
      <c r="C79" s="292" t="s">
        <v>243</v>
      </c>
      <c r="D79" s="293" t="s">
        <v>223</v>
      </c>
      <c r="E79" s="293" t="s">
        <v>142</v>
      </c>
      <c r="F79" s="294" t="s">
        <v>161</v>
      </c>
      <c r="G79" s="292" t="s">
        <v>241</v>
      </c>
      <c r="H79" s="292" t="s">
        <v>145</v>
      </c>
      <c r="I79" s="291" t="s">
        <v>145</v>
      </c>
      <c r="J79" s="291"/>
      <c r="K79" s="295"/>
      <c r="L79" s="295"/>
      <c r="M79" s="294" t="s">
        <v>162</v>
      </c>
      <c r="N79" s="185"/>
      <c r="O79" s="147"/>
      <c r="P79" s="185"/>
      <c r="Q79" s="292" t="e">
        <f>(P79/O79)*1000</f>
        <v>#DIV/0!</v>
      </c>
      <c r="R79" s="147"/>
      <c r="S79" s="185"/>
      <c r="T79" s="292" t="e">
        <f>(S79/R79)*1000</f>
        <v>#DIV/0!</v>
      </c>
      <c r="U79" s="147"/>
      <c r="V79" s="185"/>
      <c r="W79" s="292" t="e">
        <f>(V79/U79)*1000</f>
        <v>#DIV/0!</v>
      </c>
      <c r="X79" s="147"/>
      <c r="Y79" s="185"/>
      <c r="Z79" s="292" t="e">
        <f>(Y79/X79)*1000</f>
        <v>#DIV/0!</v>
      </c>
      <c r="AA79" s="296" t="s">
        <v>131</v>
      </c>
      <c r="AB79" s="297" t="s">
        <v>131</v>
      </c>
      <c r="AC79" s="297" t="s">
        <v>131</v>
      </c>
      <c r="AD79" s="296" t="s">
        <v>131</v>
      </c>
      <c r="AE79" s="297" t="s">
        <v>131</v>
      </c>
      <c r="AF79" s="297" t="s">
        <v>131</v>
      </c>
      <c r="AG79" s="296" t="s">
        <v>131</v>
      </c>
      <c r="AH79" s="297" t="s">
        <v>131</v>
      </c>
      <c r="AI79" s="297" t="s">
        <v>131</v>
      </c>
      <c r="AJ79" s="296" t="s">
        <v>131</v>
      </c>
      <c r="AK79" s="297" t="s">
        <v>131</v>
      </c>
      <c r="AL79" s="297" t="s">
        <v>131</v>
      </c>
      <c r="AM79" s="296" t="s">
        <v>131</v>
      </c>
      <c r="AN79" s="297" t="s">
        <v>131</v>
      </c>
      <c r="AO79" s="297" t="s">
        <v>131</v>
      </c>
      <c r="AP79" s="296" t="s">
        <v>131</v>
      </c>
      <c r="AQ79" s="297" t="s">
        <v>131</v>
      </c>
      <c r="AR79" s="297" t="s">
        <v>131</v>
      </c>
      <c r="AS79" s="147"/>
      <c r="AT79" s="185"/>
      <c r="AU79" s="292" t="e">
        <f>(AT79/AS79)*1000</f>
        <v>#DIV/0!</v>
      </c>
      <c r="AV79" s="147"/>
      <c r="AW79" s="185"/>
      <c r="AX79" s="292" t="e">
        <f>(AW79/AV79)*1000</f>
        <v>#DIV/0!</v>
      </c>
      <c r="AY79" s="147"/>
      <c r="AZ79" s="185"/>
      <c r="BA79" s="292" t="e">
        <f>(AZ79/AY79)*1000</f>
        <v>#DIV/0!</v>
      </c>
      <c r="BB79" s="147"/>
      <c r="BC79" s="185"/>
      <c r="BD79" s="292" t="e">
        <f>(BC79/BB79)*1000</f>
        <v>#DIV/0!</v>
      </c>
      <c r="BE79" s="147"/>
      <c r="BF79" s="185"/>
      <c r="BG79" s="292" t="e">
        <f>(BF79/BE79)*1000</f>
        <v>#DIV/0!</v>
      </c>
      <c r="BH79" s="147"/>
      <c r="BI79" s="185"/>
      <c r="BJ79" s="298" t="e">
        <f>(BI79/BH79)*1000</f>
        <v>#DIV/0!</v>
      </c>
      <c r="BK79" s="147"/>
      <c r="BL79" s="185"/>
      <c r="BM79" s="298" t="e">
        <f>(BL79/BK79)*1000</f>
        <v>#DIV/0!</v>
      </c>
      <c r="BN79" s="147"/>
      <c r="BO79" s="185"/>
      <c r="BP79" s="298" t="e">
        <f t="shared" ref="BP79" si="56">(BO79/BN79)*1000</f>
        <v>#DIV/0!</v>
      </c>
      <c r="BQ79" s="147"/>
      <c r="BR79" s="185"/>
      <c r="BS79" s="298" t="e">
        <f t="shared" ref="BS79" si="57">(BR79/BQ79)*1000</f>
        <v>#DIV/0!</v>
      </c>
      <c r="BT79" s="147"/>
      <c r="BU79" s="185"/>
      <c r="BV79" s="298" t="e">
        <f t="shared" ref="BV79" si="58">(BU79/BT79)*1000</f>
        <v>#DIV/0!</v>
      </c>
      <c r="BW79" s="147"/>
      <c r="BX79" s="185"/>
      <c r="BY79" s="298" t="e">
        <f t="shared" ref="BY79" si="59">(BX79/BW79)*1000</f>
        <v>#DIV/0!</v>
      </c>
    </row>
    <row r="80" spans="1:77" s="51" customFormat="1" ht="31.5" thickTop="1" thickBot="1" x14ac:dyDescent="0.3">
      <c r="A80" s="291">
        <v>28</v>
      </c>
      <c r="B80" s="292" t="s">
        <v>244</v>
      </c>
      <c r="C80" s="292" t="s">
        <v>245</v>
      </c>
      <c r="D80" s="291" t="s">
        <v>236</v>
      </c>
      <c r="E80" s="293" t="s">
        <v>142</v>
      </c>
      <c r="F80" s="294" t="s">
        <v>161</v>
      </c>
      <c r="G80" s="291" t="s">
        <v>151</v>
      </c>
      <c r="H80" s="292" t="s">
        <v>145</v>
      </c>
      <c r="I80" s="291" t="s">
        <v>145</v>
      </c>
      <c r="J80" s="291"/>
      <c r="K80" s="295"/>
      <c r="L80" s="295"/>
      <c r="M80" s="294" t="s">
        <v>162</v>
      </c>
      <c r="N80" s="185"/>
      <c r="O80" s="296" t="s">
        <v>131</v>
      </c>
      <c r="P80" s="370"/>
      <c r="Q80" s="297" t="s">
        <v>131</v>
      </c>
      <c r="R80" s="296" t="s">
        <v>131</v>
      </c>
      <c r="S80" s="297" t="s">
        <v>131</v>
      </c>
      <c r="T80" s="297" t="s">
        <v>131</v>
      </c>
      <c r="U80" s="296" t="s">
        <v>131</v>
      </c>
      <c r="V80" s="297" t="s">
        <v>131</v>
      </c>
      <c r="W80" s="297" t="s">
        <v>131</v>
      </c>
      <c r="X80" s="296" t="s">
        <v>131</v>
      </c>
      <c r="Y80" s="297" t="s">
        <v>131</v>
      </c>
      <c r="Z80" s="297" t="s">
        <v>131</v>
      </c>
      <c r="AA80" s="296" t="s">
        <v>131</v>
      </c>
      <c r="AB80" s="297" t="s">
        <v>131</v>
      </c>
      <c r="AC80" s="297" t="s">
        <v>131</v>
      </c>
      <c r="AD80" s="296" t="s">
        <v>131</v>
      </c>
      <c r="AE80" s="297" t="s">
        <v>131</v>
      </c>
      <c r="AF80" s="297" t="s">
        <v>131</v>
      </c>
      <c r="AG80" s="296" t="s">
        <v>131</v>
      </c>
      <c r="AH80" s="297" t="s">
        <v>131</v>
      </c>
      <c r="AI80" s="297" t="s">
        <v>131</v>
      </c>
      <c r="AJ80" s="296" t="s">
        <v>131</v>
      </c>
      <c r="AK80" s="297" t="s">
        <v>131</v>
      </c>
      <c r="AL80" s="297" t="s">
        <v>131</v>
      </c>
      <c r="AM80" s="296" t="s">
        <v>131</v>
      </c>
      <c r="AN80" s="297" t="s">
        <v>131</v>
      </c>
      <c r="AO80" s="297" t="s">
        <v>131</v>
      </c>
      <c r="AP80" s="296" t="s">
        <v>131</v>
      </c>
      <c r="AQ80" s="297" t="s">
        <v>131</v>
      </c>
      <c r="AR80" s="297" t="s">
        <v>131</v>
      </c>
      <c r="AS80" s="296" t="s">
        <v>131</v>
      </c>
      <c r="AT80" s="297" t="s">
        <v>131</v>
      </c>
      <c r="AU80" s="297" t="s">
        <v>131</v>
      </c>
      <c r="AV80" s="296" t="s">
        <v>131</v>
      </c>
      <c r="AW80" s="185"/>
      <c r="AX80" s="297" t="s">
        <v>131</v>
      </c>
      <c r="AY80" s="296" t="s">
        <v>131</v>
      </c>
      <c r="AZ80" s="299"/>
      <c r="BA80" s="300" t="s">
        <v>131</v>
      </c>
      <c r="BB80" s="296" t="s">
        <v>131</v>
      </c>
      <c r="BC80" s="299"/>
      <c r="BD80" s="300" t="s">
        <v>131</v>
      </c>
      <c r="BE80" s="296" t="s">
        <v>131</v>
      </c>
      <c r="BF80" s="299"/>
      <c r="BG80" s="300" t="s">
        <v>131</v>
      </c>
      <c r="BH80" s="296" t="s">
        <v>131</v>
      </c>
      <c r="BI80" s="299"/>
      <c r="BJ80" s="301" t="s">
        <v>131</v>
      </c>
      <c r="BK80" s="296" t="s">
        <v>131</v>
      </c>
      <c r="BL80" s="299"/>
      <c r="BM80" s="301" t="s">
        <v>131</v>
      </c>
      <c r="BN80" s="296" t="s">
        <v>131</v>
      </c>
      <c r="BO80" s="299"/>
      <c r="BP80" s="301" t="s">
        <v>131</v>
      </c>
      <c r="BQ80" s="296" t="s">
        <v>131</v>
      </c>
      <c r="BR80" s="299"/>
      <c r="BS80" s="301" t="s">
        <v>131</v>
      </c>
      <c r="BT80" s="296" t="s">
        <v>131</v>
      </c>
      <c r="BU80" s="299"/>
      <c r="BV80" s="301" t="s">
        <v>131</v>
      </c>
      <c r="BW80" s="296" t="s">
        <v>131</v>
      </c>
      <c r="BX80" s="299"/>
      <c r="BY80" s="301" t="s">
        <v>131</v>
      </c>
    </row>
    <row r="81" spans="1:6899" s="51" customFormat="1" ht="34.35" customHeight="1" thickTop="1" thickBot="1" x14ac:dyDescent="0.3">
      <c r="A81" s="291">
        <v>29</v>
      </c>
      <c r="B81" s="292" t="s">
        <v>246</v>
      </c>
      <c r="C81" s="292" t="s">
        <v>247</v>
      </c>
      <c r="D81" s="291" t="s">
        <v>236</v>
      </c>
      <c r="E81" s="293" t="s">
        <v>142</v>
      </c>
      <c r="F81" s="294" t="s">
        <v>161</v>
      </c>
      <c r="G81" s="291" t="s">
        <v>151</v>
      </c>
      <c r="H81" s="292" t="s">
        <v>145</v>
      </c>
      <c r="I81" s="291" t="s">
        <v>145</v>
      </c>
      <c r="J81" s="291"/>
      <c r="K81" s="295"/>
      <c r="L81" s="295"/>
      <c r="M81" s="294" t="s">
        <v>162</v>
      </c>
      <c r="N81" s="185"/>
      <c r="O81" s="296" t="s">
        <v>131</v>
      </c>
      <c r="P81" s="370"/>
      <c r="Q81" s="297" t="s">
        <v>131</v>
      </c>
      <c r="R81" s="296" t="s">
        <v>131</v>
      </c>
      <c r="S81" s="297" t="s">
        <v>131</v>
      </c>
      <c r="T81" s="297" t="s">
        <v>131</v>
      </c>
      <c r="U81" s="296" t="s">
        <v>131</v>
      </c>
      <c r="V81" s="297" t="s">
        <v>131</v>
      </c>
      <c r="W81" s="297" t="s">
        <v>131</v>
      </c>
      <c r="X81" s="296" t="s">
        <v>131</v>
      </c>
      <c r="Y81" s="297" t="s">
        <v>131</v>
      </c>
      <c r="Z81" s="297" t="s">
        <v>131</v>
      </c>
      <c r="AA81" s="296" t="s">
        <v>131</v>
      </c>
      <c r="AB81" s="297" t="s">
        <v>131</v>
      </c>
      <c r="AC81" s="297" t="s">
        <v>131</v>
      </c>
      <c r="AD81" s="296" t="s">
        <v>131</v>
      </c>
      <c r="AE81" s="297" t="s">
        <v>131</v>
      </c>
      <c r="AF81" s="297" t="s">
        <v>131</v>
      </c>
      <c r="AG81" s="296" t="s">
        <v>131</v>
      </c>
      <c r="AH81" s="297" t="s">
        <v>131</v>
      </c>
      <c r="AI81" s="297" t="s">
        <v>131</v>
      </c>
      <c r="AJ81" s="296" t="s">
        <v>131</v>
      </c>
      <c r="AK81" s="297" t="s">
        <v>131</v>
      </c>
      <c r="AL81" s="297" t="s">
        <v>131</v>
      </c>
      <c r="AM81" s="296" t="s">
        <v>131</v>
      </c>
      <c r="AN81" s="297" t="s">
        <v>131</v>
      </c>
      <c r="AO81" s="297" t="s">
        <v>131</v>
      </c>
      <c r="AP81" s="296" t="s">
        <v>131</v>
      </c>
      <c r="AQ81" s="297" t="s">
        <v>131</v>
      </c>
      <c r="AR81" s="297" t="s">
        <v>131</v>
      </c>
      <c r="AS81" s="296" t="s">
        <v>131</v>
      </c>
      <c r="AT81" s="297" t="s">
        <v>131</v>
      </c>
      <c r="AU81" s="297" t="s">
        <v>131</v>
      </c>
      <c r="AV81" s="296" t="s">
        <v>131</v>
      </c>
      <c r="AW81" s="185"/>
      <c r="AX81" s="297" t="s">
        <v>131</v>
      </c>
      <c r="AY81" s="296" t="s">
        <v>131</v>
      </c>
      <c r="AZ81" s="299"/>
      <c r="BA81" s="300" t="s">
        <v>131</v>
      </c>
      <c r="BB81" s="296" t="s">
        <v>131</v>
      </c>
      <c r="BC81" s="299"/>
      <c r="BD81" s="300" t="s">
        <v>131</v>
      </c>
      <c r="BE81" s="296" t="s">
        <v>131</v>
      </c>
      <c r="BF81" s="299"/>
      <c r="BG81" s="300" t="s">
        <v>131</v>
      </c>
      <c r="BH81" s="296" t="s">
        <v>131</v>
      </c>
      <c r="BI81" s="299"/>
      <c r="BJ81" s="301" t="s">
        <v>131</v>
      </c>
      <c r="BK81" s="296" t="s">
        <v>131</v>
      </c>
      <c r="BL81" s="299"/>
      <c r="BM81" s="301" t="s">
        <v>131</v>
      </c>
      <c r="BN81" s="296" t="s">
        <v>131</v>
      </c>
      <c r="BO81" s="299"/>
      <c r="BP81" s="301" t="s">
        <v>131</v>
      </c>
      <c r="BQ81" s="296" t="s">
        <v>131</v>
      </c>
      <c r="BR81" s="299"/>
      <c r="BS81" s="301" t="s">
        <v>131</v>
      </c>
      <c r="BT81" s="296" t="s">
        <v>131</v>
      </c>
      <c r="BU81" s="299"/>
      <c r="BV81" s="301" t="s">
        <v>131</v>
      </c>
      <c r="BW81" s="296" t="s">
        <v>131</v>
      </c>
      <c r="BX81" s="299"/>
      <c r="BY81" s="301" t="s">
        <v>131</v>
      </c>
    </row>
    <row r="82" spans="1:6899" s="51" customFormat="1" ht="31.5" thickTop="1" thickBot="1" x14ac:dyDescent="0.3">
      <c r="A82" s="260">
        <v>30</v>
      </c>
      <c r="B82" s="133" t="s">
        <v>248</v>
      </c>
      <c r="C82" s="133" t="s">
        <v>249</v>
      </c>
      <c r="D82" s="260" t="s">
        <v>236</v>
      </c>
      <c r="E82" s="269" t="s">
        <v>142</v>
      </c>
      <c r="F82" s="265" t="s">
        <v>161</v>
      </c>
      <c r="G82" s="260" t="s">
        <v>151</v>
      </c>
      <c r="H82" s="133" t="s">
        <v>145</v>
      </c>
      <c r="I82" s="260" t="s">
        <v>145</v>
      </c>
      <c r="J82" s="260"/>
      <c r="K82" s="270"/>
      <c r="L82" s="270"/>
      <c r="M82" s="265" t="s">
        <v>162</v>
      </c>
      <c r="N82" s="185"/>
      <c r="O82" s="367"/>
      <c r="P82" s="369"/>
      <c r="Q82" s="133" t="e">
        <f>P82/O82</f>
        <v>#DIV/0!</v>
      </c>
      <c r="R82" s="143" t="s">
        <v>131</v>
      </c>
      <c r="S82" s="137" t="s">
        <v>131</v>
      </c>
      <c r="T82" s="137" t="s">
        <v>131</v>
      </c>
      <c r="U82" s="143" t="s">
        <v>131</v>
      </c>
      <c r="V82" s="137" t="s">
        <v>131</v>
      </c>
      <c r="W82" s="137" t="s">
        <v>131</v>
      </c>
      <c r="X82" s="143" t="s">
        <v>131</v>
      </c>
      <c r="Y82" s="137" t="s">
        <v>131</v>
      </c>
      <c r="Z82" s="137" t="s">
        <v>131</v>
      </c>
      <c r="AA82" s="143" t="s">
        <v>131</v>
      </c>
      <c r="AB82" s="137" t="s">
        <v>131</v>
      </c>
      <c r="AC82" s="137" t="s">
        <v>131</v>
      </c>
      <c r="AD82" s="143" t="s">
        <v>131</v>
      </c>
      <c r="AE82" s="137" t="s">
        <v>131</v>
      </c>
      <c r="AF82" s="137" t="s">
        <v>131</v>
      </c>
      <c r="AG82" s="143" t="s">
        <v>131</v>
      </c>
      <c r="AH82" s="137" t="s">
        <v>131</v>
      </c>
      <c r="AI82" s="137" t="s">
        <v>131</v>
      </c>
      <c r="AJ82" s="143" t="s">
        <v>131</v>
      </c>
      <c r="AK82" s="137" t="s">
        <v>131</v>
      </c>
      <c r="AL82" s="137" t="s">
        <v>131</v>
      </c>
      <c r="AM82" s="143" t="s">
        <v>131</v>
      </c>
      <c r="AN82" s="137" t="s">
        <v>131</v>
      </c>
      <c r="AO82" s="137" t="s">
        <v>131</v>
      </c>
      <c r="AP82" s="143" t="s">
        <v>131</v>
      </c>
      <c r="AQ82" s="137" t="s">
        <v>131</v>
      </c>
      <c r="AR82" s="137" t="s">
        <v>131</v>
      </c>
      <c r="AS82" s="143" t="s">
        <v>131</v>
      </c>
      <c r="AT82" s="137" t="s">
        <v>131</v>
      </c>
      <c r="AU82" s="137" t="s">
        <v>131</v>
      </c>
      <c r="AV82" s="146"/>
      <c r="AW82" s="144"/>
      <c r="AX82" s="133" t="e">
        <f>AW82/AV82</f>
        <v>#DIV/0!</v>
      </c>
      <c r="AY82" s="146"/>
      <c r="AZ82" s="144"/>
      <c r="BA82" s="133" t="e">
        <f>AZ82/AY82</f>
        <v>#DIV/0!</v>
      </c>
      <c r="BB82" s="146"/>
      <c r="BC82" s="144"/>
      <c r="BD82" s="133" t="e">
        <f>BC82/BB82</f>
        <v>#DIV/0!</v>
      </c>
      <c r="BE82" s="146"/>
      <c r="BF82" s="144"/>
      <c r="BG82" s="133" t="e">
        <f>BF82/BE82</f>
        <v>#DIV/0!</v>
      </c>
      <c r="BH82" s="146"/>
      <c r="BI82" s="144"/>
      <c r="BJ82" s="179" t="e">
        <f>BI82/BH82</f>
        <v>#DIV/0!</v>
      </c>
      <c r="BK82" s="146"/>
      <c r="BL82" s="144"/>
      <c r="BM82" s="179" t="e">
        <f>BL82/BK82</f>
        <v>#DIV/0!</v>
      </c>
      <c r="BN82" s="146"/>
      <c r="BO82" s="144"/>
      <c r="BP82" s="179" t="e">
        <f t="shared" ref="BP82:BP83" si="60">BO82/BN82</f>
        <v>#DIV/0!</v>
      </c>
      <c r="BQ82" s="146"/>
      <c r="BR82" s="144"/>
      <c r="BS82" s="179" t="e">
        <f t="shared" ref="BS82:BS83" si="61">BR82/BQ82</f>
        <v>#DIV/0!</v>
      </c>
      <c r="BT82" s="146"/>
      <c r="BU82" s="144"/>
      <c r="BV82" s="179" t="e">
        <f t="shared" ref="BV82:BV83" si="62">BU82/BT82</f>
        <v>#DIV/0!</v>
      </c>
      <c r="BW82" s="146"/>
      <c r="BX82" s="144"/>
      <c r="BY82" s="179" t="e">
        <f t="shared" ref="BY82:BY83" si="63">BX82/BW82</f>
        <v>#DIV/0!</v>
      </c>
    </row>
    <row r="83" spans="1:6899" s="51" customFormat="1" ht="31.5" thickTop="1" thickBot="1" x14ac:dyDescent="0.3">
      <c r="A83" s="260">
        <v>31</v>
      </c>
      <c r="B83" s="133" t="s">
        <v>250</v>
      </c>
      <c r="C83" s="133" t="s">
        <v>251</v>
      </c>
      <c r="D83" s="260" t="s">
        <v>236</v>
      </c>
      <c r="E83" s="269" t="s">
        <v>142</v>
      </c>
      <c r="F83" s="265" t="s">
        <v>161</v>
      </c>
      <c r="G83" s="260" t="s">
        <v>151</v>
      </c>
      <c r="H83" s="133" t="s">
        <v>145</v>
      </c>
      <c r="I83" s="260" t="s">
        <v>145</v>
      </c>
      <c r="J83" s="133" t="s">
        <v>166</v>
      </c>
      <c r="K83" s="270"/>
      <c r="L83" s="270"/>
      <c r="M83" s="265" t="s">
        <v>162</v>
      </c>
      <c r="N83" s="185"/>
      <c r="O83" s="371"/>
      <c r="P83" s="372"/>
      <c r="Q83" s="133" t="e">
        <f>P83/O83</f>
        <v>#DIV/0!</v>
      </c>
      <c r="R83" s="143" t="s">
        <v>131</v>
      </c>
      <c r="S83" s="137" t="s">
        <v>131</v>
      </c>
      <c r="T83" s="137" t="s">
        <v>131</v>
      </c>
      <c r="U83" s="143" t="s">
        <v>131</v>
      </c>
      <c r="V83" s="137" t="s">
        <v>131</v>
      </c>
      <c r="W83" s="137" t="s">
        <v>131</v>
      </c>
      <c r="X83" s="143" t="s">
        <v>131</v>
      </c>
      <c r="Y83" s="137" t="s">
        <v>131</v>
      </c>
      <c r="Z83" s="137" t="s">
        <v>131</v>
      </c>
      <c r="AA83" s="143" t="s">
        <v>131</v>
      </c>
      <c r="AB83" s="137" t="s">
        <v>131</v>
      </c>
      <c r="AC83" s="137" t="s">
        <v>131</v>
      </c>
      <c r="AD83" s="143" t="s">
        <v>131</v>
      </c>
      <c r="AE83" s="137" t="s">
        <v>131</v>
      </c>
      <c r="AF83" s="137" t="s">
        <v>131</v>
      </c>
      <c r="AG83" s="143" t="s">
        <v>131</v>
      </c>
      <c r="AH83" s="137" t="s">
        <v>131</v>
      </c>
      <c r="AI83" s="137" t="s">
        <v>131</v>
      </c>
      <c r="AJ83" s="143" t="s">
        <v>131</v>
      </c>
      <c r="AK83" s="137" t="s">
        <v>131</v>
      </c>
      <c r="AL83" s="137" t="s">
        <v>131</v>
      </c>
      <c r="AM83" s="143" t="s">
        <v>131</v>
      </c>
      <c r="AN83" s="137" t="s">
        <v>131</v>
      </c>
      <c r="AO83" s="137" t="s">
        <v>131</v>
      </c>
      <c r="AP83" s="143" t="s">
        <v>131</v>
      </c>
      <c r="AQ83" s="137" t="s">
        <v>131</v>
      </c>
      <c r="AR83" s="137" t="s">
        <v>131</v>
      </c>
      <c r="AS83" s="143" t="s">
        <v>131</v>
      </c>
      <c r="AT83" s="137" t="s">
        <v>131</v>
      </c>
      <c r="AU83" s="137" t="s">
        <v>131</v>
      </c>
      <c r="AV83" s="146"/>
      <c r="AW83" s="144"/>
      <c r="AX83" s="133" t="e">
        <f>AW83/AV83</f>
        <v>#DIV/0!</v>
      </c>
      <c r="AY83" s="146"/>
      <c r="AZ83" s="144"/>
      <c r="BA83" s="133" t="e">
        <f>AZ83/AY83</f>
        <v>#DIV/0!</v>
      </c>
      <c r="BB83" s="146"/>
      <c r="BC83" s="144"/>
      <c r="BD83" s="133" t="e">
        <f>BC83/BB83</f>
        <v>#DIV/0!</v>
      </c>
      <c r="BE83" s="146"/>
      <c r="BF83" s="144"/>
      <c r="BG83" s="133" t="e">
        <f>BF83/BE83</f>
        <v>#DIV/0!</v>
      </c>
      <c r="BH83" s="146"/>
      <c r="BI83" s="144"/>
      <c r="BJ83" s="179" t="e">
        <f>BI83/BH83</f>
        <v>#DIV/0!</v>
      </c>
      <c r="BK83" s="146"/>
      <c r="BL83" s="144"/>
      <c r="BM83" s="179" t="e">
        <f>BL83/BK83</f>
        <v>#DIV/0!</v>
      </c>
      <c r="BN83" s="146"/>
      <c r="BO83" s="144"/>
      <c r="BP83" s="179" t="e">
        <f t="shared" si="60"/>
        <v>#DIV/0!</v>
      </c>
      <c r="BQ83" s="146"/>
      <c r="BR83" s="144"/>
      <c r="BS83" s="179" t="e">
        <f t="shared" si="61"/>
        <v>#DIV/0!</v>
      </c>
      <c r="BT83" s="146"/>
      <c r="BU83" s="144"/>
      <c r="BV83" s="179" t="e">
        <f t="shared" si="62"/>
        <v>#DIV/0!</v>
      </c>
      <c r="BW83" s="146"/>
      <c r="BX83" s="144"/>
      <c r="BY83" s="179" t="e">
        <f t="shared" si="63"/>
        <v>#DIV/0!</v>
      </c>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c r="EV83" s="323"/>
      <c r="EW83" s="323"/>
      <c r="EX83" s="323"/>
      <c r="EY83" s="323"/>
      <c r="EZ83" s="323"/>
      <c r="FA83" s="323"/>
      <c r="FB83" s="323"/>
      <c r="FC83" s="323"/>
      <c r="FD83" s="323"/>
      <c r="FE83" s="323"/>
      <c r="FF83" s="323"/>
      <c r="FG83" s="323"/>
      <c r="FH83" s="323"/>
      <c r="FI83" s="323"/>
      <c r="FJ83" s="323"/>
      <c r="FK83" s="323"/>
      <c r="FL83" s="323"/>
      <c r="FM83" s="323"/>
      <c r="FN83" s="323"/>
      <c r="FO83" s="323"/>
      <c r="FP83" s="323"/>
      <c r="FQ83" s="323"/>
      <c r="FR83" s="323"/>
      <c r="FS83" s="323"/>
      <c r="FT83" s="323"/>
      <c r="FU83" s="323"/>
      <c r="FV83" s="323"/>
      <c r="FW83" s="323"/>
      <c r="FX83" s="323"/>
      <c r="FY83" s="323"/>
      <c r="FZ83" s="323"/>
      <c r="GA83" s="323"/>
      <c r="GB83" s="323"/>
      <c r="GC83" s="323"/>
      <c r="GD83" s="323"/>
      <c r="GE83" s="323"/>
      <c r="GF83" s="323"/>
      <c r="GG83" s="323"/>
      <c r="GH83" s="323"/>
      <c r="GI83" s="323"/>
      <c r="GJ83" s="323"/>
      <c r="GK83" s="323"/>
      <c r="GL83" s="323"/>
      <c r="GM83" s="323"/>
      <c r="GN83" s="323"/>
      <c r="GO83" s="323"/>
      <c r="GP83" s="323"/>
      <c r="GQ83" s="323"/>
      <c r="GR83" s="323"/>
      <c r="GS83" s="323"/>
      <c r="GT83" s="323"/>
      <c r="GU83" s="323"/>
      <c r="GV83" s="323"/>
      <c r="GW83" s="323"/>
      <c r="GX83" s="323"/>
      <c r="GY83" s="323"/>
      <c r="GZ83" s="323"/>
      <c r="HA83" s="323"/>
      <c r="HB83" s="323"/>
      <c r="HC83" s="323"/>
      <c r="HD83" s="323"/>
      <c r="HE83" s="323"/>
      <c r="HF83" s="323"/>
      <c r="HG83" s="323"/>
      <c r="HH83" s="323"/>
      <c r="HI83" s="323"/>
      <c r="HJ83" s="323"/>
      <c r="HK83" s="323"/>
      <c r="HL83" s="323"/>
      <c r="HM83" s="323"/>
      <c r="HN83" s="323"/>
      <c r="HO83" s="323"/>
      <c r="HP83" s="323"/>
      <c r="HQ83" s="323"/>
      <c r="HR83" s="323"/>
      <c r="HS83" s="323"/>
      <c r="HT83" s="323"/>
      <c r="HU83" s="323"/>
      <c r="HV83" s="323"/>
      <c r="HW83" s="323"/>
      <c r="HX83" s="323"/>
      <c r="HY83" s="323"/>
      <c r="HZ83" s="323"/>
      <c r="IA83" s="323"/>
      <c r="IB83" s="323"/>
      <c r="IC83" s="323"/>
      <c r="ID83" s="323"/>
      <c r="IE83" s="323"/>
      <c r="IF83" s="323"/>
      <c r="IG83" s="323"/>
      <c r="IH83" s="323"/>
      <c r="II83" s="323"/>
      <c r="IJ83" s="323"/>
      <c r="IK83" s="323"/>
      <c r="IL83" s="323"/>
      <c r="IM83" s="323"/>
      <c r="IN83" s="323"/>
      <c r="IO83" s="323"/>
      <c r="IP83" s="323"/>
      <c r="IQ83" s="323"/>
      <c r="IR83" s="323"/>
      <c r="IS83" s="323"/>
      <c r="IT83" s="323"/>
      <c r="IU83" s="323"/>
      <c r="IV83" s="323"/>
      <c r="IW83" s="323"/>
      <c r="IX83" s="323"/>
      <c r="IY83" s="323"/>
      <c r="IZ83" s="323"/>
      <c r="JA83" s="323"/>
      <c r="JB83" s="323"/>
      <c r="JC83" s="323"/>
      <c r="JD83" s="323"/>
      <c r="JE83" s="323"/>
      <c r="JF83" s="323"/>
      <c r="JG83" s="323"/>
      <c r="JH83" s="323"/>
      <c r="JI83" s="323"/>
      <c r="JJ83" s="323"/>
      <c r="JK83" s="323"/>
      <c r="JL83" s="323"/>
      <c r="JM83" s="323"/>
      <c r="JN83" s="323"/>
      <c r="JO83" s="323"/>
      <c r="JP83" s="323"/>
      <c r="JQ83" s="323"/>
      <c r="JR83" s="323"/>
      <c r="JS83" s="323"/>
      <c r="JT83" s="323"/>
      <c r="JU83" s="323"/>
      <c r="JV83" s="323"/>
      <c r="JW83" s="323"/>
      <c r="JX83" s="323"/>
      <c r="JY83" s="323"/>
      <c r="JZ83" s="323"/>
      <c r="KA83" s="323"/>
      <c r="KB83" s="323"/>
      <c r="KC83" s="323"/>
      <c r="KD83" s="323"/>
      <c r="KE83" s="323"/>
      <c r="KF83" s="323"/>
      <c r="KG83" s="323"/>
      <c r="KH83" s="323"/>
      <c r="KI83" s="323"/>
      <c r="KJ83" s="323"/>
      <c r="KK83" s="323"/>
      <c r="KL83" s="323"/>
      <c r="KM83" s="323"/>
      <c r="KN83" s="323"/>
      <c r="KO83" s="323"/>
      <c r="KP83" s="323"/>
      <c r="KQ83" s="323"/>
      <c r="KR83" s="323"/>
      <c r="KS83" s="323"/>
      <c r="KT83" s="323"/>
      <c r="KU83" s="323"/>
      <c r="KV83" s="323"/>
      <c r="KW83" s="323"/>
      <c r="KX83" s="323"/>
      <c r="KY83" s="323"/>
      <c r="KZ83" s="323"/>
      <c r="LA83" s="323"/>
      <c r="LB83" s="323"/>
      <c r="LC83" s="323"/>
      <c r="LD83" s="323"/>
      <c r="LE83" s="323"/>
      <c r="LF83" s="323"/>
      <c r="LG83" s="323"/>
      <c r="LH83" s="323"/>
      <c r="LI83" s="323"/>
      <c r="LJ83" s="323"/>
      <c r="LK83" s="323"/>
      <c r="LL83" s="323"/>
      <c r="LM83" s="323"/>
      <c r="LN83" s="323"/>
      <c r="LO83" s="323"/>
      <c r="LP83" s="323"/>
      <c r="LQ83" s="323"/>
      <c r="LR83" s="323"/>
      <c r="LS83" s="323"/>
      <c r="LT83" s="323"/>
      <c r="LU83" s="323"/>
      <c r="LV83" s="323"/>
      <c r="LW83" s="323"/>
      <c r="LX83" s="323"/>
      <c r="LY83" s="323"/>
      <c r="LZ83" s="323"/>
      <c r="MA83" s="323"/>
      <c r="MB83" s="323"/>
      <c r="MC83" s="323"/>
      <c r="MD83" s="323"/>
      <c r="ME83" s="323"/>
      <c r="MF83" s="323"/>
      <c r="MG83" s="323"/>
      <c r="MH83" s="323"/>
      <c r="MI83" s="323"/>
      <c r="MJ83" s="323"/>
      <c r="MK83" s="323"/>
      <c r="ML83" s="323"/>
      <c r="MM83" s="323"/>
      <c r="MN83" s="323"/>
      <c r="MO83" s="323"/>
      <c r="MP83" s="323"/>
      <c r="MQ83" s="323"/>
      <c r="MR83" s="323"/>
      <c r="MS83" s="323"/>
      <c r="MT83" s="323"/>
      <c r="MU83" s="323"/>
      <c r="MV83" s="323"/>
      <c r="MW83" s="323"/>
      <c r="MX83" s="323"/>
      <c r="MY83" s="323"/>
      <c r="MZ83" s="323"/>
      <c r="NA83" s="323"/>
      <c r="NB83" s="323"/>
      <c r="NC83" s="323"/>
      <c r="ND83" s="323"/>
      <c r="NE83" s="323"/>
      <c r="NF83" s="323"/>
      <c r="NG83" s="323"/>
      <c r="NH83" s="323"/>
      <c r="NI83" s="323"/>
      <c r="NJ83" s="323"/>
      <c r="NK83" s="323"/>
      <c r="NL83" s="323"/>
      <c r="NM83" s="323"/>
      <c r="NN83" s="323"/>
      <c r="NO83" s="323"/>
      <c r="NP83" s="323"/>
      <c r="NQ83" s="323"/>
      <c r="NR83" s="323"/>
      <c r="NS83" s="323"/>
      <c r="NT83" s="323"/>
      <c r="NU83" s="323"/>
      <c r="NV83" s="323"/>
      <c r="NW83" s="323"/>
      <c r="NX83" s="323"/>
      <c r="NY83" s="323"/>
      <c r="NZ83" s="323"/>
      <c r="OA83" s="323"/>
      <c r="OB83" s="323"/>
      <c r="OC83" s="323"/>
      <c r="OD83" s="323"/>
      <c r="OE83" s="323"/>
      <c r="OF83" s="323"/>
      <c r="OG83" s="323"/>
      <c r="OH83" s="323"/>
      <c r="OI83" s="323"/>
      <c r="OJ83" s="323"/>
      <c r="OK83" s="323"/>
      <c r="OL83" s="323"/>
      <c r="OM83" s="323"/>
      <c r="ON83" s="323"/>
      <c r="OO83" s="323"/>
      <c r="OP83" s="323"/>
      <c r="OQ83" s="323"/>
      <c r="OR83" s="323"/>
      <c r="OS83" s="323"/>
      <c r="OT83" s="323"/>
      <c r="OU83" s="323"/>
      <c r="OV83" s="323"/>
      <c r="OW83" s="323"/>
      <c r="OX83" s="323"/>
      <c r="OY83" s="323"/>
      <c r="OZ83" s="323"/>
      <c r="PA83" s="323"/>
      <c r="PB83" s="323"/>
      <c r="PC83" s="323"/>
      <c r="PD83" s="323"/>
      <c r="PE83" s="323"/>
      <c r="PF83" s="323"/>
      <c r="PG83" s="323"/>
      <c r="PH83" s="323"/>
      <c r="PI83" s="323"/>
      <c r="PJ83" s="323"/>
      <c r="PK83" s="323"/>
      <c r="PL83" s="323"/>
      <c r="PM83" s="323"/>
      <c r="PN83" s="323"/>
      <c r="PO83" s="323"/>
      <c r="PP83" s="323"/>
      <c r="PQ83" s="323"/>
      <c r="PR83" s="323"/>
      <c r="PS83" s="323"/>
      <c r="PT83" s="323"/>
      <c r="PU83" s="323"/>
      <c r="PV83" s="323"/>
      <c r="PW83" s="323"/>
      <c r="PX83" s="323"/>
      <c r="PY83" s="323"/>
      <c r="PZ83" s="323"/>
      <c r="QA83" s="323"/>
      <c r="QB83" s="323"/>
      <c r="QC83" s="323"/>
      <c r="QD83" s="323"/>
      <c r="QE83" s="323"/>
      <c r="QF83" s="323"/>
      <c r="QG83" s="323"/>
      <c r="QH83" s="323"/>
      <c r="QI83" s="323"/>
      <c r="QJ83" s="323"/>
      <c r="QK83" s="323"/>
      <c r="QL83" s="323"/>
      <c r="QM83" s="323"/>
      <c r="QN83" s="323"/>
      <c r="QO83" s="323"/>
      <c r="QP83" s="323"/>
      <c r="QQ83" s="323"/>
      <c r="QR83" s="323"/>
      <c r="QS83" s="323"/>
      <c r="QT83" s="323"/>
      <c r="QU83" s="323"/>
      <c r="QV83" s="323"/>
      <c r="QW83" s="323"/>
      <c r="QX83" s="323"/>
      <c r="QY83" s="323"/>
      <c r="QZ83" s="323"/>
      <c r="RA83" s="323"/>
      <c r="RB83" s="323"/>
      <c r="RC83" s="323"/>
      <c r="RD83" s="323"/>
      <c r="RE83" s="323"/>
      <c r="RF83" s="323"/>
      <c r="RG83" s="323"/>
      <c r="RH83" s="323"/>
      <c r="RI83" s="323"/>
      <c r="RJ83" s="323"/>
      <c r="RK83" s="323"/>
      <c r="RL83" s="323"/>
      <c r="RM83" s="323"/>
      <c r="RN83" s="323"/>
      <c r="RO83" s="323"/>
      <c r="RP83" s="323"/>
      <c r="RQ83" s="323"/>
      <c r="RR83" s="323"/>
      <c r="RS83" s="323"/>
      <c r="RT83" s="323"/>
      <c r="RU83" s="323"/>
      <c r="RV83" s="323"/>
      <c r="RW83" s="323"/>
      <c r="RX83" s="323"/>
      <c r="RY83" s="323"/>
      <c r="RZ83" s="323"/>
      <c r="SA83" s="323"/>
      <c r="SB83" s="323"/>
      <c r="SC83" s="323"/>
      <c r="SD83" s="323"/>
      <c r="SE83" s="323"/>
      <c r="SF83" s="323"/>
      <c r="SG83" s="323"/>
      <c r="SH83" s="323"/>
      <c r="SI83" s="323"/>
      <c r="SJ83" s="323"/>
      <c r="SK83" s="323"/>
      <c r="SL83" s="323"/>
      <c r="SM83" s="323"/>
      <c r="SN83" s="323"/>
      <c r="SO83" s="323"/>
      <c r="SP83" s="323"/>
      <c r="SQ83" s="323"/>
      <c r="SR83" s="323"/>
      <c r="SS83" s="323"/>
      <c r="ST83" s="323"/>
      <c r="SU83" s="323"/>
      <c r="SV83" s="323"/>
      <c r="SW83" s="323"/>
      <c r="SX83" s="323"/>
      <c r="SY83" s="323"/>
      <c r="SZ83" s="323"/>
      <c r="TA83" s="323"/>
      <c r="TB83" s="323"/>
      <c r="TC83" s="323"/>
      <c r="TD83" s="323"/>
      <c r="TE83" s="323"/>
      <c r="TF83" s="323"/>
      <c r="TG83" s="323"/>
      <c r="TH83" s="323"/>
      <c r="TI83" s="323"/>
      <c r="TJ83" s="323"/>
      <c r="TK83" s="323"/>
      <c r="TL83" s="323"/>
      <c r="TM83" s="323"/>
      <c r="TN83" s="323"/>
      <c r="TO83" s="323"/>
      <c r="TP83" s="323"/>
      <c r="TQ83" s="323"/>
      <c r="TR83" s="323"/>
      <c r="TS83" s="323"/>
      <c r="TT83" s="323"/>
      <c r="TU83" s="323"/>
      <c r="TV83" s="323"/>
      <c r="TW83" s="323"/>
      <c r="TX83" s="323"/>
      <c r="TY83" s="323"/>
      <c r="TZ83" s="323"/>
      <c r="UA83" s="323"/>
      <c r="UB83" s="323"/>
      <c r="UC83" s="323"/>
      <c r="UD83" s="323"/>
      <c r="UE83" s="323"/>
      <c r="UF83" s="323"/>
      <c r="UG83" s="323"/>
      <c r="UH83" s="323"/>
      <c r="UI83" s="323"/>
      <c r="UJ83" s="323"/>
      <c r="UK83" s="323"/>
      <c r="UL83" s="323"/>
      <c r="UM83" s="323"/>
      <c r="UN83" s="323"/>
      <c r="UO83" s="323"/>
      <c r="UP83" s="323"/>
      <c r="UQ83" s="323"/>
      <c r="UR83" s="323"/>
      <c r="US83" s="323"/>
      <c r="UT83" s="323"/>
      <c r="UU83" s="323"/>
      <c r="UV83" s="323"/>
      <c r="UW83" s="323"/>
      <c r="UX83" s="323"/>
      <c r="UY83" s="323"/>
      <c r="UZ83" s="323"/>
      <c r="VA83" s="323"/>
      <c r="VB83" s="323"/>
      <c r="VC83" s="323"/>
      <c r="VD83" s="323"/>
      <c r="VE83" s="323"/>
      <c r="VF83" s="323"/>
      <c r="VG83" s="323"/>
      <c r="VH83" s="323"/>
      <c r="VI83" s="323"/>
      <c r="VJ83" s="323"/>
      <c r="VK83" s="323"/>
      <c r="VL83" s="323"/>
      <c r="VM83" s="323"/>
      <c r="VN83" s="323"/>
      <c r="VO83" s="323"/>
      <c r="VP83" s="323"/>
      <c r="VQ83" s="323"/>
      <c r="VR83" s="323"/>
      <c r="VS83" s="323"/>
      <c r="VT83" s="323"/>
      <c r="VU83" s="323"/>
      <c r="VV83" s="323"/>
      <c r="VW83" s="323"/>
      <c r="VX83" s="323"/>
      <c r="VY83" s="323"/>
      <c r="VZ83" s="323"/>
      <c r="WA83" s="323"/>
      <c r="WB83" s="323"/>
      <c r="WC83" s="323"/>
      <c r="WD83" s="323"/>
      <c r="WE83" s="323"/>
      <c r="WF83" s="323"/>
      <c r="WG83" s="323"/>
      <c r="WH83" s="323"/>
      <c r="WI83" s="323"/>
      <c r="WJ83" s="323"/>
      <c r="WK83" s="323"/>
      <c r="WL83" s="323"/>
      <c r="WM83" s="323"/>
      <c r="WN83" s="323"/>
      <c r="WO83" s="323"/>
      <c r="WP83" s="323"/>
      <c r="WQ83" s="323"/>
      <c r="WR83" s="323"/>
      <c r="WS83" s="323"/>
      <c r="WT83" s="323"/>
      <c r="WU83" s="323"/>
      <c r="WV83" s="323"/>
      <c r="WW83" s="323"/>
      <c r="WX83" s="323"/>
      <c r="WY83" s="323"/>
      <c r="WZ83" s="323"/>
      <c r="XA83" s="323"/>
      <c r="XB83" s="323"/>
      <c r="XC83" s="323"/>
      <c r="XD83" s="323"/>
      <c r="XE83" s="323"/>
      <c r="XF83" s="323"/>
      <c r="XG83" s="323"/>
      <c r="XH83" s="323"/>
      <c r="XI83" s="323"/>
      <c r="XJ83" s="323"/>
      <c r="XK83" s="323"/>
      <c r="XL83" s="323"/>
      <c r="XM83" s="323"/>
      <c r="XN83" s="323"/>
      <c r="XO83" s="323"/>
      <c r="XP83" s="323"/>
      <c r="XQ83" s="323"/>
      <c r="XR83" s="323"/>
      <c r="XS83" s="323"/>
      <c r="XT83" s="323"/>
      <c r="XU83" s="323"/>
      <c r="XV83" s="323"/>
      <c r="XW83" s="323"/>
      <c r="XX83" s="323"/>
      <c r="XY83" s="323"/>
      <c r="XZ83" s="323"/>
      <c r="YA83" s="323"/>
      <c r="YB83" s="323"/>
      <c r="YC83" s="323"/>
      <c r="YD83" s="323"/>
      <c r="YE83" s="323"/>
      <c r="YF83" s="323"/>
      <c r="YG83" s="323"/>
      <c r="YH83" s="323"/>
      <c r="YI83" s="323"/>
      <c r="YJ83" s="323"/>
      <c r="YK83" s="323"/>
      <c r="YL83" s="323"/>
      <c r="YM83" s="323"/>
      <c r="YN83" s="323"/>
      <c r="YO83" s="323"/>
      <c r="YP83" s="323"/>
      <c r="YQ83" s="323"/>
      <c r="YR83" s="323"/>
      <c r="YS83" s="323"/>
      <c r="YT83" s="323"/>
      <c r="YU83" s="323"/>
      <c r="YV83" s="323"/>
      <c r="YW83" s="323"/>
      <c r="YX83" s="323"/>
      <c r="YY83" s="323"/>
      <c r="YZ83" s="323"/>
      <c r="ZA83" s="323"/>
      <c r="ZB83" s="323"/>
      <c r="ZC83" s="323"/>
      <c r="ZD83" s="323"/>
      <c r="ZE83" s="323"/>
      <c r="ZF83" s="323"/>
      <c r="ZG83" s="323"/>
      <c r="ZH83" s="323"/>
      <c r="ZI83" s="323"/>
      <c r="ZJ83" s="323"/>
      <c r="ZK83" s="323"/>
      <c r="ZL83" s="323"/>
      <c r="ZM83" s="323"/>
      <c r="ZN83" s="323"/>
      <c r="ZO83" s="323"/>
      <c r="ZP83" s="323"/>
      <c r="ZQ83" s="323"/>
      <c r="ZR83" s="323"/>
      <c r="ZS83" s="323"/>
      <c r="ZT83" s="323"/>
      <c r="ZU83" s="323"/>
      <c r="ZV83" s="323"/>
      <c r="ZW83" s="323"/>
      <c r="ZX83" s="323"/>
      <c r="ZY83" s="323"/>
      <c r="ZZ83" s="323"/>
      <c r="AAA83" s="323"/>
      <c r="AAB83" s="323"/>
      <c r="AAC83" s="323"/>
      <c r="AAD83" s="323"/>
      <c r="AAE83" s="323"/>
      <c r="AAF83" s="323"/>
      <c r="AAG83" s="323"/>
      <c r="AAH83" s="323"/>
      <c r="AAI83" s="323"/>
      <c r="AAJ83" s="323"/>
      <c r="AAK83" s="323"/>
      <c r="AAL83" s="323"/>
      <c r="AAM83" s="323"/>
      <c r="AAN83" s="323"/>
      <c r="AAO83" s="323"/>
      <c r="AAP83" s="323"/>
      <c r="AAQ83" s="323"/>
      <c r="AAR83" s="323"/>
      <c r="AAS83" s="323"/>
      <c r="AAT83" s="323"/>
      <c r="AAU83" s="323"/>
      <c r="AAV83" s="323"/>
      <c r="AAW83" s="323"/>
      <c r="AAX83" s="323"/>
      <c r="AAY83" s="323"/>
      <c r="AAZ83" s="323"/>
      <c r="ABA83" s="323"/>
      <c r="ABB83" s="323"/>
      <c r="ABC83" s="323"/>
      <c r="ABD83" s="323"/>
      <c r="ABE83" s="323"/>
      <c r="ABF83" s="323"/>
      <c r="ABG83" s="323"/>
      <c r="ABH83" s="323"/>
      <c r="ABI83" s="323"/>
      <c r="ABJ83" s="323"/>
      <c r="ABK83" s="323"/>
      <c r="ABL83" s="323"/>
      <c r="ABM83" s="323"/>
      <c r="ABN83" s="323"/>
      <c r="ABO83" s="323"/>
      <c r="ABP83" s="323"/>
      <c r="ABQ83" s="323"/>
      <c r="ABR83" s="323"/>
      <c r="ABS83" s="323"/>
      <c r="ABT83" s="323"/>
      <c r="ABU83" s="323"/>
      <c r="ABV83" s="323"/>
      <c r="ABW83" s="323"/>
      <c r="ABX83" s="323"/>
      <c r="ABY83" s="323"/>
      <c r="ABZ83" s="323"/>
      <c r="ACA83" s="323"/>
      <c r="ACB83" s="323"/>
      <c r="ACC83" s="323"/>
      <c r="ACD83" s="323"/>
      <c r="ACE83" s="323"/>
      <c r="ACF83" s="323"/>
      <c r="ACG83" s="323"/>
      <c r="ACH83" s="323"/>
      <c r="ACI83" s="323"/>
      <c r="ACJ83" s="323"/>
      <c r="ACK83" s="323"/>
      <c r="ACL83" s="323"/>
      <c r="ACM83" s="323"/>
      <c r="ACN83" s="323"/>
      <c r="ACO83" s="323"/>
      <c r="ACP83" s="323"/>
      <c r="ACQ83" s="323"/>
      <c r="ACR83" s="323"/>
      <c r="ACS83" s="323"/>
      <c r="ACT83" s="323"/>
      <c r="ACU83" s="323"/>
      <c r="ACV83" s="323"/>
      <c r="ACW83" s="323"/>
      <c r="ACX83" s="323"/>
      <c r="ACY83" s="323"/>
      <c r="ACZ83" s="323"/>
      <c r="ADA83" s="323"/>
      <c r="ADB83" s="323"/>
      <c r="ADC83" s="323"/>
      <c r="ADD83" s="323"/>
      <c r="ADE83" s="323"/>
      <c r="ADF83" s="323"/>
      <c r="ADG83" s="323"/>
      <c r="ADH83" s="323"/>
      <c r="ADI83" s="323"/>
      <c r="ADJ83" s="323"/>
      <c r="ADK83" s="323"/>
      <c r="ADL83" s="323"/>
      <c r="ADM83" s="323"/>
      <c r="ADN83" s="323"/>
      <c r="ADO83" s="323"/>
      <c r="ADP83" s="323"/>
      <c r="ADQ83" s="323"/>
      <c r="ADR83" s="323"/>
      <c r="ADS83" s="323"/>
      <c r="ADT83" s="323"/>
      <c r="ADU83" s="323"/>
      <c r="ADV83" s="323"/>
      <c r="ADW83" s="323"/>
      <c r="ADX83" s="323"/>
      <c r="ADY83" s="323"/>
      <c r="ADZ83" s="323"/>
      <c r="AEA83" s="323"/>
      <c r="AEB83" s="323"/>
      <c r="AEC83" s="323"/>
      <c r="AED83" s="323"/>
      <c r="AEE83" s="323"/>
      <c r="AEF83" s="323"/>
      <c r="AEG83" s="323"/>
      <c r="AEH83" s="323"/>
      <c r="AEI83" s="323"/>
      <c r="AEJ83" s="323"/>
      <c r="AEK83" s="323"/>
      <c r="AEL83" s="323"/>
      <c r="AEM83" s="323"/>
      <c r="AEN83" s="323"/>
      <c r="AEO83" s="323"/>
      <c r="AEP83" s="323"/>
      <c r="AEQ83" s="323"/>
      <c r="AER83" s="323"/>
      <c r="AES83" s="323"/>
      <c r="AET83" s="323"/>
      <c r="AEU83" s="323"/>
      <c r="AEV83" s="323"/>
      <c r="AEW83" s="323"/>
      <c r="AEX83" s="323"/>
      <c r="AEY83" s="323"/>
      <c r="AEZ83" s="323"/>
      <c r="AFA83" s="323"/>
      <c r="AFB83" s="323"/>
      <c r="AFC83" s="323"/>
      <c r="AFD83" s="323"/>
      <c r="AFE83" s="323"/>
      <c r="AFF83" s="323"/>
      <c r="AFG83" s="323"/>
      <c r="AFH83" s="323"/>
      <c r="AFI83" s="323"/>
      <c r="AFJ83" s="323"/>
      <c r="AFK83" s="323"/>
      <c r="AFL83" s="323"/>
      <c r="AFM83" s="323"/>
      <c r="AFN83" s="323"/>
      <c r="AFO83" s="323"/>
      <c r="AFP83" s="323"/>
      <c r="AFQ83" s="323"/>
      <c r="AFR83" s="323"/>
      <c r="AFS83" s="323"/>
      <c r="AFT83" s="323"/>
      <c r="AFU83" s="323"/>
      <c r="AFV83" s="323"/>
      <c r="AFW83" s="323"/>
      <c r="AFX83" s="323"/>
      <c r="AFY83" s="323"/>
      <c r="AFZ83" s="323"/>
      <c r="AGA83" s="323"/>
      <c r="AGB83" s="323"/>
      <c r="AGC83" s="323"/>
      <c r="AGD83" s="323"/>
      <c r="AGE83" s="323"/>
      <c r="AGF83" s="323"/>
      <c r="AGG83" s="323"/>
      <c r="AGH83" s="323"/>
      <c r="AGI83" s="323"/>
      <c r="AGJ83" s="323"/>
      <c r="AGK83" s="323"/>
      <c r="AGL83" s="323"/>
      <c r="AGM83" s="323"/>
      <c r="AGN83" s="323"/>
      <c r="AGO83" s="323"/>
      <c r="AGP83" s="323"/>
      <c r="AGQ83" s="323"/>
      <c r="AGR83" s="323"/>
      <c r="AGS83" s="323"/>
      <c r="AGT83" s="323"/>
      <c r="AGU83" s="323"/>
      <c r="AGV83" s="323"/>
      <c r="AGW83" s="323"/>
      <c r="AGX83" s="323"/>
      <c r="AGY83" s="323"/>
      <c r="AGZ83" s="323"/>
      <c r="AHA83" s="323"/>
      <c r="AHB83" s="323"/>
      <c r="AHC83" s="323"/>
      <c r="AHD83" s="323"/>
      <c r="AHE83" s="323"/>
      <c r="AHF83" s="323"/>
      <c r="AHG83" s="323"/>
      <c r="AHH83" s="323"/>
      <c r="AHI83" s="323"/>
      <c r="AHJ83" s="323"/>
      <c r="AHK83" s="323"/>
      <c r="AHL83" s="323"/>
      <c r="AHM83" s="323"/>
      <c r="AHN83" s="323"/>
      <c r="AHO83" s="323"/>
      <c r="AHP83" s="323"/>
      <c r="AHQ83" s="323"/>
      <c r="AHR83" s="323"/>
      <c r="AHS83" s="323"/>
      <c r="AHT83" s="323"/>
      <c r="AHU83" s="323"/>
      <c r="AHV83" s="323"/>
      <c r="AHW83" s="323"/>
      <c r="AHX83" s="323"/>
      <c r="AHY83" s="323"/>
      <c r="AHZ83" s="323"/>
      <c r="AIA83" s="323"/>
      <c r="AIB83" s="323"/>
      <c r="AIC83" s="323"/>
      <c r="AID83" s="323"/>
      <c r="AIE83" s="323"/>
      <c r="AIF83" s="323"/>
      <c r="AIG83" s="323"/>
      <c r="AIH83" s="323"/>
      <c r="AII83" s="323"/>
      <c r="AIJ83" s="323"/>
      <c r="AIK83" s="323"/>
      <c r="AIL83" s="323"/>
      <c r="AIM83" s="323"/>
      <c r="AIN83" s="323"/>
      <c r="AIO83" s="323"/>
      <c r="AIP83" s="323"/>
      <c r="AIQ83" s="323"/>
      <c r="AIR83" s="323"/>
      <c r="AIS83" s="323"/>
      <c r="AIT83" s="323"/>
      <c r="AIU83" s="323"/>
      <c r="AIV83" s="323"/>
      <c r="AIW83" s="323"/>
      <c r="AIX83" s="323"/>
      <c r="AIY83" s="323"/>
      <c r="AIZ83" s="323"/>
      <c r="AJA83" s="323"/>
      <c r="AJB83" s="323"/>
      <c r="AJC83" s="323"/>
      <c r="AJD83" s="323"/>
      <c r="AJE83" s="323"/>
      <c r="AJF83" s="323"/>
      <c r="AJG83" s="323"/>
      <c r="AJH83" s="323"/>
      <c r="AJI83" s="323"/>
      <c r="AJJ83" s="323"/>
      <c r="AJK83" s="323"/>
      <c r="AJL83" s="323"/>
      <c r="AJM83" s="323"/>
      <c r="AJN83" s="323"/>
      <c r="AJO83" s="323"/>
      <c r="AJP83" s="323"/>
      <c r="AJQ83" s="323"/>
      <c r="AJR83" s="323"/>
      <c r="AJS83" s="323"/>
      <c r="AJT83" s="323"/>
      <c r="AJU83" s="323"/>
      <c r="AJV83" s="323"/>
      <c r="AJW83" s="323"/>
      <c r="AJX83" s="323"/>
      <c r="AJY83" s="323"/>
      <c r="AJZ83" s="323"/>
      <c r="AKA83" s="323"/>
      <c r="AKB83" s="323"/>
      <c r="AKC83" s="323"/>
      <c r="AKD83" s="323"/>
      <c r="AKE83" s="323"/>
      <c r="AKF83" s="323"/>
      <c r="AKG83" s="323"/>
      <c r="AKH83" s="323"/>
      <c r="AKI83" s="323"/>
      <c r="AKJ83" s="323"/>
      <c r="AKK83" s="323"/>
      <c r="AKL83" s="323"/>
      <c r="AKM83" s="323"/>
      <c r="AKN83" s="323"/>
      <c r="AKO83" s="323"/>
      <c r="AKP83" s="323"/>
      <c r="AKQ83" s="323"/>
      <c r="AKR83" s="323"/>
      <c r="AKS83" s="323"/>
      <c r="AKT83" s="323"/>
      <c r="AKU83" s="323"/>
      <c r="AKV83" s="323"/>
      <c r="AKW83" s="323"/>
      <c r="AKX83" s="323"/>
      <c r="AKY83" s="323"/>
      <c r="AKZ83" s="323"/>
      <c r="ALA83" s="323"/>
      <c r="ALB83" s="323"/>
      <c r="ALC83" s="323"/>
      <c r="ALD83" s="323"/>
      <c r="ALE83" s="323"/>
      <c r="ALF83" s="323"/>
      <c r="ALG83" s="323"/>
      <c r="ALH83" s="323"/>
      <c r="ALI83" s="323"/>
      <c r="ALJ83" s="323"/>
      <c r="ALK83" s="323"/>
      <c r="ALL83" s="323"/>
      <c r="ALM83" s="323"/>
      <c r="ALN83" s="323"/>
      <c r="ALO83" s="323"/>
      <c r="ALP83" s="323"/>
      <c r="ALQ83" s="323"/>
      <c r="ALR83" s="323"/>
      <c r="ALS83" s="323"/>
      <c r="ALT83" s="323"/>
      <c r="ALU83" s="323"/>
      <c r="ALV83" s="323"/>
      <c r="ALW83" s="323"/>
      <c r="ALX83" s="323"/>
      <c r="ALY83" s="323"/>
      <c r="ALZ83" s="323"/>
      <c r="AMA83" s="323"/>
      <c r="AMB83" s="323"/>
      <c r="AMC83" s="323"/>
      <c r="AMD83" s="323"/>
      <c r="AME83" s="323"/>
      <c r="AMF83" s="323"/>
      <c r="AMG83" s="323"/>
      <c r="AMH83" s="323"/>
      <c r="AMI83" s="323"/>
      <c r="AMJ83" s="323"/>
      <c r="AMK83" s="323"/>
      <c r="AML83" s="323"/>
      <c r="AMM83" s="323"/>
      <c r="AMN83" s="323"/>
      <c r="AMO83" s="323"/>
      <c r="AMP83" s="323"/>
      <c r="AMQ83" s="323"/>
      <c r="AMR83" s="323"/>
      <c r="AMS83" s="323"/>
      <c r="AMT83" s="323"/>
      <c r="AMU83" s="323"/>
      <c r="AMV83" s="323"/>
      <c r="AMW83" s="323"/>
      <c r="AMX83" s="323"/>
      <c r="AMY83" s="323"/>
      <c r="AMZ83" s="323"/>
      <c r="ANA83" s="323"/>
      <c r="ANB83" s="323"/>
      <c r="ANC83" s="323"/>
      <c r="AND83" s="323"/>
      <c r="ANE83" s="323"/>
      <c r="ANF83" s="323"/>
      <c r="ANG83" s="323"/>
      <c r="ANH83" s="323"/>
      <c r="ANI83" s="323"/>
      <c r="ANJ83" s="323"/>
      <c r="ANK83" s="323"/>
      <c r="ANL83" s="323"/>
      <c r="ANM83" s="323"/>
      <c r="ANN83" s="323"/>
      <c r="ANO83" s="323"/>
      <c r="ANP83" s="323"/>
      <c r="ANQ83" s="323"/>
      <c r="ANR83" s="323"/>
      <c r="ANS83" s="323"/>
      <c r="ANT83" s="323"/>
      <c r="ANU83" s="323"/>
      <c r="ANV83" s="323"/>
      <c r="ANW83" s="323"/>
      <c r="ANX83" s="323"/>
      <c r="ANY83" s="323"/>
      <c r="ANZ83" s="323"/>
      <c r="AOA83" s="323"/>
      <c r="AOB83" s="323"/>
      <c r="AOC83" s="323"/>
      <c r="AOD83" s="323"/>
      <c r="AOE83" s="323"/>
      <c r="AOF83" s="323"/>
      <c r="AOG83" s="323"/>
      <c r="AOH83" s="323"/>
      <c r="AOI83" s="323"/>
      <c r="AOJ83" s="323"/>
      <c r="AOK83" s="323"/>
      <c r="AOL83" s="323"/>
      <c r="AOM83" s="323"/>
      <c r="AON83" s="323"/>
      <c r="AOO83" s="323"/>
      <c r="AOP83" s="323"/>
      <c r="AOQ83" s="323"/>
      <c r="AOR83" s="323"/>
      <c r="AOS83" s="323"/>
      <c r="AOT83" s="323"/>
      <c r="AOU83" s="323"/>
      <c r="AOV83" s="323"/>
      <c r="AOW83" s="323"/>
      <c r="AOX83" s="323"/>
      <c r="AOY83" s="323"/>
      <c r="AOZ83" s="323"/>
      <c r="APA83" s="323"/>
      <c r="APB83" s="323"/>
      <c r="APC83" s="323"/>
      <c r="APD83" s="323"/>
      <c r="APE83" s="323"/>
      <c r="APF83" s="323"/>
      <c r="APG83" s="323"/>
      <c r="APH83" s="323"/>
      <c r="API83" s="323"/>
      <c r="APJ83" s="323"/>
      <c r="APK83" s="323"/>
      <c r="APL83" s="323"/>
      <c r="APM83" s="323"/>
      <c r="APN83" s="323"/>
      <c r="APO83" s="323"/>
      <c r="APP83" s="323"/>
      <c r="APQ83" s="323"/>
      <c r="APR83" s="323"/>
      <c r="APS83" s="323"/>
      <c r="APT83" s="323"/>
      <c r="APU83" s="323"/>
      <c r="APV83" s="323"/>
      <c r="APW83" s="323"/>
      <c r="APX83" s="323"/>
      <c r="APY83" s="323"/>
      <c r="APZ83" s="323"/>
      <c r="AQA83" s="323"/>
      <c r="AQB83" s="323"/>
      <c r="AQC83" s="323"/>
      <c r="AQD83" s="323"/>
      <c r="AQE83" s="323"/>
      <c r="AQF83" s="323"/>
      <c r="AQG83" s="323"/>
      <c r="AQH83" s="323"/>
      <c r="AQI83" s="323"/>
      <c r="AQJ83" s="323"/>
      <c r="AQK83" s="323"/>
      <c r="AQL83" s="323"/>
      <c r="AQM83" s="323"/>
      <c r="AQN83" s="323"/>
      <c r="AQO83" s="323"/>
      <c r="AQP83" s="323"/>
      <c r="AQQ83" s="323"/>
      <c r="AQR83" s="323"/>
      <c r="AQS83" s="323"/>
      <c r="AQT83" s="323"/>
      <c r="AQU83" s="323"/>
      <c r="AQV83" s="323"/>
      <c r="AQW83" s="323"/>
      <c r="AQX83" s="323"/>
      <c r="AQY83" s="323"/>
      <c r="AQZ83" s="323"/>
      <c r="ARA83" s="323"/>
      <c r="ARB83" s="323"/>
      <c r="ARC83" s="323"/>
      <c r="ARD83" s="323"/>
      <c r="ARE83" s="323"/>
      <c r="ARF83" s="323"/>
      <c r="ARG83" s="323"/>
      <c r="ARH83" s="323"/>
      <c r="ARI83" s="323"/>
      <c r="ARJ83" s="323"/>
      <c r="ARK83" s="323"/>
      <c r="ARL83" s="323"/>
      <c r="ARM83" s="323"/>
      <c r="ARN83" s="323"/>
      <c r="ARO83" s="323"/>
      <c r="ARP83" s="323"/>
      <c r="ARQ83" s="323"/>
      <c r="ARR83" s="323"/>
      <c r="ARS83" s="323"/>
      <c r="ART83" s="323"/>
      <c r="ARU83" s="323"/>
      <c r="ARV83" s="323"/>
      <c r="ARW83" s="323"/>
      <c r="ARX83" s="323"/>
      <c r="ARY83" s="323"/>
      <c r="ARZ83" s="323"/>
      <c r="ASA83" s="323"/>
      <c r="ASB83" s="323"/>
      <c r="ASC83" s="323"/>
      <c r="ASD83" s="323"/>
      <c r="ASE83" s="323"/>
      <c r="ASF83" s="323"/>
      <c r="ASG83" s="323"/>
      <c r="ASH83" s="323"/>
      <c r="ASI83" s="323"/>
      <c r="ASJ83" s="323"/>
      <c r="ASK83" s="323"/>
      <c r="ASL83" s="323"/>
      <c r="ASM83" s="323"/>
      <c r="ASN83" s="323"/>
      <c r="ASO83" s="323"/>
      <c r="ASP83" s="323"/>
      <c r="ASQ83" s="323"/>
      <c r="ASR83" s="323"/>
      <c r="ASS83" s="323"/>
      <c r="AST83" s="323"/>
      <c r="ASU83" s="323"/>
      <c r="ASV83" s="323"/>
      <c r="ASW83" s="323"/>
      <c r="ASX83" s="323"/>
      <c r="ASY83" s="323"/>
      <c r="ASZ83" s="323"/>
      <c r="ATA83" s="323"/>
      <c r="ATB83" s="323"/>
      <c r="ATC83" s="323"/>
      <c r="ATD83" s="323"/>
      <c r="ATE83" s="323"/>
      <c r="ATF83" s="323"/>
      <c r="ATG83" s="323"/>
      <c r="ATH83" s="323"/>
      <c r="ATI83" s="323"/>
      <c r="ATJ83" s="323"/>
      <c r="ATK83" s="323"/>
      <c r="ATL83" s="323"/>
      <c r="ATM83" s="323"/>
      <c r="ATN83" s="323"/>
      <c r="ATO83" s="323"/>
      <c r="ATP83" s="323"/>
      <c r="ATQ83" s="323"/>
      <c r="ATR83" s="323"/>
      <c r="ATS83" s="323"/>
      <c r="ATT83" s="323"/>
      <c r="ATU83" s="323"/>
      <c r="ATV83" s="323"/>
      <c r="ATW83" s="323"/>
      <c r="ATX83" s="323"/>
      <c r="ATY83" s="323"/>
      <c r="ATZ83" s="323"/>
      <c r="AUA83" s="323"/>
      <c r="AUB83" s="323"/>
      <c r="AUC83" s="323"/>
      <c r="AUD83" s="323"/>
      <c r="AUE83" s="323"/>
      <c r="AUF83" s="323"/>
      <c r="AUG83" s="323"/>
      <c r="AUH83" s="323"/>
      <c r="AUI83" s="323"/>
      <c r="AUJ83" s="323"/>
      <c r="AUK83" s="323"/>
      <c r="AUL83" s="323"/>
      <c r="AUM83" s="323"/>
      <c r="AUN83" s="323"/>
      <c r="AUO83" s="323"/>
      <c r="AUP83" s="323"/>
      <c r="AUQ83" s="323"/>
      <c r="AUR83" s="323"/>
      <c r="AUS83" s="323"/>
      <c r="AUT83" s="323"/>
      <c r="AUU83" s="323"/>
      <c r="AUV83" s="323"/>
      <c r="AUW83" s="323"/>
      <c r="AUX83" s="323"/>
      <c r="AUY83" s="323"/>
      <c r="AUZ83" s="323"/>
      <c r="AVA83" s="323"/>
      <c r="AVB83" s="323"/>
      <c r="AVC83" s="323"/>
      <c r="AVD83" s="323"/>
      <c r="AVE83" s="323"/>
      <c r="AVF83" s="323"/>
      <c r="AVG83" s="323"/>
      <c r="AVH83" s="323"/>
      <c r="AVI83" s="323"/>
      <c r="AVJ83" s="323"/>
      <c r="AVK83" s="323"/>
      <c r="AVL83" s="323"/>
      <c r="AVM83" s="323"/>
      <c r="AVN83" s="323"/>
      <c r="AVO83" s="323"/>
      <c r="AVP83" s="323"/>
      <c r="AVQ83" s="323"/>
      <c r="AVR83" s="323"/>
      <c r="AVS83" s="323"/>
      <c r="AVT83" s="323"/>
      <c r="AVU83" s="323"/>
      <c r="AVV83" s="323"/>
      <c r="AVW83" s="323"/>
      <c r="AVX83" s="323"/>
      <c r="AVY83" s="323"/>
      <c r="AVZ83" s="323"/>
      <c r="AWA83" s="323"/>
      <c r="AWB83" s="323"/>
      <c r="AWC83" s="323"/>
      <c r="AWD83" s="323"/>
      <c r="AWE83" s="323"/>
      <c r="AWF83" s="323"/>
      <c r="AWG83" s="323"/>
      <c r="AWH83" s="323"/>
      <c r="AWI83" s="323"/>
      <c r="AWJ83" s="323"/>
      <c r="AWK83" s="323"/>
      <c r="AWL83" s="323"/>
      <c r="AWM83" s="323"/>
      <c r="AWN83" s="323"/>
      <c r="AWO83" s="323"/>
      <c r="AWP83" s="323"/>
      <c r="AWQ83" s="323"/>
      <c r="AWR83" s="323"/>
      <c r="AWS83" s="323"/>
      <c r="AWT83" s="323"/>
      <c r="AWU83" s="323"/>
      <c r="AWV83" s="323"/>
      <c r="AWW83" s="323"/>
      <c r="AWX83" s="323"/>
      <c r="AWY83" s="323"/>
      <c r="AWZ83" s="323"/>
      <c r="AXA83" s="323"/>
      <c r="AXB83" s="323"/>
      <c r="AXC83" s="323"/>
      <c r="AXD83" s="323"/>
      <c r="AXE83" s="323"/>
      <c r="AXF83" s="323"/>
      <c r="AXG83" s="323"/>
      <c r="AXH83" s="323"/>
      <c r="AXI83" s="323"/>
      <c r="AXJ83" s="323"/>
      <c r="AXK83" s="323"/>
      <c r="AXL83" s="323"/>
      <c r="AXM83" s="323"/>
      <c r="AXN83" s="323"/>
      <c r="AXO83" s="323"/>
      <c r="AXP83" s="323"/>
      <c r="AXQ83" s="323"/>
      <c r="AXR83" s="323"/>
      <c r="AXS83" s="323"/>
      <c r="AXT83" s="323"/>
      <c r="AXU83" s="323"/>
      <c r="AXV83" s="323"/>
      <c r="AXW83" s="323"/>
      <c r="AXX83" s="323"/>
      <c r="AXY83" s="323"/>
      <c r="AXZ83" s="323"/>
      <c r="AYA83" s="323"/>
      <c r="AYB83" s="323"/>
      <c r="AYC83" s="323"/>
      <c r="AYD83" s="323"/>
      <c r="AYE83" s="323"/>
      <c r="AYF83" s="323"/>
      <c r="AYG83" s="323"/>
      <c r="AYH83" s="323"/>
      <c r="AYI83" s="323"/>
      <c r="AYJ83" s="323"/>
      <c r="AYK83" s="323"/>
      <c r="AYL83" s="323"/>
      <c r="AYM83" s="323"/>
      <c r="AYN83" s="323"/>
      <c r="AYO83" s="323"/>
      <c r="AYP83" s="323"/>
      <c r="AYQ83" s="323"/>
      <c r="AYR83" s="323"/>
      <c r="AYS83" s="323"/>
      <c r="AYT83" s="323"/>
      <c r="AYU83" s="323"/>
      <c r="AYV83" s="323"/>
      <c r="AYW83" s="323"/>
      <c r="AYX83" s="323"/>
      <c r="AYY83" s="323"/>
      <c r="AYZ83" s="323"/>
      <c r="AZA83" s="323"/>
      <c r="AZB83" s="323"/>
      <c r="AZC83" s="323"/>
      <c r="AZD83" s="323"/>
      <c r="AZE83" s="323"/>
      <c r="AZF83" s="323"/>
      <c r="AZG83" s="323"/>
      <c r="AZH83" s="323"/>
      <c r="AZI83" s="323"/>
      <c r="AZJ83" s="323"/>
      <c r="AZK83" s="323"/>
      <c r="AZL83" s="323"/>
      <c r="AZM83" s="323"/>
      <c r="AZN83" s="323"/>
      <c r="AZO83" s="323"/>
      <c r="AZP83" s="323"/>
      <c r="AZQ83" s="323"/>
      <c r="AZR83" s="323"/>
      <c r="AZS83" s="323"/>
      <c r="AZT83" s="323"/>
      <c r="AZU83" s="323"/>
      <c r="AZV83" s="323"/>
      <c r="AZW83" s="323"/>
      <c r="AZX83" s="323"/>
      <c r="AZY83" s="323"/>
      <c r="AZZ83" s="323"/>
      <c r="BAA83" s="323"/>
      <c r="BAB83" s="323"/>
      <c r="BAC83" s="323"/>
      <c r="BAD83" s="323"/>
      <c r="BAE83" s="323"/>
      <c r="BAF83" s="323"/>
      <c r="BAG83" s="323"/>
      <c r="BAH83" s="323"/>
      <c r="BAI83" s="323"/>
      <c r="BAJ83" s="323"/>
      <c r="BAK83" s="323"/>
      <c r="BAL83" s="323"/>
      <c r="BAM83" s="323"/>
      <c r="BAN83" s="323"/>
      <c r="BAO83" s="323"/>
      <c r="BAP83" s="323"/>
      <c r="BAQ83" s="323"/>
      <c r="BAR83" s="323"/>
      <c r="BAS83" s="323"/>
      <c r="BAT83" s="323"/>
      <c r="BAU83" s="323"/>
      <c r="BAV83" s="323"/>
      <c r="BAW83" s="323"/>
      <c r="BAX83" s="323"/>
      <c r="BAY83" s="323"/>
      <c r="BAZ83" s="323"/>
      <c r="BBA83" s="323"/>
      <c r="BBB83" s="323"/>
      <c r="BBC83" s="323"/>
      <c r="BBD83" s="323"/>
      <c r="BBE83" s="323"/>
      <c r="BBF83" s="323"/>
      <c r="BBG83" s="323"/>
      <c r="BBH83" s="323"/>
      <c r="BBI83" s="323"/>
      <c r="BBJ83" s="323"/>
      <c r="BBK83" s="323"/>
      <c r="BBL83" s="323"/>
      <c r="BBM83" s="323"/>
      <c r="BBN83" s="323"/>
      <c r="BBO83" s="323"/>
      <c r="BBP83" s="323"/>
      <c r="BBQ83" s="323"/>
      <c r="BBR83" s="323"/>
      <c r="BBS83" s="323"/>
      <c r="BBT83" s="323"/>
      <c r="BBU83" s="323"/>
      <c r="BBV83" s="323"/>
      <c r="BBW83" s="323"/>
      <c r="BBX83" s="323"/>
      <c r="BBY83" s="323"/>
      <c r="BBZ83" s="323"/>
      <c r="BCA83" s="323"/>
      <c r="BCB83" s="323"/>
      <c r="BCC83" s="323"/>
      <c r="BCD83" s="323"/>
      <c r="BCE83" s="323"/>
      <c r="BCF83" s="323"/>
      <c r="BCG83" s="323"/>
      <c r="BCH83" s="323"/>
      <c r="BCI83" s="323"/>
      <c r="BCJ83" s="323"/>
      <c r="BCK83" s="323"/>
      <c r="BCL83" s="323"/>
      <c r="BCM83" s="323"/>
      <c r="BCN83" s="323"/>
      <c r="BCO83" s="323"/>
      <c r="BCP83" s="323"/>
      <c r="BCQ83" s="323"/>
      <c r="BCR83" s="323"/>
      <c r="BCS83" s="323"/>
      <c r="BCT83" s="323"/>
      <c r="BCU83" s="323"/>
      <c r="BCV83" s="323"/>
      <c r="BCW83" s="323"/>
      <c r="BCX83" s="323"/>
      <c r="BCY83" s="323"/>
      <c r="BCZ83" s="323"/>
      <c r="BDA83" s="323"/>
      <c r="BDB83" s="323"/>
      <c r="BDC83" s="323"/>
      <c r="BDD83" s="323"/>
      <c r="BDE83" s="323"/>
      <c r="BDF83" s="323"/>
      <c r="BDG83" s="323"/>
      <c r="BDH83" s="323"/>
      <c r="BDI83" s="323"/>
      <c r="BDJ83" s="323"/>
      <c r="BDK83" s="323"/>
      <c r="BDL83" s="323"/>
      <c r="BDM83" s="323"/>
      <c r="BDN83" s="323"/>
      <c r="BDO83" s="323"/>
      <c r="BDP83" s="323"/>
      <c r="BDQ83" s="323"/>
      <c r="BDR83" s="323"/>
      <c r="BDS83" s="323"/>
      <c r="BDT83" s="323"/>
      <c r="BDU83" s="323"/>
      <c r="BDV83" s="323"/>
      <c r="BDW83" s="323"/>
      <c r="BDX83" s="323"/>
      <c r="BDY83" s="323"/>
      <c r="BDZ83" s="323"/>
      <c r="BEA83" s="323"/>
      <c r="BEB83" s="323"/>
      <c r="BEC83" s="323"/>
      <c r="BED83" s="323"/>
      <c r="BEE83" s="323"/>
      <c r="BEF83" s="323"/>
      <c r="BEG83" s="323"/>
      <c r="BEH83" s="323"/>
      <c r="BEI83" s="323"/>
      <c r="BEJ83" s="323"/>
      <c r="BEK83" s="323"/>
      <c r="BEL83" s="323"/>
      <c r="BEM83" s="323"/>
      <c r="BEN83" s="323"/>
      <c r="BEO83" s="323"/>
      <c r="BEP83" s="323"/>
      <c r="BEQ83" s="323"/>
      <c r="BER83" s="323"/>
      <c r="BES83" s="323"/>
      <c r="BET83" s="323"/>
      <c r="BEU83" s="323"/>
      <c r="BEV83" s="323"/>
      <c r="BEW83" s="323"/>
      <c r="BEX83" s="323"/>
      <c r="BEY83" s="323"/>
      <c r="BEZ83" s="323"/>
      <c r="BFA83" s="323"/>
      <c r="BFB83" s="323"/>
      <c r="BFC83" s="323"/>
      <c r="BFD83" s="323"/>
      <c r="BFE83" s="323"/>
      <c r="BFF83" s="323"/>
      <c r="BFG83" s="323"/>
      <c r="BFH83" s="323"/>
      <c r="BFI83" s="323"/>
      <c r="BFJ83" s="323"/>
      <c r="BFK83" s="323"/>
      <c r="BFL83" s="323"/>
      <c r="BFM83" s="323"/>
      <c r="BFN83" s="323"/>
      <c r="BFO83" s="323"/>
      <c r="BFP83" s="323"/>
      <c r="BFQ83" s="323"/>
      <c r="BFR83" s="323"/>
      <c r="BFS83" s="323"/>
      <c r="BFT83" s="323"/>
      <c r="BFU83" s="323"/>
      <c r="BFV83" s="323"/>
      <c r="BFW83" s="323"/>
      <c r="BFX83" s="323"/>
      <c r="BFY83" s="323"/>
      <c r="BFZ83" s="323"/>
      <c r="BGA83" s="323"/>
      <c r="BGB83" s="323"/>
      <c r="BGC83" s="323"/>
      <c r="BGD83" s="323"/>
      <c r="BGE83" s="323"/>
      <c r="BGF83" s="323"/>
      <c r="BGG83" s="323"/>
      <c r="BGH83" s="323"/>
      <c r="BGI83" s="323"/>
      <c r="BGJ83" s="323"/>
      <c r="BGK83" s="323"/>
      <c r="BGL83" s="323"/>
      <c r="BGM83" s="323"/>
      <c r="BGN83" s="323"/>
      <c r="BGO83" s="323"/>
      <c r="BGP83" s="323"/>
      <c r="BGQ83" s="323"/>
      <c r="BGR83" s="323"/>
      <c r="BGS83" s="323"/>
      <c r="BGT83" s="323"/>
      <c r="BGU83" s="323"/>
      <c r="BGV83" s="323"/>
      <c r="BGW83" s="323"/>
      <c r="BGX83" s="323"/>
      <c r="BGY83" s="323"/>
      <c r="BGZ83" s="323"/>
      <c r="BHA83" s="323"/>
      <c r="BHB83" s="323"/>
      <c r="BHC83" s="323"/>
      <c r="BHD83" s="323"/>
      <c r="BHE83" s="323"/>
      <c r="BHF83" s="323"/>
      <c r="BHG83" s="323"/>
      <c r="BHH83" s="323"/>
      <c r="BHI83" s="323"/>
      <c r="BHJ83" s="323"/>
      <c r="BHK83" s="323"/>
      <c r="BHL83" s="323"/>
      <c r="BHM83" s="323"/>
      <c r="BHN83" s="323"/>
      <c r="BHO83" s="323"/>
      <c r="BHP83" s="323"/>
      <c r="BHQ83" s="323"/>
      <c r="BHR83" s="323"/>
      <c r="BHS83" s="323"/>
      <c r="BHT83" s="323"/>
      <c r="BHU83" s="323"/>
      <c r="BHV83" s="323"/>
      <c r="BHW83" s="323"/>
      <c r="BHX83" s="323"/>
      <c r="BHY83" s="323"/>
      <c r="BHZ83" s="323"/>
      <c r="BIA83" s="323"/>
      <c r="BIB83" s="323"/>
      <c r="BIC83" s="323"/>
      <c r="BID83" s="323"/>
      <c r="BIE83" s="323"/>
      <c r="BIF83" s="323"/>
      <c r="BIG83" s="323"/>
      <c r="BIH83" s="323"/>
      <c r="BII83" s="323"/>
      <c r="BIJ83" s="323"/>
      <c r="BIK83" s="323"/>
      <c r="BIL83" s="323"/>
      <c r="BIM83" s="323"/>
      <c r="BIN83" s="323"/>
      <c r="BIO83" s="323"/>
      <c r="BIP83" s="323"/>
      <c r="BIQ83" s="323"/>
      <c r="BIR83" s="323"/>
      <c r="BIS83" s="323"/>
      <c r="BIT83" s="323"/>
      <c r="BIU83" s="323"/>
      <c r="BIV83" s="323"/>
      <c r="BIW83" s="323"/>
      <c r="BIX83" s="323"/>
      <c r="BIY83" s="323"/>
      <c r="BIZ83" s="323"/>
      <c r="BJA83" s="323"/>
      <c r="BJB83" s="323"/>
      <c r="BJC83" s="323"/>
      <c r="BJD83" s="323"/>
      <c r="BJE83" s="323"/>
      <c r="BJF83" s="323"/>
      <c r="BJG83" s="323"/>
      <c r="BJH83" s="323"/>
      <c r="BJI83" s="323"/>
      <c r="BJJ83" s="323"/>
      <c r="BJK83" s="323"/>
      <c r="BJL83" s="323"/>
      <c r="BJM83" s="323"/>
      <c r="BJN83" s="323"/>
      <c r="BJO83" s="323"/>
      <c r="BJP83" s="323"/>
      <c r="BJQ83" s="323"/>
      <c r="BJR83" s="323"/>
      <c r="BJS83" s="323"/>
      <c r="BJT83" s="323"/>
      <c r="BJU83" s="323"/>
      <c r="BJV83" s="323"/>
      <c r="BJW83" s="323"/>
      <c r="BJX83" s="323"/>
      <c r="BJY83" s="323"/>
      <c r="BJZ83" s="323"/>
      <c r="BKA83" s="323"/>
      <c r="BKB83" s="323"/>
      <c r="BKC83" s="323"/>
      <c r="BKD83" s="323"/>
      <c r="BKE83" s="323"/>
      <c r="BKF83" s="323"/>
      <c r="BKG83" s="323"/>
      <c r="BKH83" s="323"/>
      <c r="BKI83" s="323"/>
      <c r="BKJ83" s="323"/>
      <c r="BKK83" s="323"/>
      <c r="BKL83" s="323"/>
      <c r="BKM83" s="323"/>
      <c r="BKN83" s="323"/>
      <c r="BKO83" s="323"/>
      <c r="BKP83" s="323"/>
      <c r="BKQ83" s="323"/>
      <c r="BKR83" s="323"/>
      <c r="BKS83" s="323"/>
      <c r="BKT83" s="323"/>
      <c r="BKU83" s="323"/>
      <c r="BKV83" s="323"/>
      <c r="BKW83" s="323"/>
      <c r="BKX83" s="323"/>
      <c r="BKY83" s="323"/>
      <c r="BKZ83" s="323"/>
      <c r="BLA83" s="323"/>
      <c r="BLB83" s="323"/>
      <c r="BLC83" s="323"/>
      <c r="BLD83" s="323"/>
      <c r="BLE83" s="323"/>
      <c r="BLF83" s="323"/>
      <c r="BLG83" s="323"/>
      <c r="BLH83" s="323"/>
      <c r="BLI83" s="323"/>
      <c r="BLJ83" s="323"/>
      <c r="BLK83" s="323"/>
      <c r="BLL83" s="323"/>
      <c r="BLM83" s="323"/>
      <c r="BLN83" s="323"/>
      <c r="BLO83" s="323"/>
      <c r="BLP83" s="323"/>
      <c r="BLQ83" s="323"/>
      <c r="BLR83" s="323"/>
      <c r="BLS83" s="323"/>
      <c r="BLT83" s="323"/>
      <c r="BLU83" s="323"/>
      <c r="BLV83" s="323"/>
      <c r="BLW83" s="323"/>
      <c r="BLX83" s="323"/>
      <c r="BLY83" s="323"/>
      <c r="BLZ83" s="323"/>
      <c r="BMA83" s="323"/>
      <c r="BMB83" s="323"/>
      <c r="BMC83" s="323"/>
      <c r="BMD83" s="323"/>
      <c r="BME83" s="323"/>
      <c r="BMF83" s="323"/>
      <c r="BMG83" s="323"/>
      <c r="BMH83" s="323"/>
      <c r="BMI83" s="323"/>
      <c r="BMJ83" s="323"/>
      <c r="BMK83" s="323"/>
      <c r="BML83" s="323"/>
      <c r="BMM83" s="323"/>
      <c r="BMN83" s="323"/>
      <c r="BMO83" s="323"/>
      <c r="BMP83" s="323"/>
      <c r="BMQ83" s="323"/>
      <c r="BMR83" s="323"/>
      <c r="BMS83" s="323"/>
      <c r="BMT83" s="323"/>
      <c r="BMU83" s="323"/>
      <c r="BMV83" s="323"/>
      <c r="BMW83" s="323"/>
      <c r="BMX83" s="323"/>
      <c r="BMY83" s="323"/>
      <c r="BMZ83" s="323"/>
      <c r="BNA83" s="323"/>
      <c r="BNB83" s="323"/>
      <c r="BNC83" s="323"/>
      <c r="BND83" s="323"/>
      <c r="BNE83" s="323"/>
      <c r="BNF83" s="323"/>
      <c r="BNG83" s="323"/>
      <c r="BNH83" s="323"/>
      <c r="BNI83" s="323"/>
      <c r="BNJ83" s="323"/>
      <c r="BNK83" s="323"/>
      <c r="BNL83" s="323"/>
      <c r="BNM83" s="323"/>
      <c r="BNN83" s="323"/>
      <c r="BNO83" s="323"/>
      <c r="BNP83" s="323"/>
      <c r="BNQ83" s="323"/>
      <c r="BNR83" s="323"/>
      <c r="BNS83" s="323"/>
      <c r="BNT83" s="323"/>
      <c r="BNU83" s="323"/>
      <c r="BNV83" s="323"/>
      <c r="BNW83" s="323"/>
      <c r="BNX83" s="323"/>
      <c r="BNY83" s="323"/>
      <c r="BNZ83" s="323"/>
      <c r="BOA83" s="323"/>
      <c r="BOB83" s="323"/>
      <c r="BOC83" s="323"/>
      <c r="BOD83" s="323"/>
      <c r="BOE83" s="323"/>
      <c r="BOF83" s="323"/>
      <c r="BOG83" s="323"/>
      <c r="BOH83" s="323"/>
      <c r="BOI83" s="323"/>
      <c r="BOJ83" s="323"/>
      <c r="BOK83" s="323"/>
      <c r="BOL83" s="323"/>
      <c r="BOM83" s="323"/>
      <c r="BON83" s="323"/>
      <c r="BOO83" s="323"/>
      <c r="BOP83" s="323"/>
      <c r="BOQ83" s="323"/>
      <c r="BOR83" s="323"/>
      <c r="BOS83" s="323"/>
      <c r="BOT83" s="323"/>
      <c r="BOU83" s="323"/>
      <c r="BOV83" s="323"/>
      <c r="BOW83" s="323"/>
      <c r="BOX83" s="323"/>
      <c r="BOY83" s="323"/>
      <c r="BOZ83" s="323"/>
      <c r="BPA83" s="323"/>
      <c r="BPB83" s="323"/>
      <c r="BPC83" s="323"/>
      <c r="BPD83" s="323"/>
      <c r="BPE83" s="323"/>
      <c r="BPF83" s="323"/>
      <c r="BPG83" s="323"/>
      <c r="BPH83" s="323"/>
      <c r="BPI83" s="323"/>
      <c r="BPJ83" s="323"/>
      <c r="BPK83" s="323"/>
      <c r="BPL83" s="323"/>
      <c r="BPM83" s="323"/>
      <c r="BPN83" s="323"/>
      <c r="BPO83" s="323"/>
      <c r="BPP83" s="323"/>
      <c r="BPQ83" s="323"/>
      <c r="BPR83" s="323"/>
      <c r="BPS83" s="323"/>
      <c r="BPT83" s="323"/>
      <c r="BPU83" s="323"/>
      <c r="BPV83" s="323"/>
      <c r="BPW83" s="323"/>
      <c r="BPX83" s="323"/>
      <c r="BPY83" s="323"/>
      <c r="BPZ83" s="323"/>
      <c r="BQA83" s="323"/>
      <c r="BQB83" s="323"/>
      <c r="BQC83" s="323"/>
      <c r="BQD83" s="323"/>
      <c r="BQE83" s="323"/>
      <c r="BQF83" s="323"/>
      <c r="BQG83" s="323"/>
      <c r="BQH83" s="323"/>
      <c r="BQI83" s="323"/>
      <c r="BQJ83" s="323"/>
      <c r="BQK83" s="323"/>
      <c r="BQL83" s="323"/>
      <c r="BQM83" s="323"/>
      <c r="BQN83" s="323"/>
      <c r="BQO83" s="323"/>
      <c r="BQP83" s="323"/>
      <c r="BQQ83" s="323"/>
      <c r="BQR83" s="323"/>
      <c r="BQS83" s="323"/>
      <c r="BQT83" s="323"/>
      <c r="BQU83" s="323"/>
      <c r="BQV83" s="323"/>
      <c r="BQW83" s="323"/>
      <c r="BQX83" s="323"/>
      <c r="BQY83" s="323"/>
      <c r="BQZ83" s="323"/>
      <c r="BRA83" s="323"/>
      <c r="BRB83" s="323"/>
      <c r="BRC83" s="323"/>
      <c r="BRD83" s="323"/>
      <c r="BRE83" s="323"/>
      <c r="BRF83" s="323"/>
      <c r="BRG83" s="323"/>
      <c r="BRH83" s="323"/>
      <c r="BRI83" s="323"/>
      <c r="BRJ83" s="323"/>
      <c r="BRK83" s="323"/>
      <c r="BRL83" s="323"/>
      <c r="BRM83" s="323"/>
      <c r="BRN83" s="323"/>
      <c r="BRO83" s="323"/>
      <c r="BRP83" s="323"/>
      <c r="BRQ83" s="323"/>
      <c r="BRR83" s="323"/>
      <c r="BRS83" s="323"/>
      <c r="BRT83" s="323"/>
      <c r="BRU83" s="323"/>
      <c r="BRV83" s="323"/>
      <c r="BRW83" s="323"/>
      <c r="BRX83" s="323"/>
      <c r="BRY83" s="323"/>
      <c r="BRZ83" s="323"/>
      <c r="BSA83" s="323"/>
      <c r="BSB83" s="323"/>
      <c r="BSC83" s="323"/>
      <c r="BSD83" s="323"/>
      <c r="BSE83" s="323"/>
      <c r="BSF83" s="323"/>
      <c r="BSG83" s="323"/>
      <c r="BSH83" s="323"/>
      <c r="BSI83" s="323"/>
      <c r="BSJ83" s="323"/>
      <c r="BSK83" s="323"/>
      <c r="BSL83" s="323"/>
      <c r="BSM83" s="323"/>
      <c r="BSN83" s="323"/>
      <c r="BSO83" s="323"/>
      <c r="BSP83" s="323"/>
      <c r="BSQ83" s="323"/>
      <c r="BSR83" s="323"/>
      <c r="BSS83" s="323"/>
      <c r="BST83" s="323"/>
      <c r="BSU83" s="323"/>
      <c r="BSV83" s="323"/>
      <c r="BSW83" s="323"/>
      <c r="BSX83" s="323"/>
      <c r="BSY83" s="323"/>
      <c r="BSZ83" s="323"/>
      <c r="BTA83" s="323"/>
      <c r="BTB83" s="323"/>
      <c r="BTC83" s="323"/>
      <c r="BTD83" s="323"/>
      <c r="BTE83" s="323"/>
      <c r="BTF83" s="323"/>
      <c r="BTG83" s="323"/>
      <c r="BTH83" s="323"/>
      <c r="BTI83" s="323"/>
      <c r="BTJ83" s="323"/>
      <c r="BTK83" s="323"/>
      <c r="BTL83" s="323"/>
      <c r="BTM83" s="323"/>
      <c r="BTN83" s="323"/>
      <c r="BTO83" s="323"/>
      <c r="BTP83" s="323"/>
      <c r="BTQ83" s="323"/>
      <c r="BTR83" s="323"/>
      <c r="BTS83" s="323"/>
      <c r="BTT83" s="323"/>
      <c r="BTU83" s="323"/>
      <c r="BTV83" s="323"/>
      <c r="BTW83" s="323"/>
      <c r="BTX83" s="323"/>
      <c r="BTY83" s="323"/>
      <c r="BTZ83" s="323"/>
      <c r="BUA83" s="323"/>
      <c r="BUB83" s="323"/>
      <c r="BUC83" s="323"/>
      <c r="BUD83" s="323"/>
      <c r="BUE83" s="323"/>
      <c r="BUF83" s="323"/>
      <c r="BUG83" s="323"/>
      <c r="BUH83" s="323"/>
      <c r="BUI83" s="323"/>
      <c r="BUJ83" s="323"/>
      <c r="BUK83" s="323"/>
      <c r="BUL83" s="323"/>
      <c r="BUM83" s="323"/>
      <c r="BUN83" s="323"/>
      <c r="BUO83" s="323"/>
      <c r="BUP83" s="323"/>
      <c r="BUQ83" s="323"/>
      <c r="BUR83" s="323"/>
      <c r="BUS83" s="323"/>
      <c r="BUT83" s="323"/>
      <c r="BUU83" s="323"/>
      <c r="BUV83" s="323"/>
      <c r="BUW83" s="323"/>
      <c r="BUX83" s="323"/>
      <c r="BUY83" s="323"/>
      <c r="BUZ83" s="323"/>
      <c r="BVA83" s="323"/>
      <c r="BVB83" s="323"/>
      <c r="BVC83" s="323"/>
      <c r="BVD83" s="323"/>
      <c r="BVE83" s="323"/>
      <c r="BVF83" s="323"/>
      <c r="BVG83" s="323"/>
      <c r="BVH83" s="323"/>
      <c r="BVI83" s="323"/>
      <c r="BVJ83" s="323"/>
      <c r="BVK83" s="323"/>
      <c r="BVL83" s="323"/>
      <c r="BVM83" s="323"/>
      <c r="BVN83" s="323"/>
      <c r="BVO83" s="323"/>
      <c r="BVP83" s="323"/>
      <c r="BVQ83" s="323"/>
      <c r="BVR83" s="323"/>
      <c r="BVS83" s="323"/>
      <c r="BVT83" s="323"/>
      <c r="BVU83" s="323"/>
      <c r="BVV83" s="323"/>
      <c r="BVW83" s="323"/>
      <c r="BVX83" s="323"/>
      <c r="BVY83" s="323"/>
      <c r="BVZ83" s="323"/>
      <c r="BWA83" s="323"/>
      <c r="BWB83" s="323"/>
      <c r="BWC83" s="323"/>
      <c r="BWD83" s="323"/>
      <c r="BWE83" s="323"/>
      <c r="BWF83" s="323"/>
      <c r="BWG83" s="323"/>
      <c r="BWH83" s="323"/>
      <c r="BWI83" s="323"/>
      <c r="BWJ83" s="323"/>
      <c r="BWK83" s="323"/>
      <c r="BWL83" s="323"/>
      <c r="BWM83" s="323"/>
      <c r="BWN83" s="323"/>
      <c r="BWO83" s="323"/>
      <c r="BWP83" s="323"/>
      <c r="BWQ83" s="323"/>
      <c r="BWR83" s="323"/>
      <c r="BWS83" s="323"/>
      <c r="BWT83" s="323"/>
      <c r="BWU83" s="323"/>
      <c r="BWV83" s="323"/>
      <c r="BWW83" s="323"/>
      <c r="BWX83" s="323"/>
      <c r="BWY83" s="323"/>
      <c r="BWZ83" s="323"/>
      <c r="BXA83" s="323"/>
      <c r="BXB83" s="323"/>
      <c r="BXC83" s="323"/>
      <c r="BXD83" s="323"/>
      <c r="BXE83" s="323"/>
      <c r="BXF83" s="323"/>
      <c r="BXG83" s="323"/>
      <c r="BXH83" s="323"/>
      <c r="BXI83" s="323"/>
      <c r="BXJ83" s="323"/>
      <c r="BXK83" s="323"/>
      <c r="BXL83" s="323"/>
      <c r="BXM83" s="323"/>
      <c r="BXN83" s="323"/>
      <c r="BXO83" s="323"/>
      <c r="BXP83" s="323"/>
      <c r="BXQ83" s="323"/>
      <c r="BXR83" s="323"/>
      <c r="BXS83" s="323"/>
      <c r="BXT83" s="323"/>
      <c r="BXU83" s="323"/>
      <c r="BXV83" s="323"/>
      <c r="BXW83" s="323"/>
      <c r="BXX83" s="323"/>
      <c r="BXY83" s="323"/>
      <c r="BXZ83" s="323"/>
      <c r="BYA83" s="323"/>
      <c r="BYB83" s="323"/>
      <c r="BYC83" s="323"/>
      <c r="BYD83" s="323"/>
      <c r="BYE83" s="323"/>
      <c r="BYF83" s="323"/>
      <c r="BYG83" s="323"/>
      <c r="BYH83" s="323"/>
      <c r="BYI83" s="323"/>
      <c r="BYJ83" s="323"/>
      <c r="BYK83" s="323"/>
      <c r="BYL83" s="323"/>
      <c r="BYM83" s="323"/>
      <c r="BYN83" s="323"/>
      <c r="BYO83" s="323"/>
      <c r="BYP83" s="323"/>
      <c r="BYQ83" s="323"/>
      <c r="BYR83" s="323"/>
      <c r="BYS83" s="323"/>
      <c r="BYT83" s="323"/>
      <c r="BYU83" s="323"/>
      <c r="BYV83" s="323"/>
      <c r="BYW83" s="323"/>
      <c r="BYX83" s="323"/>
      <c r="BYY83" s="323"/>
      <c r="BYZ83" s="323"/>
      <c r="BZA83" s="323"/>
      <c r="BZB83" s="323"/>
      <c r="BZC83" s="323"/>
      <c r="BZD83" s="323"/>
      <c r="BZE83" s="323"/>
      <c r="BZF83" s="323"/>
      <c r="BZG83" s="323"/>
      <c r="BZH83" s="323"/>
      <c r="BZI83" s="323"/>
      <c r="BZJ83" s="323"/>
      <c r="BZK83" s="323"/>
      <c r="BZL83" s="323"/>
      <c r="BZM83" s="323"/>
      <c r="BZN83" s="323"/>
      <c r="BZO83" s="323"/>
      <c r="BZP83" s="323"/>
      <c r="BZQ83" s="323"/>
      <c r="BZR83" s="323"/>
      <c r="BZS83" s="323"/>
      <c r="BZT83" s="323"/>
      <c r="BZU83" s="323"/>
      <c r="BZV83" s="323"/>
      <c r="BZW83" s="323"/>
      <c r="BZX83" s="323"/>
      <c r="BZY83" s="323"/>
      <c r="BZZ83" s="323"/>
      <c r="CAA83" s="323"/>
      <c r="CAB83" s="323"/>
      <c r="CAC83" s="323"/>
      <c r="CAD83" s="323"/>
      <c r="CAE83" s="323"/>
      <c r="CAF83" s="323"/>
      <c r="CAG83" s="323"/>
      <c r="CAH83" s="323"/>
      <c r="CAI83" s="323"/>
      <c r="CAJ83" s="323"/>
      <c r="CAK83" s="323"/>
      <c r="CAL83" s="323"/>
      <c r="CAM83" s="323"/>
      <c r="CAN83" s="323"/>
      <c r="CAO83" s="323"/>
      <c r="CAP83" s="323"/>
      <c r="CAQ83" s="323"/>
      <c r="CAR83" s="323"/>
      <c r="CAS83" s="323"/>
      <c r="CAT83" s="323"/>
      <c r="CAU83" s="323"/>
      <c r="CAV83" s="323"/>
      <c r="CAW83" s="323"/>
      <c r="CAX83" s="323"/>
      <c r="CAY83" s="323"/>
      <c r="CAZ83" s="323"/>
      <c r="CBA83" s="323"/>
      <c r="CBB83" s="323"/>
      <c r="CBC83" s="323"/>
      <c r="CBD83" s="323"/>
      <c r="CBE83" s="323"/>
      <c r="CBF83" s="323"/>
      <c r="CBG83" s="323"/>
      <c r="CBH83" s="323"/>
      <c r="CBI83" s="323"/>
      <c r="CBJ83" s="323"/>
      <c r="CBK83" s="323"/>
      <c r="CBL83" s="323"/>
      <c r="CBM83" s="323"/>
      <c r="CBN83" s="323"/>
      <c r="CBO83" s="323"/>
      <c r="CBP83" s="323"/>
      <c r="CBQ83" s="323"/>
      <c r="CBR83" s="323"/>
      <c r="CBS83" s="323"/>
      <c r="CBT83" s="323"/>
      <c r="CBU83" s="323"/>
      <c r="CBV83" s="323"/>
      <c r="CBW83" s="323"/>
      <c r="CBX83" s="323"/>
      <c r="CBY83" s="323"/>
      <c r="CBZ83" s="323"/>
      <c r="CCA83" s="323"/>
      <c r="CCB83" s="323"/>
      <c r="CCC83" s="323"/>
      <c r="CCD83" s="323"/>
      <c r="CCE83" s="323"/>
      <c r="CCF83" s="323"/>
      <c r="CCG83" s="323"/>
      <c r="CCH83" s="323"/>
      <c r="CCI83" s="323"/>
      <c r="CCJ83" s="323"/>
      <c r="CCK83" s="323"/>
      <c r="CCL83" s="323"/>
      <c r="CCM83" s="323"/>
      <c r="CCN83" s="323"/>
      <c r="CCO83" s="323"/>
      <c r="CCP83" s="323"/>
      <c r="CCQ83" s="323"/>
      <c r="CCR83" s="323"/>
      <c r="CCS83" s="323"/>
      <c r="CCT83" s="323"/>
      <c r="CCU83" s="323"/>
      <c r="CCV83" s="323"/>
      <c r="CCW83" s="323"/>
      <c r="CCX83" s="323"/>
      <c r="CCY83" s="323"/>
      <c r="CCZ83" s="323"/>
      <c r="CDA83" s="323"/>
      <c r="CDB83" s="323"/>
      <c r="CDC83" s="323"/>
      <c r="CDD83" s="323"/>
      <c r="CDE83" s="323"/>
      <c r="CDF83" s="323"/>
      <c r="CDG83" s="323"/>
      <c r="CDH83" s="323"/>
      <c r="CDI83" s="323"/>
      <c r="CDJ83" s="323"/>
      <c r="CDK83" s="323"/>
      <c r="CDL83" s="323"/>
      <c r="CDM83" s="323"/>
      <c r="CDN83" s="323"/>
      <c r="CDO83" s="323"/>
      <c r="CDP83" s="323"/>
      <c r="CDQ83" s="323"/>
      <c r="CDR83" s="323"/>
      <c r="CDS83" s="323"/>
      <c r="CDT83" s="323"/>
      <c r="CDU83" s="323"/>
      <c r="CDV83" s="323"/>
      <c r="CDW83" s="323"/>
      <c r="CDX83" s="323"/>
      <c r="CDY83" s="323"/>
      <c r="CDZ83" s="323"/>
      <c r="CEA83" s="323"/>
      <c r="CEB83" s="323"/>
      <c r="CEC83" s="323"/>
      <c r="CED83" s="323"/>
      <c r="CEE83" s="323"/>
      <c r="CEF83" s="323"/>
      <c r="CEG83" s="323"/>
      <c r="CEH83" s="323"/>
      <c r="CEI83" s="323"/>
      <c r="CEJ83" s="323"/>
      <c r="CEK83" s="323"/>
      <c r="CEL83" s="323"/>
      <c r="CEM83" s="323"/>
      <c r="CEN83" s="323"/>
      <c r="CEO83" s="323"/>
      <c r="CEP83" s="323"/>
      <c r="CEQ83" s="323"/>
      <c r="CER83" s="323"/>
      <c r="CES83" s="323"/>
      <c r="CET83" s="323"/>
      <c r="CEU83" s="323"/>
      <c r="CEV83" s="323"/>
      <c r="CEW83" s="323"/>
      <c r="CEX83" s="323"/>
      <c r="CEY83" s="323"/>
      <c r="CEZ83" s="323"/>
      <c r="CFA83" s="323"/>
      <c r="CFB83" s="323"/>
      <c r="CFC83" s="323"/>
      <c r="CFD83" s="323"/>
      <c r="CFE83" s="323"/>
      <c r="CFF83" s="323"/>
      <c r="CFG83" s="323"/>
      <c r="CFH83" s="323"/>
      <c r="CFI83" s="323"/>
      <c r="CFJ83" s="323"/>
      <c r="CFK83" s="323"/>
      <c r="CFL83" s="323"/>
      <c r="CFM83" s="323"/>
      <c r="CFN83" s="323"/>
      <c r="CFO83" s="323"/>
      <c r="CFP83" s="323"/>
      <c r="CFQ83" s="323"/>
      <c r="CFR83" s="323"/>
      <c r="CFS83" s="323"/>
      <c r="CFT83" s="323"/>
      <c r="CFU83" s="323"/>
      <c r="CFV83" s="323"/>
      <c r="CFW83" s="323"/>
      <c r="CFX83" s="323"/>
      <c r="CFY83" s="323"/>
      <c r="CFZ83" s="323"/>
      <c r="CGA83" s="323"/>
      <c r="CGB83" s="323"/>
      <c r="CGC83" s="323"/>
      <c r="CGD83" s="323"/>
      <c r="CGE83" s="323"/>
      <c r="CGF83" s="323"/>
      <c r="CGG83" s="323"/>
      <c r="CGH83" s="323"/>
      <c r="CGI83" s="323"/>
      <c r="CGJ83" s="323"/>
      <c r="CGK83" s="323"/>
      <c r="CGL83" s="323"/>
      <c r="CGM83" s="323"/>
      <c r="CGN83" s="323"/>
      <c r="CGO83" s="323"/>
      <c r="CGP83" s="323"/>
      <c r="CGQ83" s="323"/>
      <c r="CGR83" s="323"/>
      <c r="CGS83" s="323"/>
      <c r="CGT83" s="323"/>
      <c r="CGU83" s="323"/>
      <c r="CGV83" s="323"/>
      <c r="CGW83" s="323"/>
      <c r="CGX83" s="323"/>
      <c r="CGY83" s="323"/>
      <c r="CGZ83" s="323"/>
      <c r="CHA83" s="323"/>
      <c r="CHB83" s="323"/>
      <c r="CHC83" s="323"/>
      <c r="CHD83" s="323"/>
      <c r="CHE83" s="323"/>
      <c r="CHF83" s="323"/>
      <c r="CHG83" s="323"/>
      <c r="CHH83" s="323"/>
      <c r="CHI83" s="323"/>
      <c r="CHJ83" s="323"/>
      <c r="CHK83" s="323"/>
      <c r="CHL83" s="323"/>
      <c r="CHM83" s="323"/>
      <c r="CHN83" s="323"/>
      <c r="CHO83" s="323"/>
      <c r="CHP83" s="323"/>
      <c r="CHQ83" s="323"/>
      <c r="CHR83" s="323"/>
      <c r="CHS83" s="323"/>
      <c r="CHT83" s="323"/>
      <c r="CHU83" s="323"/>
      <c r="CHV83" s="323"/>
      <c r="CHW83" s="323"/>
      <c r="CHX83" s="323"/>
      <c r="CHY83" s="323"/>
      <c r="CHZ83" s="323"/>
      <c r="CIA83" s="323"/>
      <c r="CIB83" s="323"/>
      <c r="CIC83" s="323"/>
      <c r="CID83" s="323"/>
      <c r="CIE83" s="323"/>
      <c r="CIF83" s="323"/>
      <c r="CIG83" s="323"/>
      <c r="CIH83" s="323"/>
      <c r="CII83" s="323"/>
      <c r="CIJ83" s="323"/>
      <c r="CIK83" s="323"/>
      <c r="CIL83" s="323"/>
      <c r="CIM83" s="323"/>
      <c r="CIN83" s="323"/>
      <c r="CIO83" s="323"/>
      <c r="CIP83" s="323"/>
      <c r="CIQ83" s="323"/>
      <c r="CIR83" s="323"/>
      <c r="CIS83" s="323"/>
      <c r="CIT83" s="323"/>
      <c r="CIU83" s="323"/>
      <c r="CIV83" s="323"/>
      <c r="CIW83" s="323"/>
      <c r="CIX83" s="323"/>
      <c r="CIY83" s="323"/>
      <c r="CIZ83" s="323"/>
      <c r="CJA83" s="323"/>
      <c r="CJB83" s="323"/>
      <c r="CJC83" s="323"/>
      <c r="CJD83" s="323"/>
      <c r="CJE83" s="323"/>
      <c r="CJF83" s="323"/>
      <c r="CJG83" s="323"/>
      <c r="CJH83" s="323"/>
      <c r="CJI83" s="323"/>
      <c r="CJJ83" s="323"/>
      <c r="CJK83" s="323"/>
      <c r="CJL83" s="323"/>
      <c r="CJM83" s="323"/>
      <c r="CJN83" s="323"/>
      <c r="CJO83" s="323"/>
      <c r="CJP83" s="323"/>
      <c r="CJQ83" s="323"/>
      <c r="CJR83" s="323"/>
      <c r="CJS83" s="323"/>
      <c r="CJT83" s="323"/>
      <c r="CJU83" s="323"/>
      <c r="CJV83" s="323"/>
      <c r="CJW83" s="323"/>
      <c r="CJX83" s="323"/>
      <c r="CJY83" s="323"/>
      <c r="CJZ83" s="323"/>
      <c r="CKA83" s="323"/>
      <c r="CKB83" s="323"/>
      <c r="CKC83" s="323"/>
      <c r="CKD83" s="323"/>
      <c r="CKE83" s="323"/>
      <c r="CKF83" s="323"/>
      <c r="CKG83" s="323"/>
      <c r="CKH83" s="323"/>
      <c r="CKI83" s="323"/>
      <c r="CKJ83" s="323"/>
      <c r="CKK83" s="323"/>
      <c r="CKL83" s="323"/>
      <c r="CKM83" s="323"/>
      <c r="CKN83" s="323"/>
      <c r="CKO83" s="323"/>
      <c r="CKP83" s="323"/>
      <c r="CKQ83" s="323"/>
      <c r="CKR83" s="323"/>
      <c r="CKS83" s="323"/>
      <c r="CKT83" s="323"/>
      <c r="CKU83" s="323"/>
      <c r="CKV83" s="323"/>
      <c r="CKW83" s="323"/>
      <c r="CKX83" s="323"/>
      <c r="CKY83" s="323"/>
      <c r="CKZ83" s="323"/>
      <c r="CLA83" s="323"/>
      <c r="CLB83" s="323"/>
      <c r="CLC83" s="323"/>
      <c r="CLD83" s="323"/>
      <c r="CLE83" s="323"/>
      <c r="CLF83" s="323"/>
      <c r="CLG83" s="323"/>
      <c r="CLH83" s="323"/>
      <c r="CLI83" s="323"/>
      <c r="CLJ83" s="323"/>
      <c r="CLK83" s="323"/>
      <c r="CLL83" s="323"/>
      <c r="CLM83" s="323"/>
      <c r="CLN83" s="323"/>
      <c r="CLO83" s="323"/>
      <c r="CLP83" s="323"/>
      <c r="CLQ83" s="323"/>
      <c r="CLR83" s="323"/>
      <c r="CLS83" s="323"/>
      <c r="CLT83" s="323"/>
      <c r="CLU83" s="323"/>
      <c r="CLV83" s="323"/>
      <c r="CLW83" s="323"/>
      <c r="CLX83" s="323"/>
      <c r="CLY83" s="323"/>
      <c r="CLZ83" s="323"/>
      <c r="CMA83" s="323"/>
      <c r="CMB83" s="323"/>
      <c r="CMC83" s="323"/>
      <c r="CMD83" s="323"/>
      <c r="CME83" s="323"/>
      <c r="CMF83" s="323"/>
      <c r="CMG83" s="323"/>
      <c r="CMH83" s="323"/>
      <c r="CMI83" s="323"/>
      <c r="CMJ83" s="323"/>
      <c r="CMK83" s="323"/>
      <c r="CML83" s="323"/>
      <c r="CMM83" s="323"/>
      <c r="CMN83" s="323"/>
      <c r="CMO83" s="323"/>
      <c r="CMP83" s="323"/>
      <c r="CMQ83" s="323"/>
      <c r="CMR83" s="323"/>
      <c r="CMS83" s="323"/>
      <c r="CMT83" s="323"/>
      <c r="CMU83" s="323"/>
      <c r="CMV83" s="323"/>
      <c r="CMW83" s="323"/>
      <c r="CMX83" s="323"/>
      <c r="CMY83" s="323"/>
      <c r="CMZ83" s="323"/>
      <c r="CNA83" s="323"/>
      <c r="CNB83" s="323"/>
      <c r="CNC83" s="323"/>
      <c r="CND83" s="323"/>
      <c r="CNE83" s="323"/>
      <c r="CNF83" s="323"/>
      <c r="CNG83" s="323"/>
      <c r="CNH83" s="323"/>
      <c r="CNI83" s="323"/>
      <c r="CNJ83" s="323"/>
      <c r="CNK83" s="323"/>
      <c r="CNL83" s="323"/>
      <c r="CNM83" s="323"/>
      <c r="CNN83" s="323"/>
      <c r="CNO83" s="323"/>
      <c r="CNP83" s="323"/>
      <c r="CNQ83" s="323"/>
      <c r="CNR83" s="323"/>
      <c r="CNS83" s="323"/>
      <c r="CNT83" s="323"/>
      <c r="CNU83" s="323"/>
      <c r="CNV83" s="323"/>
      <c r="CNW83" s="323"/>
      <c r="CNX83" s="323"/>
      <c r="CNY83" s="323"/>
      <c r="CNZ83" s="323"/>
      <c r="COA83" s="323"/>
      <c r="COB83" s="323"/>
      <c r="COC83" s="323"/>
      <c r="COD83" s="323"/>
      <c r="COE83" s="323"/>
      <c r="COF83" s="323"/>
      <c r="COG83" s="323"/>
      <c r="COH83" s="323"/>
      <c r="COI83" s="323"/>
      <c r="COJ83" s="323"/>
      <c r="COK83" s="323"/>
      <c r="COL83" s="323"/>
      <c r="COM83" s="323"/>
      <c r="CON83" s="323"/>
      <c r="COO83" s="323"/>
      <c r="COP83" s="323"/>
      <c r="COQ83" s="323"/>
      <c r="COR83" s="323"/>
      <c r="COS83" s="323"/>
      <c r="COT83" s="323"/>
      <c r="COU83" s="323"/>
      <c r="COV83" s="323"/>
      <c r="COW83" s="323"/>
      <c r="COX83" s="323"/>
      <c r="COY83" s="323"/>
      <c r="COZ83" s="323"/>
      <c r="CPA83" s="323"/>
      <c r="CPB83" s="323"/>
      <c r="CPC83" s="323"/>
      <c r="CPD83" s="323"/>
      <c r="CPE83" s="323"/>
      <c r="CPF83" s="323"/>
      <c r="CPG83" s="323"/>
      <c r="CPH83" s="323"/>
      <c r="CPI83" s="323"/>
      <c r="CPJ83" s="323"/>
      <c r="CPK83" s="323"/>
      <c r="CPL83" s="323"/>
      <c r="CPM83" s="323"/>
      <c r="CPN83" s="323"/>
      <c r="CPO83" s="323"/>
      <c r="CPP83" s="323"/>
      <c r="CPQ83" s="323"/>
      <c r="CPR83" s="323"/>
      <c r="CPS83" s="323"/>
      <c r="CPT83" s="323"/>
      <c r="CPU83" s="323"/>
      <c r="CPV83" s="323"/>
      <c r="CPW83" s="323"/>
      <c r="CPX83" s="323"/>
      <c r="CPY83" s="323"/>
      <c r="CPZ83" s="323"/>
      <c r="CQA83" s="323"/>
      <c r="CQB83" s="323"/>
      <c r="CQC83" s="323"/>
      <c r="CQD83" s="323"/>
      <c r="CQE83" s="323"/>
      <c r="CQF83" s="323"/>
      <c r="CQG83" s="323"/>
      <c r="CQH83" s="323"/>
      <c r="CQI83" s="323"/>
      <c r="CQJ83" s="323"/>
      <c r="CQK83" s="323"/>
      <c r="CQL83" s="323"/>
      <c r="CQM83" s="323"/>
      <c r="CQN83" s="323"/>
      <c r="CQO83" s="323"/>
      <c r="CQP83" s="323"/>
      <c r="CQQ83" s="323"/>
      <c r="CQR83" s="323"/>
      <c r="CQS83" s="323"/>
      <c r="CQT83" s="323"/>
      <c r="CQU83" s="323"/>
      <c r="CQV83" s="323"/>
      <c r="CQW83" s="323"/>
      <c r="CQX83" s="323"/>
      <c r="CQY83" s="323"/>
      <c r="CQZ83" s="323"/>
      <c r="CRA83" s="323"/>
      <c r="CRB83" s="323"/>
      <c r="CRC83" s="323"/>
      <c r="CRD83" s="323"/>
      <c r="CRE83" s="323"/>
      <c r="CRF83" s="323"/>
      <c r="CRG83" s="323"/>
      <c r="CRH83" s="323"/>
      <c r="CRI83" s="323"/>
      <c r="CRJ83" s="323"/>
      <c r="CRK83" s="323"/>
      <c r="CRL83" s="323"/>
      <c r="CRM83" s="323"/>
      <c r="CRN83" s="323"/>
      <c r="CRO83" s="323"/>
      <c r="CRP83" s="323"/>
      <c r="CRQ83" s="323"/>
      <c r="CRR83" s="323"/>
      <c r="CRS83" s="323"/>
      <c r="CRT83" s="323"/>
      <c r="CRU83" s="323"/>
      <c r="CRV83" s="323"/>
      <c r="CRW83" s="323"/>
      <c r="CRX83" s="323"/>
      <c r="CRY83" s="323"/>
      <c r="CRZ83" s="323"/>
      <c r="CSA83" s="323"/>
      <c r="CSB83" s="323"/>
      <c r="CSC83" s="323"/>
      <c r="CSD83" s="323"/>
      <c r="CSE83" s="323"/>
      <c r="CSF83" s="323"/>
      <c r="CSG83" s="323"/>
      <c r="CSH83" s="323"/>
      <c r="CSI83" s="323"/>
      <c r="CSJ83" s="323"/>
      <c r="CSK83" s="323"/>
      <c r="CSL83" s="323"/>
      <c r="CSM83" s="323"/>
      <c r="CSN83" s="323"/>
      <c r="CSO83" s="323"/>
      <c r="CSP83" s="323"/>
      <c r="CSQ83" s="323"/>
      <c r="CSR83" s="323"/>
      <c r="CSS83" s="323"/>
      <c r="CST83" s="323"/>
      <c r="CSU83" s="323"/>
      <c r="CSV83" s="323"/>
      <c r="CSW83" s="323"/>
      <c r="CSX83" s="323"/>
      <c r="CSY83" s="323"/>
      <c r="CSZ83" s="323"/>
      <c r="CTA83" s="323"/>
      <c r="CTB83" s="323"/>
      <c r="CTC83" s="323"/>
      <c r="CTD83" s="323"/>
      <c r="CTE83" s="323"/>
      <c r="CTF83" s="323"/>
      <c r="CTG83" s="323"/>
      <c r="CTH83" s="323"/>
      <c r="CTI83" s="323"/>
      <c r="CTJ83" s="323"/>
      <c r="CTK83" s="323"/>
      <c r="CTL83" s="323"/>
      <c r="CTM83" s="323"/>
      <c r="CTN83" s="323"/>
      <c r="CTO83" s="323"/>
      <c r="CTP83" s="323"/>
      <c r="CTQ83" s="323"/>
      <c r="CTR83" s="323"/>
      <c r="CTS83" s="323"/>
      <c r="CTT83" s="323"/>
      <c r="CTU83" s="323"/>
      <c r="CTV83" s="323"/>
      <c r="CTW83" s="323"/>
      <c r="CTX83" s="323"/>
      <c r="CTY83" s="323"/>
      <c r="CTZ83" s="323"/>
      <c r="CUA83" s="323"/>
      <c r="CUB83" s="323"/>
      <c r="CUC83" s="323"/>
      <c r="CUD83" s="323"/>
      <c r="CUE83" s="323"/>
      <c r="CUF83" s="323"/>
      <c r="CUG83" s="323"/>
      <c r="CUH83" s="323"/>
      <c r="CUI83" s="323"/>
      <c r="CUJ83" s="323"/>
      <c r="CUK83" s="323"/>
      <c r="CUL83" s="323"/>
      <c r="CUM83" s="323"/>
      <c r="CUN83" s="323"/>
      <c r="CUO83" s="323"/>
      <c r="CUP83" s="323"/>
      <c r="CUQ83" s="323"/>
      <c r="CUR83" s="323"/>
      <c r="CUS83" s="323"/>
      <c r="CUT83" s="323"/>
      <c r="CUU83" s="323"/>
      <c r="CUV83" s="323"/>
      <c r="CUW83" s="323"/>
      <c r="CUX83" s="323"/>
      <c r="CUY83" s="323"/>
      <c r="CUZ83" s="323"/>
      <c r="CVA83" s="323"/>
      <c r="CVB83" s="323"/>
      <c r="CVC83" s="323"/>
      <c r="CVD83" s="323"/>
      <c r="CVE83" s="323"/>
      <c r="CVF83" s="323"/>
      <c r="CVG83" s="323"/>
      <c r="CVH83" s="323"/>
      <c r="CVI83" s="323"/>
      <c r="CVJ83" s="323"/>
      <c r="CVK83" s="323"/>
      <c r="CVL83" s="323"/>
      <c r="CVM83" s="323"/>
      <c r="CVN83" s="323"/>
      <c r="CVO83" s="323"/>
      <c r="CVP83" s="323"/>
      <c r="CVQ83" s="323"/>
      <c r="CVR83" s="323"/>
      <c r="CVS83" s="323"/>
      <c r="CVT83" s="323"/>
      <c r="CVU83" s="323"/>
      <c r="CVV83" s="323"/>
      <c r="CVW83" s="323"/>
      <c r="CVX83" s="323"/>
      <c r="CVY83" s="323"/>
      <c r="CVZ83" s="323"/>
      <c r="CWA83" s="323"/>
      <c r="CWB83" s="323"/>
      <c r="CWC83" s="323"/>
      <c r="CWD83" s="323"/>
      <c r="CWE83" s="323"/>
      <c r="CWF83" s="323"/>
      <c r="CWG83" s="323"/>
      <c r="CWH83" s="323"/>
      <c r="CWI83" s="323"/>
      <c r="CWJ83" s="323"/>
      <c r="CWK83" s="323"/>
      <c r="CWL83" s="323"/>
      <c r="CWM83" s="323"/>
      <c r="CWN83" s="323"/>
      <c r="CWO83" s="323"/>
      <c r="CWP83" s="323"/>
      <c r="CWQ83" s="323"/>
      <c r="CWR83" s="323"/>
      <c r="CWS83" s="323"/>
      <c r="CWT83" s="323"/>
      <c r="CWU83" s="323"/>
      <c r="CWV83" s="323"/>
      <c r="CWW83" s="323"/>
      <c r="CWX83" s="323"/>
      <c r="CWY83" s="323"/>
      <c r="CWZ83" s="323"/>
      <c r="CXA83" s="323"/>
      <c r="CXB83" s="323"/>
      <c r="CXC83" s="323"/>
      <c r="CXD83" s="323"/>
      <c r="CXE83" s="323"/>
      <c r="CXF83" s="323"/>
      <c r="CXG83" s="323"/>
      <c r="CXH83" s="323"/>
      <c r="CXI83" s="323"/>
      <c r="CXJ83" s="323"/>
      <c r="CXK83" s="323"/>
      <c r="CXL83" s="323"/>
      <c r="CXM83" s="323"/>
      <c r="CXN83" s="323"/>
      <c r="CXO83" s="323"/>
      <c r="CXP83" s="323"/>
      <c r="CXQ83" s="323"/>
      <c r="CXR83" s="323"/>
      <c r="CXS83" s="323"/>
      <c r="CXT83" s="323"/>
      <c r="CXU83" s="323"/>
      <c r="CXV83" s="323"/>
      <c r="CXW83" s="323"/>
      <c r="CXX83" s="323"/>
      <c r="CXY83" s="323"/>
      <c r="CXZ83" s="323"/>
      <c r="CYA83" s="323"/>
      <c r="CYB83" s="323"/>
      <c r="CYC83" s="323"/>
      <c r="CYD83" s="323"/>
      <c r="CYE83" s="323"/>
      <c r="CYF83" s="323"/>
      <c r="CYG83" s="323"/>
      <c r="CYH83" s="323"/>
      <c r="CYI83" s="323"/>
      <c r="CYJ83" s="323"/>
      <c r="CYK83" s="323"/>
      <c r="CYL83" s="323"/>
      <c r="CYM83" s="323"/>
      <c r="CYN83" s="323"/>
      <c r="CYO83" s="323"/>
      <c r="CYP83" s="323"/>
      <c r="CYQ83" s="323"/>
      <c r="CYR83" s="323"/>
      <c r="CYS83" s="323"/>
      <c r="CYT83" s="323"/>
      <c r="CYU83" s="323"/>
      <c r="CYV83" s="323"/>
      <c r="CYW83" s="323"/>
      <c r="CYX83" s="323"/>
      <c r="CYY83" s="323"/>
      <c r="CYZ83" s="323"/>
      <c r="CZA83" s="323"/>
      <c r="CZB83" s="323"/>
      <c r="CZC83" s="323"/>
      <c r="CZD83" s="323"/>
      <c r="CZE83" s="323"/>
      <c r="CZF83" s="323"/>
      <c r="CZG83" s="323"/>
      <c r="CZH83" s="323"/>
      <c r="CZI83" s="323"/>
      <c r="CZJ83" s="323"/>
      <c r="CZK83" s="323"/>
      <c r="CZL83" s="323"/>
      <c r="CZM83" s="323"/>
      <c r="CZN83" s="323"/>
      <c r="CZO83" s="323"/>
      <c r="CZP83" s="323"/>
      <c r="CZQ83" s="323"/>
      <c r="CZR83" s="323"/>
      <c r="CZS83" s="323"/>
      <c r="CZT83" s="323"/>
      <c r="CZU83" s="323"/>
      <c r="CZV83" s="323"/>
      <c r="CZW83" s="323"/>
      <c r="CZX83" s="323"/>
      <c r="CZY83" s="323"/>
      <c r="CZZ83" s="323"/>
      <c r="DAA83" s="323"/>
      <c r="DAB83" s="323"/>
      <c r="DAC83" s="323"/>
      <c r="DAD83" s="323"/>
      <c r="DAE83" s="323"/>
      <c r="DAF83" s="323"/>
      <c r="DAG83" s="323"/>
      <c r="DAH83" s="323"/>
      <c r="DAI83" s="323"/>
      <c r="DAJ83" s="323"/>
      <c r="DAK83" s="323"/>
      <c r="DAL83" s="323"/>
      <c r="DAM83" s="323"/>
      <c r="DAN83" s="323"/>
      <c r="DAO83" s="323"/>
      <c r="DAP83" s="323"/>
      <c r="DAQ83" s="323"/>
      <c r="DAR83" s="323"/>
      <c r="DAS83" s="323"/>
      <c r="DAT83" s="323"/>
      <c r="DAU83" s="323"/>
      <c r="DAV83" s="323"/>
      <c r="DAW83" s="323"/>
      <c r="DAX83" s="323"/>
      <c r="DAY83" s="323"/>
      <c r="DAZ83" s="323"/>
      <c r="DBA83" s="323"/>
      <c r="DBB83" s="323"/>
      <c r="DBC83" s="323"/>
      <c r="DBD83" s="323"/>
      <c r="DBE83" s="323"/>
      <c r="DBF83" s="323"/>
      <c r="DBG83" s="323"/>
      <c r="DBH83" s="323"/>
      <c r="DBI83" s="323"/>
      <c r="DBJ83" s="323"/>
      <c r="DBK83" s="323"/>
      <c r="DBL83" s="323"/>
      <c r="DBM83" s="323"/>
      <c r="DBN83" s="323"/>
      <c r="DBO83" s="323"/>
      <c r="DBP83" s="323"/>
      <c r="DBQ83" s="323"/>
      <c r="DBR83" s="323"/>
      <c r="DBS83" s="323"/>
      <c r="DBT83" s="323"/>
      <c r="DBU83" s="323"/>
      <c r="DBV83" s="323"/>
      <c r="DBW83" s="323"/>
      <c r="DBX83" s="323"/>
      <c r="DBY83" s="323"/>
      <c r="DBZ83" s="323"/>
      <c r="DCA83" s="323"/>
      <c r="DCB83" s="323"/>
      <c r="DCC83" s="323"/>
      <c r="DCD83" s="323"/>
      <c r="DCE83" s="323"/>
      <c r="DCF83" s="323"/>
      <c r="DCG83" s="323"/>
      <c r="DCH83" s="323"/>
      <c r="DCI83" s="323"/>
      <c r="DCJ83" s="323"/>
      <c r="DCK83" s="323"/>
      <c r="DCL83" s="323"/>
      <c r="DCM83" s="323"/>
      <c r="DCN83" s="323"/>
      <c r="DCO83" s="323"/>
      <c r="DCP83" s="323"/>
      <c r="DCQ83" s="323"/>
      <c r="DCR83" s="323"/>
      <c r="DCS83" s="323"/>
      <c r="DCT83" s="323"/>
      <c r="DCU83" s="323"/>
      <c r="DCV83" s="323"/>
      <c r="DCW83" s="323"/>
      <c r="DCX83" s="323"/>
      <c r="DCY83" s="323"/>
      <c r="DCZ83" s="323"/>
      <c r="DDA83" s="323"/>
      <c r="DDB83" s="323"/>
      <c r="DDC83" s="323"/>
      <c r="DDD83" s="323"/>
      <c r="DDE83" s="323"/>
      <c r="DDF83" s="323"/>
      <c r="DDG83" s="323"/>
      <c r="DDH83" s="323"/>
      <c r="DDI83" s="323"/>
      <c r="DDJ83" s="323"/>
      <c r="DDK83" s="323"/>
      <c r="DDL83" s="323"/>
      <c r="DDM83" s="323"/>
      <c r="DDN83" s="323"/>
      <c r="DDO83" s="323"/>
      <c r="DDP83" s="323"/>
      <c r="DDQ83" s="323"/>
      <c r="DDR83" s="323"/>
      <c r="DDS83" s="323"/>
      <c r="DDT83" s="323"/>
      <c r="DDU83" s="323"/>
      <c r="DDV83" s="323"/>
      <c r="DDW83" s="323"/>
      <c r="DDX83" s="323"/>
      <c r="DDY83" s="323"/>
      <c r="DDZ83" s="323"/>
      <c r="DEA83" s="323"/>
      <c r="DEB83" s="323"/>
      <c r="DEC83" s="323"/>
      <c r="DED83" s="323"/>
      <c r="DEE83" s="323"/>
      <c r="DEF83" s="323"/>
      <c r="DEG83" s="323"/>
      <c r="DEH83" s="323"/>
      <c r="DEI83" s="323"/>
      <c r="DEJ83" s="323"/>
      <c r="DEK83" s="323"/>
      <c r="DEL83" s="323"/>
      <c r="DEM83" s="323"/>
      <c r="DEN83" s="323"/>
      <c r="DEO83" s="323"/>
      <c r="DEP83" s="323"/>
      <c r="DEQ83" s="323"/>
      <c r="DER83" s="323"/>
      <c r="DES83" s="323"/>
      <c r="DET83" s="323"/>
      <c r="DEU83" s="323"/>
      <c r="DEV83" s="323"/>
      <c r="DEW83" s="323"/>
      <c r="DEX83" s="323"/>
      <c r="DEY83" s="323"/>
      <c r="DEZ83" s="323"/>
      <c r="DFA83" s="323"/>
      <c r="DFB83" s="323"/>
      <c r="DFC83" s="323"/>
      <c r="DFD83" s="323"/>
      <c r="DFE83" s="323"/>
      <c r="DFF83" s="323"/>
      <c r="DFG83" s="323"/>
      <c r="DFH83" s="323"/>
      <c r="DFI83" s="323"/>
      <c r="DFJ83" s="323"/>
      <c r="DFK83" s="323"/>
      <c r="DFL83" s="323"/>
      <c r="DFM83" s="323"/>
      <c r="DFN83" s="323"/>
      <c r="DFO83" s="323"/>
      <c r="DFP83" s="323"/>
      <c r="DFQ83" s="323"/>
      <c r="DFR83" s="323"/>
      <c r="DFS83" s="323"/>
      <c r="DFT83" s="323"/>
      <c r="DFU83" s="323"/>
      <c r="DFV83" s="323"/>
      <c r="DFW83" s="323"/>
      <c r="DFX83" s="323"/>
      <c r="DFY83" s="323"/>
      <c r="DFZ83" s="323"/>
      <c r="DGA83" s="323"/>
      <c r="DGB83" s="323"/>
      <c r="DGC83" s="323"/>
      <c r="DGD83" s="323"/>
      <c r="DGE83" s="323"/>
      <c r="DGF83" s="323"/>
      <c r="DGG83" s="323"/>
      <c r="DGH83" s="323"/>
      <c r="DGI83" s="323"/>
      <c r="DGJ83" s="323"/>
      <c r="DGK83" s="323"/>
      <c r="DGL83" s="323"/>
      <c r="DGM83" s="323"/>
      <c r="DGN83" s="323"/>
      <c r="DGO83" s="323"/>
      <c r="DGP83" s="323"/>
      <c r="DGQ83" s="323"/>
      <c r="DGR83" s="323"/>
      <c r="DGS83" s="323"/>
      <c r="DGT83" s="323"/>
      <c r="DGU83" s="323"/>
      <c r="DGV83" s="323"/>
      <c r="DGW83" s="323"/>
      <c r="DGX83" s="323"/>
      <c r="DGY83" s="323"/>
      <c r="DGZ83" s="323"/>
      <c r="DHA83" s="323"/>
      <c r="DHB83" s="323"/>
      <c r="DHC83" s="323"/>
      <c r="DHD83" s="323"/>
      <c r="DHE83" s="323"/>
      <c r="DHF83" s="323"/>
      <c r="DHG83" s="323"/>
      <c r="DHH83" s="323"/>
      <c r="DHI83" s="323"/>
      <c r="DHJ83" s="323"/>
      <c r="DHK83" s="323"/>
      <c r="DHL83" s="323"/>
      <c r="DHM83" s="323"/>
      <c r="DHN83" s="323"/>
      <c r="DHO83" s="323"/>
      <c r="DHP83" s="323"/>
      <c r="DHQ83" s="323"/>
      <c r="DHR83" s="323"/>
      <c r="DHS83" s="323"/>
      <c r="DHT83" s="323"/>
      <c r="DHU83" s="323"/>
      <c r="DHV83" s="323"/>
      <c r="DHW83" s="323"/>
      <c r="DHX83" s="323"/>
      <c r="DHY83" s="323"/>
      <c r="DHZ83" s="323"/>
      <c r="DIA83" s="323"/>
      <c r="DIB83" s="323"/>
      <c r="DIC83" s="323"/>
      <c r="DID83" s="323"/>
      <c r="DIE83" s="323"/>
      <c r="DIF83" s="323"/>
      <c r="DIG83" s="323"/>
      <c r="DIH83" s="323"/>
      <c r="DII83" s="323"/>
      <c r="DIJ83" s="323"/>
      <c r="DIK83" s="323"/>
      <c r="DIL83" s="323"/>
      <c r="DIM83" s="323"/>
      <c r="DIN83" s="323"/>
      <c r="DIO83" s="323"/>
      <c r="DIP83" s="323"/>
      <c r="DIQ83" s="323"/>
      <c r="DIR83" s="323"/>
      <c r="DIS83" s="323"/>
      <c r="DIT83" s="323"/>
      <c r="DIU83" s="323"/>
      <c r="DIV83" s="323"/>
      <c r="DIW83" s="323"/>
      <c r="DIX83" s="323"/>
      <c r="DIY83" s="323"/>
      <c r="DIZ83" s="323"/>
      <c r="DJA83" s="323"/>
      <c r="DJB83" s="323"/>
      <c r="DJC83" s="323"/>
      <c r="DJD83" s="323"/>
      <c r="DJE83" s="323"/>
      <c r="DJF83" s="323"/>
      <c r="DJG83" s="323"/>
      <c r="DJH83" s="323"/>
      <c r="DJI83" s="323"/>
      <c r="DJJ83" s="323"/>
      <c r="DJK83" s="323"/>
      <c r="DJL83" s="323"/>
      <c r="DJM83" s="323"/>
      <c r="DJN83" s="323"/>
      <c r="DJO83" s="323"/>
      <c r="DJP83" s="323"/>
      <c r="DJQ83" s="323"/>
      <c r="DJR83" s="323"/>
      <c r="DJS83" s="323"/>
      <c r="DJT83" s="323"/>
      <c r="DJU83" s="323"/>
      <c r="DJV83" s="323"/>
      <c r="DJW83" s="323"/>
      <c r="DJX83" s="323"/>
      <c r="DJY83" s="323"/>
      <c r="DJZ83" s="323"/>
      <c r="DKA83" s="323"/>
      <c r="DKB83" s="323"/>
      <c r="DKC83" s="323"/>
      <c r="DKD83" s="323"/>
      <c r="DKE83" s="323"/>
      <c r="DKF83" s="323"/>
      <c r="DKG83" s="323"/>
      <c r="DKH83" s="323"/>
      <c r="DKI83" s="323"/>
      <c r="DKJ83" s="323"/>
      <c r="DKK83" s="323"/>
      <c r="DKL83" s="323"/>
      <c r="DKM83" s="323"/>
      <c r="DKN83" s="323"/>
      <c r="DKO83" s="323"/>
      <c r="DKP83" s="323"/>
      <c r="DKQ83" s="323"/>
      <c r="DKR83" s="323"/>
      <c r="DKS83" s="323"/>
      <c r="DKT83" s="323"/>
      <c r="DKU83" s="323"/>
      <c r="DKV83" s="323"/>
      <c r="DKW83" s="323"/>
      <c r="DKX83" s="323"/>
      <c r="DKY83" s="323"/>
      <c r="DKZ83" s="323"/>
      <c r="DLA83" s="323"/>
      <c r="DLB83" s="323"/>
      <c r="DLC83" s="323"/>
      <c r="DLD83" s="323"/>
      <c r="DLE83" s="323"/>
      <c r="DLF83" s="323"/>
      <c r="DLG83" s="323"/>
      <c r="DLH83" s="323"/>
      <c r="DLI83" s="323"/>
      <c r="DLJ83" s="323"/>
      <c r="DLK83" s="323"/>
      <c r="DLL83" s="323"/>
      <c r="DLM83" s="323"/>
      <c r="DLN83" s="323"/>
      <c r="DLO83" s="323"/>
      <c r="DLP83" s="323"/>
      <c r="DLQ83" s="323"/>
      <c r="DLR83" s="323"/>
      <c r="DLS83" s="323"/>
      <c r="DLT83" s="323"/>
      <c r="DLU83" s="323"/>
      <c r="DLV83" s="323"/>
      <c r="DLW83" s="323"/>
      <c r="DLX83" s="323"/>
      <c r="DLY83" s="323"/>
      <c r="DLZ83" s="323"/>
      <c r="DMA83" s="323"/>
      <c r="DMB83" s="323"/>
      <c r="DMC83" s="323"/>
      <c r="DMD83" s="323"/>
      <c r="DME83" s="323"/>
      <c r="DMF83" s="323"/>
      <c r="DMG83" s="323"/>
      <c r="DMH83" s="323"/>
      <c r="DMI83" s="323"/>
      <c r="DMJ83" s="323"/>
      <c r="DMK83" s="323"/>
      <c r="DML83" s="323"/>
      <c r="DMM83" s="323"/>
      <c r="DMN83" s="323"/>
      <c r="DMO83" s="323"/>
      <c r="DMP83" s="323"/>
      <c r="DMQ83" s="323"/>
      <c r="DMR83" s="323"/>
      <c r="DMS83" s="323"/>
      <c r="DMT83" s="323"/>
      <c r="DMU83" s="323"/>
      <c r="DMV83" s="323"/>
      <c r="DMW83" s="323"/>
      <c r="DMX83" s="323"/>
      <c r="DMY83" s="323"/>
      <c r="DMZ83" s="323"/>
      <c r="DNA83" s="323"/>
      <c r="DNB83" s="323"/>
      <c r="DNC83" s="323"/>
      <c r="DND83" s="323"/>
      <c r="DNE83" s="323"/>
      <c r="DNF83" s="323"/>
      <c r="DNG83" s="323"/>
      <c r="DNH83" s="323"/>
      <c r="DNI83" s="323"/>
      <c r="DNJ83" s="323"/>
      <c r="DNK83" s="323"/>
      <c r="DNL83" s="323"/>
      <c r="DNM83" s="323"/>
      <c r="DNN83" s="323"/>
      <c r="DNO83" s="323"/>
      <c r="DNP83" s="323"/>
      <c r="DNQ83" s="323"/>
      <c r="DNR83" s="323"/>
      <c r="DNS83" s="323"/>
      <c r="DNT83" s="323"/>
      <c r="DNU83" s="323"/>
      <c r="DNV83" s="323"/>
      <c r="DNW83" s="323"/>
      <c r="DNX83" s="323"/>
      <c r="DNY83" s="323"/>
      <c r="DNZ83" s="323"/>
      <c r="DOA83" s="323"/>
      <c r="DOB83" s="323"/>
      <c r="DOC83" s="323"/>
      <c r="DOD83" s="323"/>
      <c r="DOE83" s="323"/>
      <c r="DOF83" s="323"/>
      <c r="DOG83" s="323"/>
      <c r="DOH83" s="323"/>
      <c r="DOI83" s="323"/>
      <c r="DOJ83" s="323"/>
      <c r="DOK83" s="323"/>
      <c r="DOL83" s="323"/>
      <c r="DOM83" s="323"/>
      <c r="DON83" s="323"/>
      <c r="DOO83" s="323"/>
      <c r="DOP83" s="323"/>
      <c r="DOQ83" s="323"/>
      <c r="DOR83" s="323"/>
      <c r="DOS83" s="323"/>
      <c r="DOT83" s="323"/>
      <c r="DOU83" s="323"/>
      <c r="DOV83" s="323"/>
      <c r="DOW83" s="323"/>
      <c r="DOX83" s="323"/>
      <c r="DOY83" s="323"/>
      <c r="DOZ83" s="323"/>
      <c r="DPA83" s="323"/>
      <c r="DPB83" s="323"/>
      <c r="DPC83" s="323"/>
      <c r="DPD83" s="323"/>
      <c r="DPE83" s="323"/>
      <c r="DPF83" s="323"/>
      <c r="DPG83" s="323"/>
      <c r="DPH83" s="323"/>
      <c r="DPI83" s="323"/>
      <c r="DPJ83" s="323"/>
      <c r="DPK83" s="323"/>
      <c r="DPL83" s="323"/>
      <c r="DPM83" s="323"/>
      <c r="DPN83" s="323"/>
      <c r="DPO83" s="323"/>
      <c r="DPP83" s="323"/>
      <c r="DPQ83" s="323"/>
      <c r="DPR83" s="323"/>
      <c r="DPS83" s="323"/>
      <c r="DPT83" s="323"/>
      <c r="DPU83" s="323"/>
      <c r="DPV83" s="323"/>
      <c r="DPW83" s="323"/>
      <c r="DPX83" s="323"/>
      <c r="DPY83" s="323"/>
      <c r="DPZ83" s="323"/>
      <c r="DQA83" s="323"/>
      <c r="DQB83" s="323"/>
      <c r="DQC83" s="323"/>
      <c r="DQD83" s="323"/>
      <c r="DQE83" s="323"/>
      <c r="DQF83" s="323"/>
      <c r="DQG83" s="323"/>
      <c r="DQH83" s="323"/>
      <c r="DQI83" s="323"/>
      <c r="DQJ83" s="323"/>
      <c r="DQK83" s="323"/>
      <c r="DQL83" s="323"/>
      <c r="DQM83" s="323"/>
      <c r="DQN83" s="323"/>
      <c r="DQO83" s="323"/>
      <c r="DQP83" s="323"/>
      <c r="DQQ83" s="323"/>
      <c r="DQR83" s="323"/>
      <c r="DQS83" s="323"/>
      <c r="DQT83" s="323"/>
      <c r="DQU83" s="323"/>
      <c r="DQV83" s="323"/>
      <c r="DQW83" s="323"/>
      <c r="DQX83" s="323"/>
      <c r="DQY83" s="323"/>
      <c r="DQZ83" s="323"/>
      <c r="DRA83" s="323"/>
      <c r="DRB83" s="323"/>
      <c r="DRC83" s="323"/>
      <c r="DRD83" s="323"/>
      <c r="DRE83" s="323"/>
      <c r="DRF83" s="323"/>
      <c r="DRG83" s="323"/>
      <c r="DRH83" s="323"/>
      <c r="DRI83" s="323"/>
      <c r="DRJ83" s="323"/>
      <c r="DRK83" s="323"/>
      <c r="DRL83" s="323"/>
      <c r="DRM83" s="323"/>
      <c r="DRN83" s="323"/>
      <c r="DRO83" s="323"/>
      <c r="DRP83" s="323"/>
      <c r="DRQ83" s="323"/>
      <c r="DRR83" s="323"/>
      <c r="DRS83" s="323"/>
      <c r="DRT83" s="323"/>
      <c r="DRU83" s="323"/>
      <c r="DRV83" s="323"/>
      <c r="DRW83" s="323"/>
      <c r="DRX83" s="323"/>
      <c r="DRY83" s="323"/>
      <c r="DRZ83" s="323"/>
      <c r="DSA83" s="323"/>
      <c r="DSB83" s="323"/>
      <c r="DSC83" s="323"/>
      <c r="DSD83" s="323"/>
      <c r="DSE83" s="323"/>
      <c r="DSF83" s="323"/>
      <c r="DSG83" s="323"/>
      <c r="DSH83" s="323"/>
      <c r="DSI83" s="323"/>
      <c r="DSJ83" s="323"/>
      <c r="DSK83" s="323"/>
      <c r="DSL83" s="323"/>
      <c r="DSM83" s="323"/>
      <c r="DSN83" s="323"/>
      <c r="DSO83" s="323"/>
      <c r="DSP83" s="323"/>
      <c r="DSQ83" s="323"/>
      <c r="DSR83" s="323"/>
      <c r="DSS83" s="323"/>
      <c r="DST83" s="323"/>
      <c r="DSU83" s="323"/>
      <c r="DSV83" s="323"/>
      <c r="DSW83" s="323"/>
      <c r="DSX83" s="323"/>
      <c r="DSY83" s="323"/>
      <c r="DSZ83" s="323"/>
      <c r="DTA83" s="323"/>
      <c r="DTB83" s="323"/>
      <c r="DTC83" s="323"/>
      <c r="DTD83" s="323"/>
      <c r="DTE83" s="323"/>
      <c r="DTF83" s="323"/>
      <c r="DTG83" s="323"/>
      <c r="DTH83" s="323"/>
      <c r="DTI83" s="323"/>
      <c r="DTJ83" s="323"/>
      <c r="DTK83" s="323"/>
      <c r="DTL83" s="323"/>
      <c r="DTM83" s="323"/>
      <c r="DTN83" s="323"/>
      <c r="DTO83" s="323"/>
      <c r="DTP83" s="323"/>
      <c r="DTQ83" s="323"/>
      <c r="DTR83" s="323"/>
      <c r="DTS83" s="323"/>
      <c r="DTT83" s="323"/>
      <c r="DTU83" s="323"/>
      <c r="DTV83" s="323"/>
      <c r="DTW83" s="323"/>
      <c r="DTX83" s="323"/>
      <c r="DTY83" s="323"/>
      <c r="DTZ83" s="323"/>
      <c r="DUA83" s="323"/>
      <c r="DUB83" s="323"/>
      <c r="DUC83" s="323"/>
      <c r="DUD83" s="323"/>
      <c r="DUE83" s="323"/>
      <c r="DUF83" s="323"/>
      <c r="DUG83" s="323"/>
      <c r="DUH83" s="323"/>
      <c r="DUI83" s="323"/>
      <c r="DUJ83" s="323"/>
      <c r="DUK83" s="323"/>
      <c r="DUL83" s="323"/>
      <c r="DUM83" s="323"/>
      <c r="DUN83" s="323"/>
      <c r="DUO83" s="323"/>
      <c r="DUP83" s="323"/>
      <c r="DUQ83" s="323"/>
      <c r="DUR83" s="323"/>
      <c r="DUS83" s="323"/>
      <c r="DUT83" s="323"/>
      <c r="DUU83" s="323"/>
      <c r="DUV83" s="323"/>
      <c r="DUW83" s="323"/>
      <c r="DUX83" s="323"/>
      <c r="DUY83" s="323"/>
      <c r="DUZ83" s="323"/>
      <c r="DVA83" s="323"/>
      <c r="DVB83" s="323"/>
      <c r="DVC83" s="323"/>
      <c r="DVD83" s="323"/>
      <c r="DVE83" s="323"/>
      <c r="DVF83" s="323"/>
      <c r="DVG83" s="323"/>
      <c r="DVH83" s="323"/>
      <c r="DVI83" s="323"/>
      <c r="DVJ83" s="323"/>
      <c r="DVK83" s="323"/>
      <c r="DVL83" s="323"/>
      <c r="DVM83" s="323"/>
      <c r="DVN83" s="323"/>
      <c r="DVO83" s="323"/>
      <c r="DVP83" s="323"/>
      <c r="DVQ83" s="323"/>
      <c r="DVR83" s="323"/>
      <c r="DVS83" s="323"/>
      <c r="DVT83" s="323"/>
      <c r="DVU83" s="323"/>
      <c r="DVV83" s="323"/>
      <c r="DVW83" s="323"/>
      <c r="DVX83" s="323"/>
      <c r="DVY83" s="323"/>
      <c r="DVZ83" s="323"/>
      <c r="DWA83" s="323"/>
      <c r="DWB83" s="323"/>
      <c r="DWC83" s="323"/>
      <c r="DWD83" s="323"/>
      <c r="DWE83" s="323"/>
      <c r="DWF83" s="323"/>
      <c r="DWG83" s="323"/>
      <c r="DWH83" s="323"/>
      <c r="DWI83" s="323"/>
      <c r="DWJ83" s="323"/>
      <c r="DWK83" s="323"/>
      <c r="DWL83" s="323"/>
      <c r="DWM83" s="323"/>
      <c r="DWN83" s="323"/>
      <c r="DWO83" s="323"/>
      <c r="DWP83" s="323"/>
      <c r="DWQ83" s="323"/>
      <c r="DWR83" s="323"/>
      <c r="DWS83" s="323"/>
      <c r="DWT83" s="323"/>
      <c r="DWU83" s="323"/>
      <c r="DWV83" s="323"/>
      <c r="DWW83" s="323"/>
      <c r="DWX83" s="323"/>
      <c r="DWY83" s="323"/>
      <c r="DWZ83" s="323"/>
      <c r="DXA83" s="323"/>
      <c r="DXB83" s="323"/>
      <c r="DXC83" s="323"/>
      <c r="DXD83" s="323"/>
      <c r="DXE83" s="323"/>
      <c r="DXF83" s="323"/>
      <c r="DXG83" s="323"/>
      <c r="DXH83" s="323"/>
      <c r="DXI83" s="323"/>
      <c r="DXJ83" s="323"/>
      <c r="DXK83" s="323"/>
      <c r="DXL83" s="323"/>
      <c r="DXM83" s="323"/>
      <c r="DXN83" s="323"/>
      <c r="DXO83" s="323"/>
      <c r="DXP83" s="323"/>
      <c r="DXQ83" s="323"/>
      <c r="DXR83" s="323"/>
      <c r="DXS83" s="323"/>
      <c r="DXT83" s="323"/>
      <c r="DXU83" s="323"/>
      <c r="DXV83" s="323"/>
      <c r="DXW83" s="323"/>
      <c r="DXX83" s="323"/>
      <c r="DXY83" s="323"/>
      <c r="DXZ83" s="323"/>
      <c r="DYA83" s="323"/>
      <c r="DYB83" s="323"/>
      <c r="DYC83" s="323"/>
      <c r="DYD83" s="323"/>
      <c r="DYE83" s="323"/>
      <c r="DYF83" s="323"/>
      <c r="DYG83" s="323"/>
      <c r="DYH83" s="323"/>
      <c r="DYI83" s="323"/>
      <c r="DYJ83" s="323"/>
      <c r="DYK83" s="323"/>
      <c r="DYL83" s="323"/>
      <c r="DYM83" s="323"/>
      <c r="DYN83" s="323"/>
      <c r="DYO83" s="323"/>
      <c r="DYP83" s="323"/>
      <c r="DYQ83" s="323"/>
      <c r="DYR83" s="323"/>
      <c r="DYS83" s="323"/>
      <c r="DYT83" s="323"/>
      <c r="DYU83" s="323"/>
      <c r="DYV83" s="323"/>
      <c r="DYW83" s="323"/>
      <c r="DYX83" s="323"/>
      <c r="DYY83" s="323"/>
      <c r="DYZ83" s="323"/>
      <c r="DZA83" s="323"/>
      <c r="DZB83" s="323"/>
      <c r="DZC83" s="323"/>
      <c r="DZD83" s="323"/>
      <c r="DZE83" s="323"/>
      <c r="DZF83" s="323"/>
      <c r="DZG83" s="323"/>
      <c r="DZH83" s="323"/>
      <c r="DZI83" s="323"/>
      <c r="DZJ83" s="323"/>
      <c r="DZK83" s="323"/>
      <c r="DZL83" s="323"/>
      <c r="DZM83" s="323"/>
      <c r="DZN83" s="323"/>
      <c r="DZO83" s="323"/>
      <c r="DZP83" s="323"/>
      <c r="DZQ83" s="323"/>
      <c r="DZR83" s="323"/>
      <c r="DZS83" s="323"/>
      <c r="DZT83" s="323"/>
      <c r="DZU83" s="323"/>
      <c r="DZV83" s="323"/>
      <c r="DZW83" s="323"/>
      <c r="DZX83" s="323"/>
      <c r="DZY83" s="323"/>
      <c r="DZZ83" s="323"/>
      <c r="EAA83" s="323"/>
      <c r="EAB83" s="323"/>
      <c r="EAC83" s="323"/>
      <c r="EAD83" s="323"/>
      <c r="EAE83" s="323"/>
      <c r="EAF83" s="323"/>
      <c r="EAG83" s="323"/>
      <c r="EAH83" s="323"/>
      <c r="EAI83" s="323"/>
      <c r="EAJ83" s="323"/>
      <c r="EAK83" s="323"/>
      <c r="EAL83" s="323"/>
      <c r="EAM83" s="323"/>
      <c r="EAN83" s="323"/>
      <c r="EAO83" s="323"/>
      <c r="EAP83" s="323"/>
      <c r="EAQ83" s="323"/>
      <c r="EAR83" s="323"/>
      <c r="EAS83" s="323"/>
      <c r="EAT83" s="323"/>
      <c r="EAU83" s="323"/>
      <c r="EAV83" s="323"/>
      <c r="EAW83" s="323"/>
      <c r="EAX83" s="323"/>
      <c r="EAY83" s="323"/>
      <c r="EAZ83" s="323"/>
      <c r="EBA83" s="323"/>
      <c r="EBB83" s="323"/>
      <c r="EBC83" s="323"/>
      <c r="EBD83" s="323"/>
      <c r="EBE83" s="323"/>
      <c r="EBF83" s="323"/>
      <c r="EBG83" s="323"/>
      <c r="EBH83" s="323"/>
      <c r="EBI83" s="323"/>
      <c r="EBJ83" s="323"/>
      <c r="EBK83" s="323"/>
      <c r="EBL83" s="323"/>
      <c r="EBM83" s="323"/>
      <c r="EBN83" s="323"/>
      <c r="EBO83" s="323"/>
      <c r="EBP83" s="323"/>
      <c r="EBQ83" s="323"/>
      <c r="EBR83" s="323"/>
      <c r="EBS83" s="323"/>
      <c r="EBT83" s="323"/>
      <c r="EBU83" s="323"/>
      <c r="EBV83" s="323"/>
      <c r="EBW83" s="323"/>
      <c r="EBX83" s="323"/>
      <c r="EBY83" s="323"/>
      <c r="EBZ83" s="323"/>
      <c r="ECA83" s="323"/>
      <c r="ECB83" s="323"/>
      <c r="ECC83" s="323"/>
      <c r="ECD83" s="323"/>
      <c r="ECE83" s="323"/>
      <c r="ECF83" s="323"/>
      <c r="ECG83" s="323"/>
      <c r="ECH83" s="323"/>
      <c r="ECI83" s="323"/>
      <c r="ECJ83" s="323"/>
      <c r="ECK83" s="323"/>
      <c r="ECL83" s="323"/>
      <c r="ECM83" s="323"/>
      <c r="ECN83" s="323"/>
      <c r="ECO83" s="323"/>
      <c r="ECP83" s="323"/>
      <c r="ECQ83" s="323"/>
      <c r="ECR83" s="323"/>
      <c r="ECS83" s="323"/>
      <c r="ECT83" s="323"/>
      <c r="ECU83" s="323"/>
      <c r="ECV83" s="323"/>
      <c r="ECW83" s="323"/>
      <c r="ECX83" s="323"/>
      <c r="ECY83" s="323"/>
      <c r="ECZ83" s="323"/>
      <c r="EDA83" s="323"/>
      <c r="EDB83" s="323"/>
      <c r="EDC83" s="323"/>
      <c r="EDD83" s="323"/>
      <c r="EDE83" s="323"/>
      <c r="EDF83" s="323"/>
      <c r="EDG83" s="323"/>
      <c r="EDH83" s="323"/>
      <c r="EDI83" s="323"/>
      <c r="EDJ83" s="323"/>
      <c r="EDK83" s="323"/>
      <c r="EDL83" s="323"/>
      <c r="EDM83" s="323"/>
      <c r="EDN83" s="323"/>
      <c r="EDO83" s="323"/>
      <c r="EDP83" s="323"/>
      <c r="EDQ83" s="323"/>
      <c r="EDR83" s="323"/>
      <c r="EDS83" s="323"/>
      <c r="EDT83" s="323"/>
      <c r="EDU83" s="323"/>
      <c r="EDV83" s="323"/>
      <c r="EDW83" s="323"/>
      <c r="EDX83" s="323"/>
      <c r="EDY83" s="323"/>
      <c r="EDZ83" s="323"/>
      <c r="EEA83" s="323"/>
      <c r="EEB83" s="323"/>
      <c r="EEC83" s="323"/>
      <c r="EED83" s="323"/>
      <c r="EEE83" s="323"/>
      <c r="EEF83" s="323"/>
      <c r="EEG83" s="323"/>
      <c r="EEH83" s="323"/>
      <c r="EEI83" s="323"/>
      <c r="EEJ83" s="323"/>
      <c r="EEK83" s="323"/>
      <c r="EEL83" s="323"/>
      <c r="EEM83" s="323"/>
      <c r="EEN83" s="323"/>
      <c r="EEO83" s="323"/>
      <c r="EEP83" s="323"/>
      <c r="EEQ83" s="323"/>
      <c r="EER83" s="323"/>
      <c r="EES83" s="323"/>
      <c r="EET83" s="323"/>
      <c r="EEU83" s="323"/>
      <c r="EEV83" s="323"/>
      <c r="EEW83" s="323"/>
      <c r="EEX83" s="323"/>
      <c r="EEY83" s="323"/>
      <c r="EEZ83" s="323"/>
      <c r="EFA83" s="323"/>
      <c r="EFB83" s="323"/>
      <c r="EFC83" s="323"/>
      <c r="EFD83" s="323"/>
      <c r="EFE83" s="323"/>
      <c r="EFF83" s="323"/>
      <c r="EFG83" s="323"/>
      <c r="EFH83" s="323"/>
      <c r="EFI83" s="323"/>
      <c r="EFJ83" s="323"/>
      <c r="EFK83" s="323"/>
      <c r="EFL83" s="323"/>
      <c r="EFM83" s="323"/>
      <c r="EFN83" s="323"/>
      <c r="EFO83" s="323"/>
      <c r="EFP83" s="323"/>
      <c r="EFQ83" s="323"/>
      <c r="EFR83" s="323"/>
      <c r="EFS83" s="323"/>
      <c r="EFT83" s="323"/>
      <c r="EFU83" s="323"/>
      <c r="EFV83" s="323"/>
      <c r="EFW83" s="323"/>
      <c r="EFX83" s="323"/>
      <c r="EFY83" s="323"/>
      <c r="EFZ83" s="323"/>
      <c r="EGA83" s="323"/>
      <c r="EGB83" s="323"/>
      <c r="EGC83" s="323"/>
      <c r="EGD83" s="323"/>
      <c r="EGE83" s="323"/>
      <c r="EGF83" s="323"/>
      <c r="EGG83" s="323"/>
      <c r="EGH83" s="323"/>
      <c r="EGI83" s="323"/>
      <c r="EGJ83" s="323"/>
      <c r="EGK83" s="323"/>
      <c r="EGL83" s="323"/>
      <c r="EGM83" s="323"/>
      <c r="EGN83" s="323"/>
      <c r="EGO83" s="323"/>
      <c r="EGP83" s="323"/>
      <c r="EGQ83" s="323"/>
      <c r="EGR83" s="323"/>
      <c r="EGS83" s="323"/>
      <c r="EGT83" s="323"/>
      <c r="EGU83" s="323"/>
      <c r="EGV83" s="323"/>
      <c r="EGW83" s="323"/>
      <c r="EGX83" s="323"/>
      <c r="EGY83" s="323"/>
      <c r="EGZ83" s="323"/>
      <c r="EHA83" s="323"/>
      <c r="EHB83" s="323"/>
      <c r="EHC83" s="323"/>
      <c r="EHD83" s="323"/>
      <c r="EHE83" s="323"/>
      <c r="EHF83" s="323"/>
      <c r="EHG83" s="323"/>
      <c r="EHH83" s="323"/>
      <c r="EHI83" s="323"/>
      <c r="EHJ83" s="323"/>
      <c r="EHK83" s="323"/>
      <c r="EHL83" s="323"/>
      <c r="EHM83" s="323"/>
      <c r="EHN83" s="323"/>
      <c r="EHO83" s="323"/>
      <c r="EHP83" s="323"/>
      <c r="EHQ83" s="323"/>
      <c r="EHR83" s="323"/>
      <c r="EHS83" s="323"/>
      <c r="EHT83" s="323"/>
      <c r="EHU83" s="323"/>
      <c r="EHV83" s="323"/>
      <c r="EHW83" s="323"/>
      <c r="EHX83" s="323"/>
      <c r="EHY83" s="323"/>
      <c r="EHZ83" s="323"/>
      <c r="EIA83" s="323"/>
      <c r="EIB83" s="323"/>
      <c r="EIC83" s="323"/>
      <c r="EID83" s="323"/>
      <c r="EIE83" s="323"/>
      <c r="EIF83" s="323"/>
      <c r="EIG83" s="323"/>
      <c r="EIH83" s="323"/>
      <c r="EII83" s="323"/>
      <c r="EIJ83" s="323"/>
      <c r="EIK83" s="323"/>
      <c r="EIL83" s="323"/>
      <c r="EIM83" s="323"/>
      <c r="EIN83" s="323"/>
      <c r="EIO83" s="323"/>
      <c r="EIP83" s="323"/>
      <c r="EIQ83" s="323"/>
      <c r="EIR83" s="323"/>
      <c r="EIS83" s="323"/>
      <c r="EIT83" s="323"/>
      <c r="EIU83" s="323"/>
      <c r="EIV83" s="323"/>
      <c r="EIW83" s="323"/>
      <c r="EIX83" s="323"/>
      <c r="EIY83" s="323"/>
      <c r="EIZ83" s="323"/>
      <c r="EJA83" s="323"/>
      <c r="EJB83" s="323"/>
      <c r="EJC83" s="323"/>
      <c r="EJD83" s="323"/>
      <c r="EJE83" s="323"/>
      <c r="EJF83" s="323"/>
      <c r="EJG83" s="323"/>
      <c r="EJH83" s="323"/>
      <c r="EJI83" s="323"/>
      <c r="EJJ83" s="323"/>
      <c r="EJK83" s="323"/>
      <c r="EJL83" s="323"/>
      <c r="EJM83" s="323"/>
      <c r="EJN83" s="323"/>
      <c r="EJO83" s="323"/>
      <c r="EJP83" s="323"/>
      <c r="EJQ83" s="323"/>
      <c r="EJR83" s="323"/>
      <c r="EJS83" s="323"/>
      <c r="EJT83" s="323"/>
      <c r="EJU83" s="323"/>
      <c r="EJV83" s="323"/>
      <c r="EJW83" s="323"/>
      <c r="EJX83" s="323"/>
      <c r="EJY83" s="323"/>
      <c r="EJZ83" s="323"/>
      <c r="EKA83" s="323"/>
      <c r="EKB83" s="323"/>
      <c r="EKC83" s="323"/>
      <c r="EKD83" s="323"/>
      <c r="EKE83" s="323"/>
      <c r="EKF83" s="323"/>
      <c r="EKG83" s="323"/>
      <c r="EKH83" s="323"/>
      <c r="EKI83" s="323"/>
      <c r="EKJ83" s="323"/>
      <c r="EKK83" s="323"/>
      <c r="EKL83" s="323"/>
      <c r="EKM83" s="323"/>
      <c r="EKN83" s="323"/>
      <c r="EKO83" s="323"/>
      <c r="EKP83" s="323"/>
      <c r="EKQ83" s="323"/>
      <c r="EKR83" s="323"/>
      <c r="EKS83" s="323"/>
      <c r="EKT83" s="323"/>
      <c r="EKU83" s="323"/>
      <c r="EKV83" s="323"/>
      <c r="EKW83" s="323"/>
      <c r="EKX83" s="323"/>
      <c r="EKY83" s="323"/>
      <c r="EKZ83" s="323"/>
      <c r="ELA83" s="323"/>
      <c r="ELB83" s="323"/>
      <c r="ELC83" s="323"/>
      <c r="ELD83" s="323"/>
      <c r="ELE83" s="323"/>
      <c r="ELF83" s="323"/>
      <c r="ELG83" s="323"/>
      <c r="ELH83" s="323"/>
      <c r="ELI83" s="323"/>
      <c r="ELJ83" s="323"/>
      <c r="ELK83" s="323"/>
      <c r="ELL83" s="323"/>
      <c r="ELM83" s="323"/>
      <c r="ELN83" s="323"/>
      <c r="ELO83" s="323"/>
      <c r="ELP83" s="323"/>
      <c r="ELQ83" s="323"/>
      <c r="ELR83" s="323"/>
      <c r="ELS83" s="323"/>
      <c r="ELT83" s="323"/>
      <c r="ELU83" s="323"/>
      <c r="ELV83" s="323"/>
      <c r="ELW83" s="323"/>
      <c r="ELX83" s="323"/>
      <c r="ELY83" s="323"/>
      <c r="ELZ83" s="323"/>
      <c r="EMA83" s="323"/>
      <c r="EMB83" s="323"/>
      <c r="EMC83" s="323"/>
      <c r="EMD83" s="323"/>
      <c r="EME83" s="323"/>
      <c r="EMF83" s="323"/>
      <c r="EMG83" s="323"/>
      <c r="EMH83" s="323"/>
      <c r="EMI83" s="323"/>
      <c r="EMJ83" s="323"/>
      <c r="EMK83" s="323"/>
      <c r="EML83" s="323"/>
      <c r="EMM83" s="323"/>
      <c r="EMN83" s="323"/>
      <c r="EMO83" s="323"/>
      <c r="EMP83" s="323"/>
      <c r="EMQ83" s="323"/>
      <c r="EMR83" s="323"/>
      <c r="EMS83" s="323"/>
      <c r="EMT83" s="323"/>
      <c r="EMU83" s="323"/>
      <c r="EMV83" s="323"/>
      <c r="EMW83" s="323"/>
      <c r="EMX83" s="323"/>
      <c r="EMY83" s="323"/>
      <c r="EMZ83" s="323"/>
      <c r="ENA83" s="323"/>
      <c r="ENB83" s="323"/>
      <c r="ENC83" s="323"/>
      <c r="END83" s="323"/>
      <c r="ENE83" s="323"/>
      <c r="ENF83" s="323"/>
      <c r="ENG83" s="323"/>
      <c r="ENH83" s="323"/>
      <c r="ENI83" s="323"/>
      <c r="ENJ83" s="323"/>
      <c r="ENK83" s="323"/>
      <c r="ENL83" s="323"/>
      <c r="ENM83" s="323"/>
      <c r="ENN83" s="323"/>
      <c r="ENO83" s="323"/>
      <c r="ENP83" s="323"/>
      <c r="ENQ83" s="323"/>
      <c r="ENR83" s="323"/>
      <c r="ENS83" s="323"/>
      <c r="ENT83" s="323"/>
      <c r="ENU83" s="323"/>
      <c r="ENV83" s="323"/>
      <c r="ENW83" s="323"/>
      <c r="ENX83" s="323"/>
      <c r="ENY83" s="323"/>
      <c r="ENZ83" s="323"/>
      <c r="EOA83" s="323"/>
      <c r="EOB83" s="323"/>
      <c r="EOC83" s="323"/>
      <c r="EOD83" s="323"/>
      <c r="EOE83" s="323"/>
      <c r="EOF83" s="323"/>
      <c r="EOG83" s="323"/>
      <c r="EOH83" s="323"/>
      <c r="EOI83" s="323"/>
      <c r="EOJ83" s="323"/>
      <c r="EOK83" s="323"/>
      <c r="EOL83" s="323"/>
      <c r="EOM83" s="323"/>
      <c r="EON83" s="323"/>
      <c r="EOO83" s="323"/>
      <c r="EOP83" s="323"/>
      <c r="EOQ83" s="323"/>
      <c r="EOR83" s="323"/>
      <c r="EOS83" s="323"/>
      <c r="EOT83" s="323"/>
      <c r="EOU83" s="323"/>
      <c r="EOV83" s="323"/>
      <c r="EOW83" s="323"/>
      <c r="EOX83" s="323"/>
      <c r="EOY83" s="323"/>
      <c r="EOZ83" s="323"/>
      <c r="EPA83" s="323"/>
      <c r="EPB83" s="323"/>
      <c r="EPC83" s="323"/>
      <c r="EPD83" s="323"/>
      <c r="EPE83" s="323"/>
      <c r="EPF83" s="323"/>
      <c r="EPG83" s="323"/>
      <c r="EPH83" s="323"/>
      <c r="EPI83" s="323"/>
      <c r="EPJ83" s="323"/>
      <c r="EPK83" s="323"/>
      <c r="EPL83" s="323"/>
      <c r="EPM83" s="323"/>
      <c r="EPN83" s="323"/>
      <c r="EPO83" s="323"/>
      <c r="EPP83" s="323"/>
      <c r="EPQ83" s="323"/>
      <c r="EPR83" s="323"/>
      <c r="EPS83" s="323"/>
      <c r="EPT83" s="323"/>
      <c r="EPU83" s="323"/>
      <c r="EPV83" s="323"/>
      <c r="EPW83" s="323"/>
      <c r="EPX83" s="323"/>
      <c r="EPY83" s="323"/>
      <c r="EPZ83" s="323"/>
      <c r="EQA83" s="323"/>
      <c r="EQB83" s="323"/>
      <c r="EQC83" s="323"/>
      <c r="EQD83" s="323"/>
      <c r="EQE83" s="323"/>
      <c r="EQF83" s="323"/>
      <c r="EQG83" s="323"/>
      <c r="EQH83" s="323"/>
      <c r="EQI83" s="323"/>
      <c r="EQJ83" s="323"/>
      <c r="EQK83" s="323"/>
      <c r="EQL83" s="323"/>
      <c r="EQM83" s="323"/>
      <c r="EQN83" s="323"/>
      <c r="EQO83" s="323"/>
      <c r="EQP83" s="323"/>
      <c r="EQQ83" s="323"/>
      <c r="EQR83" s="323"/>
      <c r="EQS83" s="323"/>
      <c r="EQT83" s="323"/>
      <c r="EQU83" s="323"/>
      <c r="EQV83" s="323"/>
      <c r="EQW83" s="323"/>
      <c r="EQX83" s="323"/>
      <c r="EQY83" s="323"/>
      <c r="EQZ83" s="323"/>
      <c r="ERA83" s="323"/>
      <c r="ERB83" s="323"/>
      <c r="ERC83" s="323"/>
      <c r="ERD83" s="323"/>
      <c r="ERE83" s="323"/>
      <c r="ERF83" s="323"/>
      <c r="ERG83" s="323"/>
      <c r="ERH83" s="323"/>
      <c r="ERI83" s="323"/>
      <c r="ERJ83" s="323"/>
      <c r="ERK83" s="323"/>
      <c r="ERL83" s="323"/>
      <c r="ERM83" s="323"/>
      <c r="ERN83" s="323"/>
      <c r="ERO83" s="323"/>
      <c r="ERP83" s="323"/>
      <c r="ERQ83" s="323"/>
      <c r="ERR83" s="323"/>
      <c r="ERS83" s="323"/>
      <c r="ERT83" s="323"/>
      <c r="ERU83" s="323"/>
      <c r="ERV83" s="323"/>
      <c r="ERW83" s="323"/>
      <c r="ERX83" s="323"/>
      <c r="ERY83" s="323"/>
      <c r="ERZ83" s="323"/>
      <c r="ESA83" s="323"/>
      <c r="ESB83" s="323"/>
      <c r="ESC83" s="323"/>
      <c r="ESD83" s="323"/>
      <c r="ESE83" s="323"/>
      <c r="ESF83" s="323"/>
      <c r="ESG83" s="323"/>
      <c r="ESH83" s="323"/>
      <c r="ESI83" s="323"/>
      <c r="ESJ83" s="323"/>
      <c r="ESK83" s="323"/>
      <c r="ESL83" s="323"/>
      <c r="ESM83" s="323"/>
      <c r="ESN83" s="323"/>
      <c r="ESO83" s="323"/>
      <c r="ESP83" s="323"/>
      <c r="ESQ83" s="323"/>
      <c r="ESR83" s="323"/>
      <c r="ESS83" s="323"/>
      <c r="EST83" s="323"/>
      <c r="ESU83" s="323"/>
      <c r="ESV83" s="323"/>
      <c r="ESW83" s="323"/>
      <c r="ESX83" s="323"/>
      <c r="ESY83" s="323"/>
      <c r="ESZ83" s="323"/>
      <c r="ETA83" s="323"/>
      <c r="ETB83" s="323"/>
      <c r="ETC83" s="323"/>
      <c r="ETD83" s="323"/>
      <c r="ETE83" s="323"/>
      <c r="ETF83" s="323"/>
      <c r="ETG83" s="323"/>
      <c r="ETH83" s="323"/>
      <c r="ETI83" s="323"/>
      <c r="ETJ83" s="323"/>
      <c r="ETK83" s="323"/>
      <c r="ETL83" s="323"/>
      <c r="ETM83" s="323"/>
      <c r="ETN83" s="323"/>
      <c r="ETO83" s="323"/>
      <c r="ETP83" s="323"/>
      <c r="ETQ83" s="323"/>
      <c r="ETR83" s="323"/>
      <c r="ETS83" s="323"/>
      <c r="ETT83" s="323"/>
      <c r="ETU83" s="323"/>
      <c r="ETV83" s="323"/>
      <c r="ETW83" s="323"/>
      <c r="ETX83" s="323"/>
      <c r="ETY83" s="323"/>
      <c r="ETZ83" s="323"/>
      <c r="EUA83" s="323"/>
      <c r="EUB83" s="323"/>
      <c r="EUC83" s="323"/>
      <c r="EUD83" s="323"/>
      <c r="EUE83" s="323"/>
      <c r="EUF83" s="323"/>
      <c r="EUG83" s="323"/>
      <c r="EUH83" s="323"/>
      <c r="EUI83" s="323"/>
      <c r="EUJ83" s="323"/>
      <c r="EUK83" s="323"/>
      <c r="EUL83" s="323"/>
      <c r="EUM83" s="323"/>
      <c r="EUN83" s="323"/>
      <c r="EUO83" s="323"/>
      <c r="EUP83" s="323"/>
      <c r="EUQ83" s="323"/>
      <c r="EUR83" s="323"/>
      <c r="EUS83" s="323"/>
      <c r="EUT83" s="323"/>
      <c r="EUU83" s="323"/>
      <c r="EUV83" s="323"/>
      <c r="EUW83" s="323"/>
      <c r="EUX83" s="323"/>
      <c r="EUY83" s="323"/>
      <c r="EUZ83" s="323"/>
      <c r="EVA83" s="323"/>
      <c r="EVB83" s="323"/>
      <c r="EVC83" s="323"/>
      <c r="EVD83" s="323"/>
      <c r="EVE83" s="323"/>
      <c r="EVF83" s="323"/>
      <c r="EVG83" s="323"/>
      <c r="EVH83" s="323"/>
      <c r="EVI83" s="323"/>
      <c r="EVJ83" s="323"/>
      <c r="EVK83" s="323"/>
      <c r="EVL83" s="323"/>
      <c r="EVM83" s="323"/>
      <c r="EVN83" s="323"/>
      <c r="EVO83" s="323"/>
      <c r="EVP83" s="323"/>
      <c r="EVQ83" s="323"/>
      <c r="EVR83" s="323"/>
      <c r="EVS83" s="323"/>
      <c r="EVT83" s="323"/>
      <c r="EVU83" s="323"/>
      <c r="EVV83" s="323"/>
      <c r="EVW83" s="323"/>
      <c r="EVX83" s="323"/>
      <c r="EVY83" s="323"/>
      <c r="EVZ83" s="323"/>
      <c r="EWA83" s="323"/>
      <c r="EWB83" s="323"/>
      <c r="EWC83" s="323"/>
      <c r="EWD83" s="323"/>
      <c r="EWE83" s="323"/>
      <c r="EWF83" s="323"/>
      <c r="EWG83" s="323"/>
      <c r="EWH83" s="323"/>
      <c r="EWI83" s="323"/>
      <c r="EWJ83" s="323"/>
      <c r="EWK83" s="323"/>
      <c r="EWL83" s="323"/>
      <c r="EWM83" s="323"/>
      <c r="EWN83" s="323"/>
      <c r="EWO83" s="323"/>
      <c r="EWP83" s="323"/>
      <c r="EWQ83" s="323"/>
      <c r="EWR83" s="323"/>
      <c r="EWS83" s="323"/>
      <c r="EWT83" s="323"/>
      <c r="EWU83" s="323"/>
      <c r="EWV83" s="323"/>
      <c r="EWW83" s="323"/>
      <c r="EWX83" s="323"/>
      <c r="EWY83" s="323"/>
      <c r="EWZ83" s="323"/>
      <c r="EXA83" s="323"/>
      <c r="EXB83" s="323"/>
      <c r="EXC83" s="323"/>
      <c r="EXD83" s="323"/>
      <c r="EXE83" s="323"/>
      <c r="EXF83" s="323"/>
      <c r="EXG83" s="323"/>
      <c r="EXH83" s="323"/>
      <c r="EXI83" s="323"/>
      <c r="EXJ83" s="323"/>
      <c r="EXK83" s="323"/>
      <c r="EXL83" s="323"/>
      <c r="EXM83" s="323"/>
      <c r="EXN83" s="323"/>
      <c r="EXO83" s="323"/>
      <c r="EXP83" s="323"/>
      <c r="EXQ83" s="323"/>
      <c r="EXR83" s="323"/>
      <c r="EXS83" s="323"/>
      <c r="EXT83" s="323"/>
      <c r="EXU83" s="323"/>
      <c r="EXV83" s="323"/>
      <c r="EXW83" s="323"/>
      <c r="EXX83" s="323"/>
      <c r="EXY83" s="323"/>
      <c r="EXZ83" s="323"/>
      <c r="EYA83" s="323"/>
      <c r="EYB83" s="323"/>
      <c r="EYC83" s="323"/>
      <c r="EYD83" s="323"/>
      <c r="EYE83" s="323"/>
      <c r="EYF83" s="323"/>
      <c r="EYG83" s="323"/>
      <c r="EYH83" s="323"/>
      <c r="EYI83" s="323"/>
      <c r="EYJ83" s="323"/>
      <c r="EYK83" s="323"/>
      <c r="EYL83" s="323"/>
      <c r="EYM83" s="323"/>
      <c r="EYN83" s="323"/>
      <c r="EYO83" s="323"/>
      <c r="EYP83" s="323"/>
      <c r="EYQ83" s="323"/>
      <c r="EYR83" s="323"/>
      <c r="EYS83" s="323"/>
      <c r="EYT83" s="323"/>
      <c r="EYU83" s="323"/>
      <c r="EYV83" s="323"/>
      <c r="EYW83" s="323"/>
      <c r="EYX83" s="323"/>
      <c r="EYY83" s="323"/>
      <c r="EYZ83" s="323"/>
      <c r="EZA83" s="323"/>
      <c r="EZB83" s="323"/>
      <c r="EZC83" s="323"/>
      <c r="EZD83" s="323"/>
      <c r="EZE83" s="323"/>
      <c r="EZF83" s="323"/>
      <c r="EZG83" s="323"/>
      <c r="EZH83" s="323"/>
      <c r="EZI83" s="323"/>
      <c r="EZJ83" s="323"/>
      <c r="EZK83" s="323"/>
      <c r="EZL83" s="323"/>
      <c r="EZM83" s="323"/>
      <c r="EZN83" s="323"/>
      <c r="EZO83" s="323"/>
      <c r="EZP83" s="323"/>
      <c r="EZQ83" s="323"/>
      <c r="EZR83" s="323"/>
      <c r="EZS83" s="323"/>
      <c r="EZT83" s="323"/>
      <c r="EZU83" s="323"/>
      <c r="EZV83" s="323"/>
      <c r="EZW83" s="323"/>
      <c r="EZX83" s="323"/>
      <c r="EZY83" s="323"/>
      <c r="EZZ83" s="323"/>
      <c r="FAA83" s="323"/>
      <c r="FAB83" s="323"/>
      <c r="FAC83" s="323"/>
      <c r="FAD83" s="323"/>
      <c r="FAE83" s="323"/>
      <c r="FAF83" s="323"/>
      <c r="FAG83" s="323"/>
      <c r="FAH83" s="323"/>
      <c r="FAI83" s="323"/>
      <c r="FAJ83" s="323"/>
      <c r="FAK83" s="323"/>
      <c r="FAL83" s="323"/>
      <c r="FAM83" s="323"/>
      <c r="FAN83" s="323"/>
      <c r="FAO83" s="323"/>
      <c r="FAP83" s="323"/>
      <c r="FAQ83" s="323"/>
      <c r="FAR83" s="323"/>
      <c r="FAS83" s="323"/>
      <c r="FAT83" s="323"/>
      <c r="FAU83" s="323"/>
      <c r="FAV83" s="323"/>
      <c r="FAW83" s="323"/>
      <c r="FAX83" s="323"/>
      <c r="FAY83" s="323"/>
      <c r="FAZ83" s="323"/>
      <c r="FBA83" s="323"/>
      <c r="FBB83" s="323"/>
      <c r="FBC83" s="323"/>
      <c r="FBD83" s="323"/>
      <c r="FBE83" s="323"/>
      <c r="FBF83" s="323"/>
      <c r="FBG83" s="323"/>
      <c r="FBH83" s="323"/>
      <c r="FBI83" s="323"/>
      <c r="FBJ83" s="323"/>
      <c r="FBK83" s="323"/>
      <c r="FBL83" s="323"/>
      <c r="FBM83" s="323"/>
      <c r="FBN83" s="323"/>
      <c r="FBO83" s="323"/>
      <c r="FBP83" s="323"/>
      <c r="FBQ83" s="323"/>
      <c r="FBR83" s="323"/>
      <c r="FBS83" s="323"/>
      <c r="FBT83" s="323"/>
      <c r="FBU83" s="323"/>
      <c r="FBV83" s="323"/>
      <c r="FBW83" s="323"/>
      <c r="FBX83" s="323"/>
      <c r="FBY83" s="323"/>
      <c r="FBZ83" s="323"/>
      <c r="FCA83" s="323"/>
      <c r="FCB83" s="323"/>
      <c r="FCC83" s="323"/>
      <c r="FCD83" s="323"/>
      <c r="FCE83" s="323"/>
      <c r="FCF83" s="323"/>
      <c r="FCG83" s="323"/>
      <c r="FCH83" s="323"/>
      <c r="FCI83" s="323"/>
      <c r="FCJ83" s="323"/>
      <c r="FCK83" s="323"/>
      <c r="FCL83" s="323"/>
      <c r="FCM83" s="323"/>
      <c r="FCN83" s="323"/>
      <c r="FCO83" s="323"/>
      <c r="FCP83" s="323"/>
      <c r="FCQ83" s="323"/>
      <c r="FCR83" s="323"/>
      <c r="FCS83" s="323"/>
      <c r="FCT83" s="323"/>
      <c r="FCU83" s="323"/>
      <c r="FCV83" s="323"/>
      <c r="FCW83" s="323"/>
      <c r="FCX83" s="323"/>
      <c r="FCY83" s="323"/>
      <c r="FCZ83" s="323"/>
      <c r="FDA83" s="323"/>
      <c r="FDB83" s="323"/>
      <c r="FDC83" s="323"/>
      <c r="FDD83" s="323"/>
      <c r="FDE83" s="323"/>
      <c r="FDF83" s="323"/>
      <c r="FDG83" s="323"/>
      <c r="FDH83" s="323"/>
      <c r="FDI83" s="323"/>
      <c r="FDJ83" s="323"/>
      <c r="FDK83" s="323"/>
      <c r="FDL83" s="323"/>
      <c r="FDM83" s="323"/>
      <c r="FDN83" s="323"/>
      <c r="FDO83" s="323"/>
      <c r="FDP83" s="323"/>
      <c r="FDQ83" s="323"/>
      <c r="FDR83" s="323"/>
      <c r="FDS83" s="323"/>
      <c r="FDT83" s="323"/>
      <c r="FDU83" s="323"/>
      <c r="FDV83" s="323"/>
      <c r="FDW83" s="323"/>
      <c r="FDX83" s="323"/>
      <c r="FDY83" s="323"/>
      <c r="FDZ83" s="323"/>
      <c r="FEA83" s="323"/>
      <c r="FEB83" s="323"/>
      <c r="FEC83" s="323"/>
      <c r="FED83" s="323"/>
      <c r="FEE83" s="323"/>
      <c r="FEF83" s="323"/>
      <c r="FEG83" s="323"/>
      <c r="FEH83" s="323"/>
      <c r="FEI83" s="323"/>
      <c r="FEJ83" s="323"/>
      <c r="FEK83" s="323"/>
      <c r="FEL83" s="323"/>
      <c r="FEM83" s="323"/>
      <c r="FEN83" s="323"/>
      <c r="FEO83" s="323"/>
      <c r="FEP83" s="323"/>
      <c r="FEQ83" s="323"/>
      <c r="FER83" s="323"/>
      <c r="FES83" s="323"/>
      <c r="FET83" s="323"/>
      <c r="FEU83" s="323"/>
      <c r="FEV83" s="323"/>
      <c r="FEW83" s="323"/>
      <c r="FEX83" s="323"/>
      <c r="FEY83" s="323"/>
      <c r="FEZ83" s="323"/>
      <c r="FFA83" s="323"/>
      <c r="FFB83" s="323"/>
      <c r="FFC83" s="323"/>
      <c r="FFD83" s="323"/>
      <c r="FFE83" s="323"/>
      <c r="FFF83" s="323"/>
      <c r="FFG83" s="323"/>
      <c r="FFH83" s="323"/>
      <c r="FFI83" s="323"/>
      <c r="FFJ83" s="323"/>
      <c r="FFK83" s="323"/>
      <c r="FFL83" s="323"/>
      <c r="FFM83" s="323"/>
      <c r="FFN83" s="323"/>
      <c r="FFO83" s="323"/>
      <c r="FFP83" s="323"/>
      <c r="FFQ83" s="323"/>
      <c r="FFR83" s="323"/>
      <c r="FFS83" s="323"/>
      <c r="FFT83" s="323"/>
      <c r="FFU83" s="323"/>
      <c r="FFV83" s="323"/>
      <c r="FFW83" s="323"/>
      <c r="FFX83" s="323"/>
      <c r="FFY83" s="323"/>
      <c r="FFZ83" s="323"/>
      <c r="FGA83" s="323"/>
      <c r="FGB83" s="323"/>
      <c r="FGC83" s="323"/>
      <c r="FGD83" s="323"/>
      <c r="FGE83" s="323"/>
      <c r="FGF83" s="323"/>
      <c r="FGG83" s="323"/>
      <c r="FGH83" s="323"/>
      <c r="FGI83" s="323"/>
      <c r="FGJ83" s="323"/>
      <c r="FGK83" s="323"/>
      <c r="FGL83" s="323"/>
      <c r="FGM83" s="323"/>
      <c r="FGN83" s="323"/>
      <c r="FGO83" s="323"/>
      <c r="FGP83" s="323"/>
      <c r="FGQ83" s="323"/>
      <c r="FGR83" s="323"/>
      <c r="FGS83" s="323"/>
      <c r="FGT83" s="323"/>
      <c r="FGU83" s="323"/>
      <c r="FGV83" s="323"/>
      <c r="FGW83" s="323"/>
      <c r="FGX83" s="323"/>
      <c r="FGY83" s="323"/>
      <c r="FGZ83" s="323"/>
      <c r="FHA83" s="323"/>
      <c r="FHB83" s="323"/>
      <c r="FHC83" s="323"/>
      <c r="FHD83" s="323"/>
      <c r="FHE83" s="323"/>
      <c r="FHF83" s="323"/>
      <c r="FHG83" s="323"/>
      <c r="FHH83" s="323"/>
      <c r="FHI83" s="323"/>
      <c r="FHJ83" s="323"/>
      <c r="FHK83" s="323"/>
      <c r="FHL83" s="323"/>
      <c r="FHM83" s="323"/>
      <c r="FHN83" s="323"/>
      <c r="FHO83" s="323"/>
      <c r="FHP83" s="323"/>
      <c r="FHQ83" s="323"/>
      <c r="FHR83" s="323"/>
      <c r="FHS83" s="323"/>
      <c r="FHT83" s="323"/>
      <c r="FHU83" s="323"/>
      <c r="FHV83" s="323"/>
      <c r="FHW83" s="323"/>
      <c r="FHX83" s="323"/>
      <c r="FHY83" s="323"/>
      <c r="FHZ83" s="323"/>
      <c r="FIA83" s="323"/>
      <c r="FIB83" s="323"/>
      <c r="FIC83" s="323"/>
      <c r="FID83" s="323"/>
      <c r="FIE83" s="323"/>
      <c r="FIF83" s="323"/>
      <c r="FIG83" s="323"/>
      <c r="FIH83" s="323"/>
      <c r="FII83" s="323"/>
      <c r="FIJ83" s="323"/>
      <c r="FIK83" s="323"/>
      <c r="FIL83" s="323"/>
      <c r="FIM83" s="323"/>
      <c r="FIN83" s="323"/>
      <c r="FIO83" s="323"/>
      <c r="FIP83" s="323"/>
      <c r="FIQ83" s="323"/>
      <c r="FIR83" s="323"/>
      <c r="FIS83" s="323"/>
      <c r="FIT83" s="323"/>
      <c r="FIU83" s="323"/>
      <c r="FIV83" s="323"/>
      <c r="FIW83" s="323"/>
      <c r="FIX83" s="323"/>
      <c r="FIY83" s="323"/>
      <c r="FIZ83" s="323"/>
      <c r="FJA83" s="323"/>
      <c r="FJB83" s="323"/>
      <c r="FJC83" s="323"/>
      <c r="FJD83" s="323"/>
      <c r="FJE83" s="323"/>
      <c r="FJF83" s="323"/>
      <c r="FJG83" s="323"/>
      <c r="FJH83" s="323"/>
      <c r="FJI83" s="323"/>
      <c r="FJJ83" s="323"/>
      <c r="FJK83" s="323"/>
      <c r="FJL83" s="323"/>
      <c r="FJM83" s="323"/>
      <c r="FJN83" s="323"/>
      <c r="FJO83" s="323"/>
      <c r="FJP83" s="323"/>
      <c r="FJQ83" s="323"/>
      <c r="FJR83" s="323"/>
      <c r="FJS83" s="323"/>
      <c r="FJT83" s="323"/>
      <c r="FJU83" s="323"/>
      <c r="FJV83" s="323"/>
      <c r="FJW83" s="323"/>
      <c r="FJX83" s="323"/>
      <c r="FJY83" s="323"/>
      <c r="FJZ83" s="323"/>
      <c r="FKA83" s="323"/>
      <c r="FKB83" s="323"/>
      <c r="FKC83" s="323"/>
      <c r="FKD83" s="323"/>
      <c r="FKE83" s="323"/>
      <c r="FKF83" s="323"/>
      <c r="FKG83" s="323"/>
      <c r="FKH83" s="323"/>
      <c r="FKI83" s="323"/>
      <c r="FKJ83" s="323"/>
      <c r="FKK83" s="323"/>
      <c r="FKL83" s="323"/>
      <c r="FKM83" s="323"/>
      <c r="FKN83" s="323"/>
      <c r="FKO83" s="323"/>
      <c r="FKP83" s="323"/>
      <c r="FKQ83" s="323"/>
      <c r="FKR83" s="323"/>
      <c r="FKS83" s="323"/>
      <c r="FKT83" s="323"/>
      <c r="FKU83" s="323"/>
      <c r="FKV83" s="323"/>
      <c r="FKW83" s="323"/>
      <c r="FKX83" s="323"/>
      <c r="FKY83" s="323"/>
      <c r="FKZ83" s="323"/>
      <c r="FLA83" s="323"/>
      <c r="FLB83" s="323"/>
      <c r="FLC83" s="323"/>
      <c r="FLD83" s="323"/>
      <c r="FLE83" s="323"/>
      <c r="FLF83" s="323"/>
      <c r="FLG83" s="323"/>
      <c r="FLH83" s="323"/>
      <c r="FLI83" s="323"/>
      <c r="FLJ83" s="323"/>
      <c r="FLK83" s="323"/>
      <c r="FLL83" s="323"/>
      <c r="FLM83" s="323"/>
      <c r="FLN83" s="323"/>
      <c r="FLO83" s="323"/>
      <c r="FLP83" s="323"/>
      <c r="FLQ83" s="323"/>
      <c r="FLR83" s="323"/>
      <c r="FLS83" s="323"/>
      <c r="FLT83" s="323"/>
      <c r="FLU83" s="323"/>
      <c r="FLV83" s="323"/>
      <c r="FLW83" s="323"/>
      <c r="FLX83" s="323"/>
      <c r="FLY83" s="323"/>
      <c r="FLZ83" s="323"/>
      <c r="FMA83" s="323"/>
      <c r="FMB83" s="323"/>
      <c r="FMC83" s="323"/>
      <c r="FMD83" s="323"/>
      <c r="FME83" s="323"/>
      <c r="FMF83" s="323"/>
      <c r="FMG83" s="323"/>
      <c r="FMH83" s="323"/>
      <c r="FMI83" s="323"/>
      <c r="FMJ83" s="323"/>
      <c r="FMK83" s="323"/>
      <c r="FML83" s="323"/>
      <c r="FMM83" s="323"/>
      <c r="FMN83" s="323"/>
      <c r="FMO83" s="323"/>
      <c r="FMP83" s="323"/>
      <c r="FMQ83" s="323"/>
      <c r="FMR83" s="323"/>
      <c r="FMS83" s="323"/>
      <c r="FMT83" s="323"/>
      <c r="FMU83" s="323"/>
      <c r="FMV83" s="323"/>
      <c r="FMW83" s="323"/>
      <c r="FMX83" s="323"/>
      <c r="FMY83" s="323"/>
      <c r="FMZ83" s="323"/>
      <c r="FNA83" s="323"/>
      <c r="FNB83" s="323"/>
      <c r="FNC83" s="323"/>
      <c r="FND83" s="323"/>
      <c r="FNE83" s="323"/>
      <c r="FNF83" s="323"/>
      <c r="FNG83" s="323"/>
      <c r="FNH83" s="323"/>
      <c r="FNI83" s="323"/>
      <c r="FNJ83" s="323"/>
      <c r="FNK83" s="323"/>
      <c r="FNL83" s="323"/>
      <c r="FNM83" s="323"/>
      <c r="FNN83" s="323"/>
      <c r="FNO83" s="323"/>
      <c r="FNP83" s="323"/>
      <c r="FNQ83" s="323"/>
      <c r="FNR83" s="323"/>
      <c r="FNS83" s="323"/>
      <c r="FNT83" s="323"/>
      <c r="FNU83" s="323"/>
      <c r="FNV83" s="323"/>
      <c r="FNW83" s="323"/>
      <c r="FNX83" s="323"/>
      <c r="FNY83" s="323"/>
      <c r="FNZ83" s="323"/>
      <c r="FOA83" s="323"/>
      <c r="FOB83" s="323"/>
      <c r="FOC83" s="323"/>
      <c r="FOD83" s="323"/>
      <c r="FOE83" s="323"/>
      <c r="FOF83" s="323"/>
      <c r="FOG83" s="323"/>
      <c r="FOH83" s="323"/>
      <c r="FOI83" s="323"/>
      <c r="FOJ83" s="323"/>
      <c r="FOK83" s="323"/>
      <c r="FOL83" s="323"/>
      <c r="FOM83" s="323"/>
      <c r="FON83" s="323"/>
      <c r="FOO83" s="323"/>
      <c r="FOP83" s="323"/>
      <c r="FOQ83" s="323"/>
      <c r="FOR83" s="323"/>
      <c r="FOS83" s="323"/>
      <c r="FOT83" s="323"/>
      <c r="FOU83" s="323"/>
      <c r="FOV83" s="323"/>
      <c r="FOW83" s="323"/>
      <c r="FOX83" s="323"/>
      <c r="FOY83" s="323"/>
      <c r="FOZ83" s="323"/>
      <c r="FPA83" s="323"/>
      <c r="FPB83" s="323"/>
      <c r="FPC83" s="323"/>
      <c r="FPD83" s="323"/>
      <c r="FPE83" s="323"/>
      <c r="FPF83" s="323"/>
      <c r="FPG83" s="323"/>
      <c r="FPH83" s="323"/>
      <c r="FPI83" s="323"/>
      <c r="FPJ83" s="323"/>
      <c r="FPK83" s="323"/>
      <c r="FPL83" s="323"/>
      <c r="FPM83" s="323"/>
      <c r="FPN83" s="323"/>
      <c r="FPO83" s="323"/>
      <c r="FPP83" s="323"/>
      <c r="FPQ83" s="323"/>
      <c r="FPR83" s="323"/>
      <c r="FPS83" s="323"/>
      <c r="FPT83" s="323"/>
      <c r="FPU83" s="323"/>
      <c r="FPV83" s="323"/>
      <c r="FPW83" s="323"/>
      <c r="FPX83" s="323"/>
      <c r="FPY83" s="323"/>
      <c r="FPZ83" s="323"/>
      <c r="FQA83" s="323"/>
      <c r="FQB83" s="323"/>
      <c r="FQC83" s="323"/>
      <c r="FQD83" s="323"/>
      <c r="FQE83" s="323"/>
      <c r="FQF83" s="323"/>
      <c r="FQG83" s="323"/>
      <c r="FQH83" s="323"/>
      <c r="FQI83" s="323"/>
      <c r="FQJ83" s="323"/>
      <c r="FQK83" s="323"/>
      <c r="FQL83" s="323"/>
      <c r="FQM83" s="323"/>
      <c r="FQN83" s="323"/>
      <c r="FQO83" s="323"/>
      <c r="FQP83" s="323"/>
      <c r="FQQ83" s="323"/>
      <c r="FQR83" s="323"/>
      <c r="FQS83" s="323"/>
      <c r="FQT83" s="323"/>
      <c r="FQU83" s="323"/>
      <c r="FQV83" s="323"/>
      <c r="FQW83" s="323"/>
      <c r="FQX83" s="323"/>
      <c r="FQY83" s="323"/>
      <c r="FQZ83" s="323"/>
      <c r="FRA83" s="323"/>
      <c r="FRB83" s="323"/>
      <c r="FRC83" s="323"/>
      <c r="FRD83" s="323"/>
      <c r="FRE83" s="323"/>
      <c r="FRF83" s="323"/>
      <c r="FRG83" s="323"/>
      <c r="FRH83" s="323"/>
      <c r="FRI83" s="323"/>
      <c r="FRJ83" s="323"/>
      <c r="FRK83" s="323"/>
      <c r="FRL83" s="323"/>
      <c r="FRM83" s="323"/>
      <c r="FRN83" s="323"/>
      <c r="FRO83" s="323"/>
      <c r="FRP83" s="323"/>
      <c r="FRQ83" s="323"/>
      <c r="FRR83" s="323"/>
      <c r="FRS83" s="323"/>
      <c r="FRT83" s="323"/>
      <c r="FRU83" s="323"/>
      <c r="FRV83" s="323"/>
      <c r="FRW83" s="323"/>
      <c r="FRX83" s="323"/>
      <c r="FRY83" s="323"/>
      <c r="FRZ83" s="323"/>
      <c r="FSA83" s="323"/>
      <c r="FSB83" s="323"/>
      <c r="FSC83" s="323"/>
      <c r="FSD83" s="323"/>
      <c r="FSE83" s="323"/>
      <c r="FSF83" s="323"/>
      <c r="FSG83" s="323"/>
      <c r="FSH83" s="323"/>
      <c r="FSI83" s="323"/>
      <c r="FSJ83" s="323"/>
      <c r="FSK83" s="323"/>
      <c r="FSL83" s="323"/>
      <c r="FSM83" s="323"/>
      <c r="FSN83" s="323"/>
      <c r="FSO83" s="323"/>
      <c r="FSP83" s="323"/>
      <c r="FSQ83" s="323"/>
      <c r="FSR83" s="323"/>
      <c r="FSS83" s="323"/>
      <c r="FST83" s="323"/>
      <c r="FSU83" s="323"/>
      <c r="FSV83" s="323"/>
      <c r="FSW83" s="323"/>
      <c r="FSX83" s="323"/>
      <c r="FSY83" s="323"/>
      <c r="FSZ83" s="323"/>
      <c r="FTA83" s="323"/>
      <c r="FTB83" s="323"/>
      <c r="FTC83" s="323"/>
      <c r="FTD83" s="323"/>
      <c r="FTE83" s="323"/>
      <c r="FTF83" s="323"/>
      <c r="FTG83" s="323"/>
      <c r="FTH83" s="323"/>
      <c r="FTI83" s="323"/>
      <c r="FTJ83" s="323"/>
      <c r="FTK83" s="323"/>
      <c r="FTL83" s="323"/>
      <c r="FTM83" s="323"/>
      <c r="FTN83" s="323"/>
      <c r="FTO83" s="323"/>
      <c r="FTP83" s="323"/>
      <c r="FTQ83" s="323"/>
      <c r="FTR83" s="323"/>
      <c r="FTS83" s="323"/>
      <c r="FTT83" s="323"/>
      <c r="FTU83" s="323"/>
      <c r="FTV83" s="323"/>
      <c r="FTW83" s="323"/>
      <c r="FTX83" s="323"/>
      <c r="FTY83" s="323"/>
      <c r="FTZ83" s="323"/>
      <c r="FUA83" s="323"/>
      <c r="FUB83" s="323"/>
      <c r="FUC83" s="323"/>
      <c r="FUD83" s="323"/>
      <c r="FUE83" s="323"/>
      <c r="FUF83" s="323"/>
      <c r="FUG83" s="323"/>
      <c r="FUH83" s="323"/>
      <c r="FUI83" s="323"/>
      <c r="FUJ83" s="323"/>
      <c r="FUK83" s="323"/>
      <c r="FUL83" s="323"/>
      <c r="FUM83" s="323"/>
      <c r="FUN83" s="323"/>
      <c r="FUO83" s="323"/>
      <c r="FUP83" s="323"/>
      <c r="FUQ83" s="323"/>
      <c r="FUR83" s="323"/>
      <c r="FUS83" s="323"/>
      <c r="FUT83" s="323"/>
      <c r="FUU83" s="323"/>
      <c r="FUV83" s="323"/>
      <c r="FUW83" s="323"/>
      <c r="FUX83" s="323"/>
      <c r="FUY83" s="323"/>
      <c r="FUZ83" s="323"/>
      <c r="FVA83" s="323"/>
      <c r="FVB83" s="323"/>
      <c r="FVC83" s="323"/>
      <c r="FVD83" s="323"/>
      <c r="FVE83" s="323"/>
      <c r="FVF83" s="323"/>
      <c r="FVG83" s="323"/>
      <c r="FVH83" s="323"/>
      <c r="FVI83" s="323"/>
      <c r="FVJ83" s="323"/>
      <c r="FVK83" s="323"/>
      <c r="FVL83" s="323"/>
      <c r="FVM83" s="323"/>
      <c r="FVN83" s="323"/>
      <c r="FVO83" s="323"/>
      <c r="FVP83" s="323"/>
      <c r="FVQ83" s="323"/>
      <c r="FVR83" s="323"/>
      <c r="FVS83" s="323"/>
      <c r="FVT83" s="323"/>
      <c r="FVU83" s="323"/>
      <c r="FVV83" s="323"/>
      <c r="FVW83" s="323"/>
      <c r="FVX83" s="323"/>
      <c r="FVY83" s="323"/>
      <c r="FVZ83" s="323"/>
      <c r="FWA83" s="323"/>
      <c r="FWB83" s="323"/>
      <c r="FWC83" s="323"/>
      <c r="FWD83" s="323"/>
      <c r="FWE83" s="323"/>
      <c r="FWF83" s="323"/>
      <c r="FWG83" s="323"/>
      <c r="FWH83" s="323"/>
      <c r="FWI83" s="323"/>
      <c r="FWJ83" s="323"/>
      <c r="FWK83" s="323"/>
      <c r="FWL83" s="323"/>
      <c r="FWM83" s="323"/>
      <c r="FWN83" s="323"/>
      <c r="FWO83" s="323"/>
      <c r="FWP83" s="323"/>
      <c r="FWQ83" s="323"/>
      <c r="FWR83" s="323"/>
      <c r="FWS83" s="323"/>
      <c r="FWT83" s="323"/>
      <c r="FWU83" s="323"/>
      <c r="FWV83" s="323"/>
      <c r="FWW83" s="323"/>
      <c r="FWX83" s="323"/>
      <c r="FWY83" s="323"/>
      <c r="FWZ83" s="323"/>
      <c r="FXA83" s="323"/>
      <c r="FXB83" s="323"/>
      <c r="FXC83" s="323"/>
      <c r="FXD83" s="323"/>
      <c r="FXE83" s="323"/>
      <c r="FXF83" s="323"/>
      <c r="FXG83" s="323"/>
      <c r="FXH83" s="323"/>
      <c r="FXI83" s="323"/>
      <c r="FXJ83" s="323"/>
      <c r="FXK83" s="323"/>
      <c r="FXL83" s="323"/>
      <c r="FXM83" s="323"/>
      <c r="FXN83" s="323"/>
      <c r="FXO83" s="323"/>
      <c r="FXP83" s="323"/>
      <c r="FXQ83" s="323"/>
      <c r="FXR83" s="323"/>
      <c r="FXS83" s="323"/>
      <c r="FXT83" s="323"/>
      <c r="FXU83" s="323"/>
      <c r="FXV83" s="323"/>
      <c r="FXW83" s="323"/>
      <c r="FXX83" s="323"/>
      <c r="FXY83" s="323"/>
      <c r="FXZ83" s="323"/>
      <c r="FYA83" s="323"/>
      <c r="FYB83" s="323"/>
      <c r="FYC83" s="323"/>
      <c r="FYD83" s="323"/>
      <c r="FYE83" s="323"/>
      <c r="FYF83" s="323"/>
      <c r="FYG83" s="323"/>
      <c r="FYH83" s="323"/>
      <c r="FYI83" s="323"/>
      <c r="FYJ83" s="323"/>
      <c r="FYK83" s="323"/>
      <c r="FYL83" s="323"/>
      <c r="FYM83" s="323"/>
      <c r="FYN83" s="323"/>
      <c r="FYO83" s="323"/>
      <c r="FYP83" s="323"/>
      <c r="FYQ83" s="323"/>
      <c r="FYR83" s="323"/>
      <c r="FYS83" s="323"/>
      <c r="FYT83" s="323"/>
      <c r="FYU83" s="323"/>
      <c r="FYV83" s="323"/>
      <c r="FYW83" s="323"/>
      <c r="FYX83" s="323"/>
      <c r="FYY83" s="323"/>
      <c r="FYZ83" s="323"/>
      <c r="FZA83" s="323"/>
      <c r="FZB83" s="323"/>
      <c r="FZC83" s="323"/>
      <c r="FZD83" s="323"/>
      <c r="FZE83" s="323"/>
      <c r="FZF83" s="323"/>
      <c r="FZG83" s="323"/>
      <c r="FZH83" s="323"/>
      <c r="FZI83" s="323"/>
      <c r="FZJ83" s="323"/>
      <c r="FZK83" s="323"/>
      <c r="FZL83" s="323"/>
      <c r="FZM83" s="323"/>
      <c r="FZN83" s="323"/>
      <c r="FZO83" s="323"/>
      <c r="FZP83" s="323"/>
      <c r="FZQ83" s="323"/>
      <c r="FZR83" s="323"/>
      <c r="FZS83" s="323"/>
      <c r="FZT83" s="323"/>
      <c r="FZU83" s="323"/>
      <c r="FZV83" s="323"/>
      <c r="FZW83" s="323"/>
      <c r="FZX83" s="323"/>
      <c r="FZY83" s="323"/>
      <c r="FZZ83" s="323"/>
      <c r="GAA83" s="323"/>
      <c r="GAB83" s="323"/>
      <c r="GAC83" s="323"/>
      <c r="GAD83" s="323"/>
      <c r="GAE83" s="323"/>
      <c r="GAF83" s="323"/>
      <c r="GAG83" s="323"/>
      <c r="GAH83" s="323"/>
      <c r="GAI83" s="323"/>
      <c r="GAJ83" s="323"/>
      <c r="GAK83" s="323"/>
      <c r="GAL83" s="323"/>
      <c r="GAM83" s="323"/>
      <c r="GAN83" s="323"/>
      <c r="GAO83" s="323"/>
      <c r="GAP83" s="323"/>
      <c r="GAQ83" s="323"/>
      <c r="GAR83" s="323"/>
      <c r="GAS83" s="323"/>
      <c r="GAT83" s="323"/>
      <c r="GAU83" s="323"/>
      <c r="GAV83" s="323"/>
      <c r="GAW83" s="323"/>
      <c r="GAX83" s="323"/>
      <c r="GAY83" s="323"/>
      <c r="GAZ83" s="323"/>
      <c r="GBA83" s="323"/>
      <c r="GBB83" s="323"/>
      <c r="GBC83" s="323"/>
      <c r="GBD83" s="323"/>
      <c r="GBE83" s="323"/>
      <c r="GBF83" s="323"/>
      <c r="GBG83" s="323"/>
      <c r="GBH83" s="323"/>
      <c r="GBI83" s="323"/>
      <c r="GBJ83" s="323"/>
      <c r="GBK83" s="323"/>
      <c r="GBL83" s="323"/>
      <c r="GBM83" s="323"/>
      <c r="GBN83" s="323"/>
      <c r="GBO83" s="323"/>
      <c r="GBP83" s="323"/>
      <c r="GBQ83" s="323"/>
      <c r="GBR83" s="323"/>
      <c r="GBS83" s="323"/>
      <c r="GBT83" s="323"/>
      <c r="GBU83" s="323"/>
      <c r="GBV83" s="323"/>
      <c r="GBW83" s="323"/>
      <c r="GBX83" s="323"/>
      <c r="GBY83" s="323"/>
      <c r="GBZ83" s="323"/>
      <c r="GCA83" s="323"/>
      <c r="GCB83" s="323"/>
      <c r="GCC83" s="323"/>
      <c r="GCD83" s="323"/>
      <c r="GCE83" s="323"/>
      <c r="GCF83" s="323"/>
      <c r="GCG83" s="323"/>
      <c r="GCH83" s="323"/>
      <c r="GCI83" s="323"/>
      <c r="GCJ83" s="323"/>
      <c r="GCK83" s="323"/>
      <c r="GCL83" s="323"/>
      <c r="GCM83" s="323"/>
      <c r="GCN83" s="323"/>
      <c r="GCO83" s="323"/>
      <c r="GCP83" s="323"/>
      <c r="GCQ83" s="323"/>
      <c r="GCR83" s="323"/>
      <c r="GCS83" s="323"/>
      <c r="GCT83" s="323"/>
      <c r="GCU83" s="323"/>
      <c r="GCV83" s="323"/>
      <c r="GCW83" s="323"/>
      <c r="GCX83" s="323"/>
      <c r="GCY83" s="323"/>
      <c r="GCZ83" s="323"/>
      <c r="GDA83" s="323"/>
      <c r="GDB83" s="323"/>
      <c r="GDC83" s="323"/>
      <c r="GDD83" s="323"/>
      <c r="GDE83" s="323"/>
      <c r="GDF83" s="323"/>
      <c r="GDG83" s="323"/>
      <c r="GDH83" s="323"/>
      <c r="GDI83" s="323"/>
      <c r="GDJ83" s="323"/>
      <c r="GDK83" s="323"/>
      <c r="GDL83" s="323"/>
      <c r="GDM83" s="323"/>
      <c r="GDN83" s="323"/>
      <c r="GDO83" s="323"/>
      <c r="GDP83" s="323"/>
      <c r="GDQ83" s="323"/>
      <c r="GDR83" s="323"/>
      <c r="GDS83" s="323"/>
      <c r="GDT83" s="323"/>
      <c r="GDU83" s="323"/>
      <c r="GDV83" s="323"/>
      <c r="GDW83" s="323"/>
      <c r="GDX83" s="323"/>
      <c r="GDY83" s="323"/>
      <c r="GDZ83" s="323"/>
      <c r="GEA83" s="323"/>
      <c r="GEB83" s="323"/>
      <c r="GEC83" s="323"/>
      <c r="GED83" s="323"/>
      <c r="GEE83" s="323"/>
      <c r="GEF83" s="323"/>
      <c r="GEG83" s="323"/>
      <c r="GEH83" s="323"/>
      <c r="GEI83" s="323"/>
      <c r="GEJ83" s="323"/>
      <c r="GEK83" s="323"/>
      <c r="GEL83" s="323"/>
      <c r="GEM83" s="323"/>
      <c r="GEN83" s="323"/>
      <c r="GEO83" s="323"/>
      <c r="GEP83" s="323"/>
      <c r="GEQ83" s="323"/>
      <c r="GER83" s="323"/>
      <c r="GES83" s="323"/>
      <c r="GET83" s="323"/>
      <c r="GEU83" s="323"/>
      <c r="GEV83" s="323"/>
      <c r="GEW83" s="323"/>
      <c r="GEX83" s="323"/>
      <c r="GEY83" s="323"/>
      <c r="GEZ83" s="323"/>
      <c r="GFA83" s="323"/>
      <c r="GFB83" s="323"/>
      <c r="GFC83" s="323"/>
      <c r="GFD83" s="323"/>
      <c r="GFE83" s="323"/>
      <c r="GFF83" s="323"/>
      <c r="GFG83" s="323"/>
      <c r="GFH83" s="323"/>
      <c r="GFI83" s="323"/>
      <c r="GFJ83" s="323"/>
      <c r="GFK83" s="323"/>
      <c r="GFL83" s="323"/>
      <c r="GFM83" s="323"/>
      <c r="GFN83" s="323"/>
      <c r="GFO83" s="323"/>
      <c r="GFP83" s="323"/>
      <c r="GFQ83" s="323"/>
      <c r="GFR83" s="323"/>
      <c r="GFS83" s="323"/>
      <c r="GFT83" s="323"/>
      <c r="GFU83" s="323"/>
      <c r="GFV83" s="323"/>
      <c r="GFW83" s="323"/>
      <c r="GFX83" s="323"/>
      <c r="GFY83" s="323"/>
      <c r="GFZ83" s="323"/>
      <c r="GGA83" s="323"/>
      <c r="GGB83" s="323"/>
      <c r="GGC83" s="323"/>
      <c r="GGD83" s="323"/>
      <c r="GGE83" s="323"/>
      <c r="GGF83" s="323"/>
      <c r="GGG83" s="323"/>
      <c r="GGH83" s="323"/>
      <c r="GGI83" s="323"/>
      <c r="GGJ83" s="323"/>
      <c r="GGK83" s="323"/>
      <c r="GGL83" s="323"/>
      <c r="GGM83" s="323"/>
      <c r="GGN83" s="323"/>
      <c r="GGO83" s="323"/>
      <c r="GGP83" s="323"/>
      <c r="GGQ83" s="323"/>
      <c r="GGR83" s="323"/>
      <c r="GGS83" s="323"/>
      <c r="GGT83" s="323"/>
      <c r="GGU83" s="323"/>
      <c r="GGV83" s="323"/>
      <c r="GGW83" s="323"/>
      <c r="GGX83" s="323"/>
      <c r="GGY83" s="323"/>
      <c r="GGZ83" s="323"/>
      <c r="GHA83" s="323"/>
      <c r="GHB83" s="323"/>
      <c r="GHC83" s="323"/>
      <c r="GHD83" s="323"/>
      <c r="GHE83" s="323"/>
      <c r="GHF83" s="323"/>
      <c r="GHG83" s="323"/>
      <c r="GHH83" s="323"/>
      <c r="GHI83" s="323"/>
      <c r="GHJ83" s="323"/>
      <c r="GHK83" s="323"/>
      <c r="GHL83" s="323"/>
      <c r="GHM83" s="323"/>
      <c r="GHN83" s="323"/>
      <c r="GHO83" s="323"/>
      <c r="GHP83" s="323"/>
      <c r="GHQ83" s="323"/>
      <c r="GHR83" s="323"/>
      <c r="GHS83" s="323"/>
      <c r="GHT83" s="323"/>
      <c r="GHU83" s="323"/>
      <c r="GHV83" s="323"/>
      <c r="GHW83" s="323"/>
      <c r="GHX83" s="323"/>
      <c r="GHY83" s="323"/>
      <c r="GHZ83" s="323"/>
      <c r="GIA83" s="323"/>
      <c r="GIB83" s="323"/>
      <c r="GIC83" s="323"/>
      <c r="GID83" s="323"/>
      <c r="GIE83" s="323"/>
      <c r="GIF83" s="323"/>
      <c r="GIG83" s="323"/>
      <c r="GIH83" s="323"/>
      <c r="GII83" s="323"/>
      <c r="GIJ83" s="323"/>
      <c r="GIK83" s="323"/>
      <c r="GIL83" s="323"/>
      <c r="GIM83" s="323"/>
      <c r="GIN83" s="323"/>
      <c r="GIO83" s="323"/>
      <c r="GIP83" s="323"/>
      <c r="GIQ83" s="323"/>
      <c r="GIR83" s="323"/>
      <c r="GIS83" s="323"/>
      <c r="GIT83" s="323"/>
      <c r="GIU83" s="323"/>
      <c r="GIV83" s="323"/>
      <c r="GIW83" s="323"/>
      <c r="GIX83" s="323"/>
      <c r="GIY83" s="323"/>
      <c r="GIZ83" s="323"/>
      <c r="GJA83" s="323"/>
      <c r="GJB83" s="323"/>
      <c r="GJC83" s="323"/>
      <c r="GJD83" s="323"/>
      <c r="GJE83" s="323"/>
      <c r="GJF83" s="323"/>
      <c r="GJG83" s="323"/>
      <c r="GJH83" s="323"/>
      <c r="GJI83" s="323"/>
      <c r="GJJ83" s="323"/>
      <c r="GJK83" s="323"/>
      <c r="GJL83" s="323"/>
      <c r="GJM83" s="323"/>
      <c r="GJN83" s="323"/>
      <c r="GJO83" s="323"/>
      <c r="GJP83" s="323"/>
      <c r="GJQ83" s="323"/>
      <c r="GJR83" s="323"/>
      <c r="GJS83" s="323"/>
      <c r="GJT83" s="323"/>
      <c r="GJU83" s="323"/>
      <c r="GJV83" s="323"/>
      <c r="GJW83" s="323"/>
      <c r="GJX83" s="323"/>
      <c r="GJY83" s="323"/>
      <c r="GJZ83" s="323"/>
      <c r="GKA83" s="323"/>
      <c r="GKB83" s="323"/>
      <c r="GKC83" s="323"/>
      <c r="GKD83" s="323"/>
      <c r="GKE83" s="323"/>
      <c r="GKF83" s="323"/>
      <c r="GKG83" s="323"/>
      <c r="GKH83" s="323"/>
      <c r="GKI83" s="323"/>
      <c r="GKJ83" s="323"/>
      <c r="GKK83" s="323"/>
      <c r="GKL83" s="323"/>
      <c r="GKM83" s="323"/>
      <c r="GKN83" s="323"/>
      <c r="GKO83" s="323"/>
      <c r="GKP83" s="323"/>
      <c r="GKQ83" s="323"/>
      <c r="GKR83" s="323"/>
      <c r="GKS83" s="323"/>
      <c r="GKT83" s="323"/>
      <c r="GKU83" s="323"/>
      <c r="GKV83" s="323"/>
      <c r="GKW83" s="323"/>
      <c r="GKX83" s="323"/>
      <c r="GKY83" s="323"/>
      <c r="GKZ83" s="323"/>
      <c r="GLA83" s="323"/>
      <c r="GLB83" s="323"/>
      <c r="GLC83" s="323"/>
      <c r="GLD83" s="323"/>
      <c r="GLE83" s="323"/>
      <c r="GLF83" s="323"/>
      <c r="GLG83" s="323"/>
      <c r="GLH83" s="323"/>
      <c r="GLI83" s="323"/>
      <c r="GLJ83" s="323"/>
      <c r="GLK83" s="323"/>
      <c r="GLL83" s="323"/>
      <c r="GLM83" s="323"/>
      <c r="GLN83" s="323"/>
      <c r="GLO83" s="323"/>
      <c r="GLP83" s="323"/>
      <c r="GLQ83" s="323"/>
      <c r="GLR83" s="323"/>
      <c r="GLS83" s="323"/>
      <c r="GLT83" s="323"/>
      <c r="GLU83" s="323"/>
      <c r="GLV83" s="323"/>
      <c r="GLW83" s="323"/>
      <c r="GLX83" s="323"/>
      <c r="GLY83" s="323"/>
      <c r="GLZ83" s="323"/>
      <c r="GMA83" s="323"/>
      <c r="GMB83" s="323"/>
      <c r="GMC83" s="323"/>
      <c r="GMD83" s="323"/>
      <c r="GME83" s="323"/>
      <c r="GMF83" s="323"/>
      <c r="GMG83" s="323"/>
      <c r="GMH83" s="323"/>
      <c r="GMI83" s="323"/>
      <c r="GMJ83" s="323"/>
      <c r="GMK83" s="323"/>
      <c r="GML83" s="323"/>
      <c r="GMM83" s="323"/>
      <c r="GMN83" s="323"/>
      <c r="GMO83" s="323"/>
      <c r="GMP83" s="323"/>
      <c r="GMQ83" s="323"/>
      <c r="GMR83" s="323"/>
      <c r="GMS83" s="323"/>
      <c r="GMT83" s="323"/>
      <c r="GMU83" s="323"/>
      <c r="GMV83" s="323"/>
      <c r="GMW83" s="323"/>
      <c r="GMX83" s="323"/>
      <c r="GMY83" s="323"/>
      <c r="GMZ83" s="323"/>
      <c r="GNA83" s="323"/>
      <c r="GNB83" s="323"/>
      <c r="GNC83" s="323"/>
      <c r="GND83" s="323"/>
      <c r="GNE83" s="323"/>
      <c r="GNF83" s="323"/>
      <c r="GNG83" s="323"/>
      <c r="GNH83" s="323"/>
      <c r="GNI83" s="323"/>
      <c r="GNJ83" s="323"/>
      <c r="GNK83" s="323"/>
      <c r="GNL83" s="323"/>
      <c r="GNM83" s="323"/>
      <c r="GNN83" s="323"/>
      <c r="GNO83" s="323"/>
      <c r="GNP83" s="323"/>
      <c r="GNQ83" s="323"/>
      <c r="GNR83" s="323"/>
      <c r="GNS83" s="323"/>
      <c r="GNT83" s="323"/>
      <c r="GNU83" s="323"/>
      <c r="GNV83" s="323"/>
      <c r="GNW83" s="323"/>
      <c r="GNX83" s="323"/>
      <c r="GNY83" s="323"/>
      <c r="GNZ83" s="323"/>
      <c r="GOA83" s="323"/>
      <c r="GOB83" s="323"/>
      <c r="GOC83" s="323"/>
      <c r="GOD83" s="323"/>
      <c r="GOE83" s="323"/>
      <c r="GOF83" s="323"/>
      <c r="GOG83" s="323"/>
      <c r="GOH83" s="323"/>
      <c r="GOI83" s="323"/>
      <c r="GOJ83" s="323"/>
      <c r="GOK83" s="323"/>
      <c r="GOL83" s="323"/>
      <c r="GOM83" s="323"/>
      <c r="GON83" s="323"/>
      <c r="GOO83" s="323"/>
      <c r="GOP83" s="323"/>
      <c r="GOQ83" s="323"/>
      <c r="GOR83" s="323"/>
      <c r="GOS83" s="323"/>
      <c r="GOT83" s="323"/>
      <c r="GOU83" s="323"/>
      <c r="GOV83" s="323"/>
      <c r="GOW83" s="323"/>
      <c r="GOX83" s="323"/>
      <c r="GOY83" s="323"/>
      <c r="GOZ83" s="323"/>
      <c r="GPA83" s="323"/>
      <c r="GPB83" s="323"/>
      <c r="GPC83" s="323"/>
      <c r="GPD83" s="323"/>
      <c r="GPE83" s="323"/>
      <c r="GPF83" s="323"/>
      <c r="GPG83" s="323"/>
      <c r="GPH83" s="323"/>
      <c r="GPI83" s="323"/>
      <c r="GPJ83" s="323"/>
      <c r="GPK83" s="323"/>
      <c r="GPL83" s="323"/>
      <c r="GPM83" s="323"/>
      <c r="GPN83" s="323"/>
      <c r="GPO83" s="323"/>
      <c r="GPP83" s="323"/>
      <c r="GPQ83" s="323"/>
      <c r="GPR83" s="323"/>
      <c r="GPS83" s="323"/>
      <c r="GPT83" s="323"/>
      <c r="GPU83" s="323"/>
      <c r="GPV83" s="323"/>
      <c r="GPW83" s="323"/>
      <c r="GPX83" s="323"/>
      <c r="GPY83" s="323"/>
      <c r="GPZ83" s="323"/>
      <c r="GQA83" s="323"/>
      <c r="GQB83" s="323"/>
      <c r="GQC83" s="323"/>
      <c r="GQD83" s="323"/>
      <c r="GQE83" s="323"/>
      <c r="GQF83" s="323"/>
      <c r="GQG83" s="323"/>
      <c r="GQH83" s="323"/>
      <c r="GQI83" s="323"/>
      <c r="GQJ83" s="323"/>
      <c r="GQK83" s="323"/>
      <c r="GQL83" s="323"/>
      <c r="GQM83" s="323"/>
      <c r="GQN83" s="323"/>
      <c r="GQO83" s="323"/>
      <c r="GQP83" s="323"/>
      <c r="GQQ83" s="323"/>
      <c r="GQR83" s="323"/>
      <c r="GQS83" s="323"/>
      <c r="GQT83" s="323"/>
      <c r="GQU83" s="323"/>
      <c r="GQV83" s="323"/>
      <c r="GQW83" s="323"/>
      <c r="GQX83" s="323"/>
      <c r="GQY83" s="323"/>
      <c r="GQZ83" s="323"/>
      <c r="GRA83" s="323"/>
      <c r="GRB83" s="323"/>
      <c r="GRC83" s="323"/>
      <c r="GRD83" s="323"/>
      <c r="GRE83" s="323"/>
      <c r="GRF83" s="323"/>
      <c r="GRG83" s="323"/>
      <c r="GRH83" s="323"/>
      <c r="GRI83" s="323"/>
      <c r="GRJ83" s="323"/>
      <c r="GRK83" s="323"/>
      <c r="GRL83" s="323"/>
      <c r="GRM83" s="323"/>
      <c r="GRN83" s="323"/>
      <c r="GRO83" s="323"/>
      <c r="GRP83" s="323"/>
      <c r="GRQ83" s="323"/>
      <c r="GRR83" s="323"/>
      <c r="GRS83" s="323"/>
      <c r="GRT83" s="323"/>
      <c r="GRU83" s="323"/>
      <c r="GRV83" s="323"/>
      <c r="GRW83" s="323"/>
      <c r="GRX83" s="323"/>
      <c r="GRY83" s="323"/>
      <c r="GRZ83" s="323"/>
      <c r="GSA83" s="323"/>
      <c r="GSB83" s="323"/>
      <c r="GSC83" s="323"/>
      <c r="GSD83" s="323"/>
      <c r="GSE83" s="323"/>
      <c r="GSF83" s="323"/>
      <c r="GSG83" s="323"/>
      <c r="GSH83" s="323"/>
      <c r="GSI83" s="323"/>
      <c r="GSJ83" s="323"/>
      <c r="GSK83" s="323"/>
      <c r="GSL83" s="323"/>
      <c r="GSM83" s="323"/>
      <c r="GSN83" s="323"/>
      <c r="GSO83" s="323"/>
      <c r="GSP83" s="323"/>
      <c r="GSQ83" s="323"/>
      <c r="GSR83" s="323"/>
      <c r="GSS83" s="323"/>
      <c r="GST83" s="323"/>
      <c r="GSU83" s="323"/>
      <c r="GSV83" s="323"/>
      <c r="GSW83" s="323"/>
      <c r="GSX83" s="323"/>
      <c r="GSY83" s="323"/>
      <c r="GSZ83" s="323"/>
      <c r="GTA83" s="323"/>
      <c r="GTB83" s="323"/>
      <c r="GTC83" s="323"/>
      <c r="GTD83" s="323"/>
      <c r="GTE83" s="323"/>
      <c r="GTF83" s="323"/>
      <c r="GTG83" s="323"/>
      <c r="GTH83" s="323"/>
      <c r="GTI83" s="323"/>
      <c r="GTJ83" s="323"/>
      <c r="GTK83" s="323"/>
      <c r="GTL83" s="323"/>
      <c r="GTM83" s="323"/>
      <c r="GTN83" s="323"/>
      <c r="GTO83" s="323"/>
      <c r="GTP83" s="323"/>
      <c r="GTQ83" s="323"/>
      <c r="GTR83" s="323"/>
      <c r="GTS83" s="323"/>
      <c r="GTT83" s="323"/>
      <c r="GTU83" s="323"/>
      <c r="GTV83" s="323"/>
      <c r="GTW83" s="323"/>
      <c r="GTX83" s="323"/>
      <c r="GTY83" s="323"/>
      <c r="GTZ83" s="323"/>
      <c r="GUA83" s="323"/>
      <c r="GUB83" s="323"/>
      <c r="GUC83" s="323"/>
      <c r="GUD83" s="323"/>
      <c r="GUE83" s="323"/>
      <c r="GUF83" s="323"/>
      <c r="GUG83" s="323"/>
      <c r="GUH83" s="323"/>
      <c r="GUI83" s="323"/>
      <c r="GUJ83" s="323"/>
      <c r="GUK83" s="323"/>
      <c r="GUL83" s="323"/>
      <c r="GUM83" s="323"/>
      <c r="GUN83" s="323"/>
      <c r="GUO83" s="323"/>
      <c r="GUP83" s="323"/>
      <c r="GUQ83" s="323"/>
      <c r="GUR83" s="323"/>
      <c r="GUS83" s="323"/>
      <c r="GUT83" s="323"/>
      <c r="GUU83" s="323"/>
      <c r="GUV83" s="323"/>
      <c r="GUW83" s="323"/>
      <c r="GUX83" s="323"/>
      <c r="GUY83" s="323"/>
      <c r="GUZ83" s="323"/>
      <c r="GVA83" s="323"/>
      <c r="GVB83" s="323"/>
      <c r="GVC83" s="323"/>
      <c r="GVD83" s="323"/>
      <c r="GVE83" s="323"/>
      <c r="GVF83" s="323"/>
      <c r="GVG83" s="323"/>
      <c r="GVH83" s="323"/>
      <c r="GVI83" s="323"/>
      <c r="GVJ83" s="323"/>
      <c r="GVK83" s="323"/>
      <c r="GVL83" s="323"/>
      <c r="GVM83" s="323"/>
      <c r="GVN83" s="323"/>
      <c r="GVO83" s="323"/>
      <c r="GVP83" s="323"/>
      <c r="GVQ83" s="323"/>
      <c r="GVR83" s="323"/>
      <c r="GVS83" s="323"/>
      <c r="GVT83" s="323"/>
      <c r="GVU83" s="323"/>
      <c r="GVV83" s="323"/>
      <c r="GVW83" s="323"/>
      <c r="GVX83" s="323"/>
      <c r="GVY83" s="323"/>
      <c r="GVZ83" s="323"/>
      <c r="GWA83" s="323"/>
      <c r="GWB83" s="323"/>
      <c r="GWC83" s="323"/>
      <c r="GWD83" s="323"/>
      <c r="GWE83" s="323"/>
      <c r="GWF83" s="323"/>
      <c r="GWG83" s="323"/>
      <c r="GWH83" s="323"/>
      <c r="GWI83" s="323"/>
      <c r="GWJ83" s="323"/>
      <c r="GWK83" s="323"/>
      <c r="GWL83" s="323"/>
      <c r="GWM83" s="323"/>
      <c r="GWN83" s="323"/>
      <c r="GWO83" s="323"/>
      <c r="GWP83" s="323"/>
      <c r="GWQ83" s="323"/>
      <c r="GWR83" s="323"/>
      <c r="GWS83" s="323"/>
      <c r="GWT83" s="323"/>
      <c r="GWU83" s="323"/>
      <c r="GWV83" s="323"/>
      <c r="GWW83" s="323"/>
      <c r="GWX83" s="323"/>
      <c r="GWY83" s="323"/>
      <c r="GWZ83" s="323"/>
      <c r="GXA83" s="323"/>
      <c r="GXB83" s="323"/>
      <c r="GXC83" s="323"/>
      <c r="GXD83" s="323"/>
      <c r="GXE83" s="323"/>
      <c r="GXF83" s="323"/>
      <c r="GXG83" s="323"/>
      <c r="GXH83" s="323"/>
      <c r="GXI83" s="323"/>
      <c r="GXJ83" s="323"/>
      <c r="GXK83" s="323"/>
      <c r="GXL83" s="323"/>
      <c r="GXM83" s="323"/>
      <c r="GXN83" s="323"/>
      <c r="GXO83" s="323"/>
      <c r="GXP83" s="323"/>
      <c r="GXQ83" s="323"/>
      <c r="GXR83" s="323"/>
      <c r="GXS83" s="323"/>
      <c r="GXT83" s="323"/>
      <c r="GXU83" s="323"/>
      <c r="GXV83" s="323"/>
      <c r="GXW83" s="323"/>
      <c r="GXX83" s="323"/>
      <c r="GXY83" s="323"/>
      <c r="GXZ83" s="323"/>
      <c r="GYA83" s="323"/>
      <c r="GYB83" s="323"/>
      <c r="GYC83" s="323"/>
      <c r="GYD83" s="323"/>
      <c r="GYE83" s="323"/>
      <c r="GYF83" s="323"/>
      <c r="GYG83" s="323"/>
      <c r="GYH83" s="323"/>
      <c r="GYI83" s="323"/>
      <c r="GYJ83" s="323"/>
      <c r="GYK83" s="323"/>
      <c r="GYL83" s="323"/>
      <c r="GYM83" s="323"/>
      <c r="GYN83" s="323"/>
      <c r="GYO83" s="323"/>
      <c r="GYP83" s="323"/>
      <c r="GYQ83" s="323"/>
      <c r="GYR83" s="323"/>
      <c r="GYS83" s="323"/>
      <c r="GYT83" s="323"/>
      <c r="GYU83" s="323"/>
      <c r="GYV83" s="323"/>
      <c r="GYW83" s="323"/>
      <c r="GYX83" s="323"/>
      <c r="GYY83" s="323"/>
      <c r="GYZ83" s="323"/>
      <c r="GZA83" s="323"/>
      <c r="GZB83" s="323"/>
      <c r="GZC83" s="323"/>
      <c r="GZD83" s="323"/>
      <c r="GZE83" s="323"/>
      <c r="GZF83" s="323"/>
      <c r="GZG83" s="323"/>
      <c r="GZH83" s="323"/>
      <c r="GZI83" s="323"/>
      <c r="GZJ83" s="323"/>
      <c r="GZK83" s="323"/>
      <c r="GZL83" s="323"/>
      <c r="GZM83" s="323"/>
      <c r="GZN83" s="323"/>
      <c r="GZO83" s="323"/>
      <c r="GZP83" s="323"/>
      <c r="GZQ83" s="323"/>
      <c r="GZR83" s="323"/>
      <c r="GZS83" s="323"/>
      <c r="GZT83" s="323"/>
      <c r="GZU83" s="323"/>
      <c r="GZV83" s="323"/>
      <c r="GZW83" s="323"/>
      <c r="GZX83" s="323"/>
      <c r="GZY83" s="323"/>
      <c r="GZZ83" s="323"/>
      <c r="HAA83" s="323"/>
      <c r="HAB83" s="323"/>
      <c r="HAC83" s="323"/>
      <c r="HAD83" s="323"/>
      <c r="HAE83" s="323"/>
      <c r="HAF83" s="323"/>
      <c r="HAG83" s="323"/>
      <c r="HAH83" s="323"/>
      <c r="HAI83" s="323"/>
      <c r="HAJ83" s="323"/>
      <c r="HAK83" s="323"/>
      <c r="HAL83" s="323"/>
      <c r="HAM83" s="323"/>
      <c r="HAN83" s="323"/>
      <c r="HAO83" s="323"/>
      <c r="HAP83" s="323"/>
      <c r="HAQ83" s="323"/>
      <c r="HAR83" s="323"/>
      <c r="HAS83" s="323"/>
      <c r="HAT83" s="323"/>
      <c r="HAU83" s="323"/>
      <c r="HAV83" s="323"/>
      <c r="HAW83" s="323"/>
      <c r="HAX83" s="323"/>
      <c r="HAY83" s="323"/>
      <c r="HAZ83" s="323"/>
      <c r="HBA83" s="323"/>
      <c r="HBB83" s="323"/>
      <c r="HBC83" s="323"/>
      <c r="HBD83" s="323"/>
      <c r="HBE83" s="323"/>
      <c r="HBF83" s="323"/>
      <c r="HBG83" s="323"/>
      <c r="HBH83" s="323"/>
      <c r="HBI83" s="323"/>
      <c r="HBJ83" s="323"/>
      <c r="HBK83" s="323"/>
      <c r="HBL83" s="323"/>
      <c r="HBM83" s="323"/>
      <c r="HBN83" s="323"/>
      <c r="HBO83" s="323"/>
      <c r="HBP83" s="323"/>
      <c r="HBQ83" s="323"/>
      <c r="HBR83" s="323"/>
      <c r="HBS83" s="323"/>
      <c r="HBT83" s="323"/>
      <c r="HBU83" s="323"/>
      <c r="HBV83" s="323"/>
      <c r="HBW83" s="323"/>
      <c r="HBX83" s="323"/>
      <c r="HBY83" s="323"/>
      <c r="HBZ83" s="323"/>
      <c r="HCA83" s="323"/>
      <c r="HCB83" s="323"/>
      <c r="HCC83" s="323"/>
      <c r="HCD83" s="323"/>
      <c r="HCE83" s="323"/>
      <c r="HCF83" s="323"/>
      <c r="HCG83" s="323"/>
      <c r="HCH83" s="323"/>
      <c r="HCI83" s="323"/>
      <c r="HCJ83" s="323"/>
      <c r="HCK83" s="323"/>
      <c r="HCL83" s="323"/>
      <c r="HCM83" s="323"/>
      <c r="HCN83" s="323"/>
      <c r="HCO83" s="323"/>
      <c r="HCP83" s="323"/>
      <c r="HCQ83" s="323"/>
      <c r="HCR83" s="323"/>
      <c r="HCS83" s="323"/>
      <c r="HCT83" s="323"/>
      <c r="HCU83" s="323"/>
      <c r="HCV83" s="323"/>
      <c r="HCW83" s="323"/>
      <c r="HCX83" s="323"/>
      <c r="HCY83" s="323"/>
      <c r="HCZ83" s="323"/>
      <c r="HDA83" s="323"/>
      <c r="HDB83" s="323"/>
      <c r="HDC83" s="323"/>
      <c r="HDD83" s="323"/>
      <c r="HDE83" s="323"/>
      <c r="HDF83" s="323"/>
      <c r="HDG83" s="323"/>
      <c r="HDH83" s="323"/>
      <c r="HDI83" s="323"/>
      <c r="HDJ83" s="323"/>
      <c r="HDK83" s="323"/>
      <c r="HDL83" s="323"/>
      <c r="HDM83" s="323"/>
      <c r="HDN83" s="323"/>
      <c r="HDO83" s="323"/>
      <c r="HDP83" s="323"/>
      <c r="HDQ83" s="323"/>
      <c r="HDR83" s="323"/>
      <c r="HDS83" s="323"/>
      <c r="HDT83" s="323"/>
      <c r="HDU83" s="323"/>
      <c r="HDV83" s="323"/>
      <c r="HDW83" s="323"/>
      <c r="HDX83" s="323"/>
      <c r="HDY83" s="323"/>
      <c r="HDZ83" s="323"/>
      <c r="HEA83" s="323"/>
      <c r="HEB83" s="323"/>
      <c r="HEC83" s="323"/>
      <c r="HED83" s="323"/>
      <c r="HEE83" s="323"/>
      <c r="HEF83" s="323"/>
      <c r="HEG83" s="323"/>
      <c r="HEH83" s="323"/>
      <c r="HEI83" s="323"/>
      <c r="HEJ83" s="323"/>
      <c r="HEK83" s="323"/>
      <c r="HEL83" s="323"/>
      <c r="HEM83" s="323"/>
      <c r="HEN83" s="323"/>
      <c r="HEO83" s="323"/>
      <c r="HEP83" s="323"/>
      <c r="HEQ83" s="323"/>
      <c r="HER83" s="323"/>
      <c r="HES83" s="323"/>
      <c r="HET83" s="323"/>
      <c r="HEU83" s="323"/>
      <c r="HEV83" s="323"/>
      <c r="HEW83" s="323"/>
      <c r="HEX83" s="323"/>
      <c r="HEY83" s="323"/>
      <c r="HEZ83" s="323"/>
      <c r="HFA83" s="323"/>
      <c r="HFB83" s="323"/>
      <c r="HFC83" s="323"/>
      <c r="HFD83" s="323"/>
      <c r="HFE83" s="323"/>
      <c r="HFF83" s="323"/>
      <c r="HFG83" s="323"/>
      <c r="HFH83" s="323"/>
      <c r="HFI83" s="323"/>
      <c r="HFJ83" s="323"/>
      <c r="HFK83" s="323"/>
      <c r="HFL83" s="323"/>
      <c r="HFM83" s="323"/>
      <c r="HFN83" s="323"/>
      <c r="HFO83" s="323"/>
      <c r="HFP83" s="323"/>
      <c r="HFQ83" s="323"/>
      <c r="HFR83" s="323"/>
      <c r="HFS83" s="323"/>
      <c r="HFT83" s="323"/>
      <c r="HFU83" s="323"/>
      <c r="HFV83" s="323"/>
      <c r="HFW83" s="323"/>
      <c r="HFX83" s="323"/>
      <c r="HFY83" s="323"/>
      <c r="HFZ83" s="323"/>
      <c r="HGA83" s="323"/>
      <c r="HGB83" s="323"/>
      <c r="HGC83" s="323"/>
      <c r="HGD83" s="323"/>
      <c r="HGE83" s="323"/>
      <c r="HGF83" s="323"/>
      <c r="HGG83" s="323"/>
      <c r="HGH83" s="323"/>
      <c r="HGI83" s="323"/>
      <c r="HGJ83" s="323"/>
      <c r="HGK83" s="323"/>
      <c r="HGL83" s="323"/>
      <c r="HGM83" s="323"/>
      <c r="HGN83" s="323"/>
      <c r="HGO83" s="323"/>
      <c r="HGP83" s="323"/>
      <c r="HGQ83" s="323"/>
      <c r="HGR83" s="323"/>
      <c r="HGS83" s="323"/>
      <c r="HGT83" s="323"/>
      <c r="HGU83" s="323"/>
      <c r="HGV83" s="323"/>
      <c r="HGW83" s="323"/>
      <c r="HGX83" s="323"/>
      <c r="HGY83" s="323"/>
      <c r="HGZ83" s="323"/>
      <c r="HHA83" s="323"/>
      <c r="HHB83" s="323"/>
      <c r="HHC83" s="323"/>
      <c r="HHD83" s="323"/>
      <c r="HHE83" s="323"/>
      <c r="HHF83" s="323"/>
      <c r="HHG83" s="323"/>
      <c r="HHH83" s="323"/>
      <c r="HHI83" s="323"/>
      <c r="HHJ83" s="323"/>
      <c r="HHK83" s="323"/>
      <c r="HHL83" s="323"/>
      <c r="HHM83" s="323"/>
      <c r="HHN83" s="323"/>
      <c r="HHO83" s="323"/>
      <c r="HHP83" s="323"/>
      <c r="HHQ83" s="323"/>
      <c r="HHR83" s="323"/>
      <c r="HHS83" s="323"/>
      <c r="HHT83" s="323"/>
      <c r="HHU83" s="323"/>
      <c r="HHV83" s="323"/>
      <c r="HHW83" s="323"/>
      <c r="HHX83" s="323"/>
      <c r="HHY83" s="323"/>
      <c r="HHZ83" s="323"/>
      <c r="HIA83" s="323"/>
      <c r="HIB83" s="323"/>
      <c r="HIC83" s="323"/>
      <c r="HID83" s="323"/>
      <c r="HIE83" s="323"/>
      <c r="HIF83" s="323"/>
      <c r="HIG83" s="323"/>
      <c r="HIH83" s="323"/>
      <c r="HII83" s="323"/>
      <c r="HIJ83" s="323"/>
      <c r="HIK83" s="323"/>
      <c r="HIL83" s="323"/>
      <c r="HIM83" s="323"/>
      <c r="HIN83" s="323"/>
      <c r="HIO83" s="323"/>
      <c r="HIP83" s="323"/>
      <c r="HIQ83" s="323"/>
      <c r="HIR83" s="323"/>
      <c r="HIS83" s="323"/>
      <c r="HIT83" s="323"/>
      <c r="HIU83" s="323"/>
      <c r="HIV83" s="323"/>
      <c r="HIW83" s="323"/>
      <c r="HIX83" s="323"/>
      <c r="HIY83" s="323"/>
      <c r="HIZ83" s="323"/>
      <c r="HJA83" s="323"/>
      <c r="HJB83" s="323"/>
      <c r="HJC83" s="323"/>
      <c r="HJD83" s="323"/>
      <c r="HJE83" s="323"/>
      <c r="HJF83" s="323"/>
      <c r="HJG83" s="323"/>
      <c r="HJH83" s="323"/>
      <c r="HJI83" s="323"/>
      <c r="HJJ83" s="323"/>
      <c r="HJK83" s="323"/>
      <c r="HJL83" s="323"/>
      <c r="HJM83" s="323"/>
      <c r="HJN83" s="323"/>
      <c r="HJO83" s="323"/>
      <c r="HJP83" s="323"/>
      <c r="HJQ83" s="323"/>
      <c r="HJR83" s="323"/>
      <c r="HJS83" s="323"/>
      <c r="HJT83" s="323"/>
      <c r="HJU83" s="323"/>
      <c r="HJV83" s="323"/>
      <c r="HJW83" s="323"/>
      <c r="HJX83" s="323"/>
      <c r="HJY83" s="323"/>
      <c r="HJZ83" s="323"/>
      <c r="HKA83" s="323"/>
      <c r="HKB83" s="323"/>
      <c r="HKC83" s="323"/>
      <c r="HKD83" s="323"/>
      <c r="HKE83" s="323"/>
      <c r="HKF83" s="323"/>
      <c r="HKG83" s="323"/>
      <c r="HKH83" s="323"/>
      <c r="HKI83" s="323"/>
      <c r="HKJ83" s="323"/>
      <c r="HKK83" s="323"/>
      <c r="HKL83" s="323"/>
      <c r="HKM83" s="323"/>
      <c r="HKN83" s="323"/>
      <c r="HKO83" s="323"/>
      <c r="HKP83" s="323"/>
      <c r="HKQ83" s="323"/>
      <c r="HKR83" s="323"/>
      <c r="HKS83" s="323"/>
      <c r="HKT83" s="323"/>
      <c r="HKU83" s="323"/>
      <c r="HKV83" s="323"/>
      <c r="HKW83" s="323"/>
      <c r="HKX83" s="323"/>
      <c r="HKY83" s="323"/>
      <c r="HKZ83" s="323"/>
      <c r="HLA83" s="323"/>
      <c r="HLB83" s="323"/>
      <c r="HLC83" s="323"/>
      <c r="HLD83" s="323"/>
      <c r="HLE83" s="323"/>
      <c r="HLF83" s="323"/>
      <c r="HLG83" s="323"/>
      <c r="HLH83" s="323"/>
      <c r="HLI83" s="323"/>
      <c r="HLJ83" s="323"/>
      <c r="HLK83" s="323"/>
      <c r="HLL83" s="323"/>
      <c r="HLM83" s="323"/>
      <c r="HLN83" s="323"/>
      <c r="HLO83" s="323"/>
      <c r="HLP83" s="323"/>
      <c r="HLQ83" s="323"/>
      <c r="HLR83" s="323"/>
      <c r="HLS83" s="323"/>
      <c r="HLT83" s="323"/>
      <c r="HLU83" s="323"/>
      <c r="HLV83" s="323"/>
      <c r="HLW83" s="323"/>
      <c r="HLX83" s="323"/>
      <c r="HLY83" s="323"/>
      <c r="HLZ83" s="323"/>
      <c r="HMA83" s="323"/>
      <c r="HMB83" s="323"/>
      <c r="HMC83" s="323"/>
      <c r="HMD83" s="323"/>
      <c r="HME83" s="323"/>
      <c r="HMF83" s="323"/>
      <c r="HMG83" s="323"/>
      <c r="HMH83" s="323"/>
      <c r="HMI83" s="323"/>
      <c r="HMJ83" s="323"/>
      <c r="HMK83" s="323"/>
      <c r="HML83" s="323"/>
      <c r="HMM83" s="323"/>
      <c r="HMN83" s="323"/>
      <c r="HMO83" s="323"/>
      <c r="HMP83" s="323"/>
      <c r="HMQ83" s="323"/>
      <c r="HMR83" s="323"/>
      <c r="HMS83" s="323"/>
      <c r="HMT83" s="323"/>
      <c r="HMU83" s="323"/>
      <c r="HMV83" s="323"/>
      <c r="HMW83" s="323"/>
      <c r="HMX83" s="323"/>
      <c r="HMY83" s="323"/>
      <c r="HMZ83" s="323"/>
      <c r="HNA83" s="323"/>
      <c r="HNB83" s="323"/>
      <c r="HNC83" s="323"/>
      <c r="HND83" s="323"/>
      <c r="HNE83" s="323"/>
      <c r="HNF83" s="323"/>
      <c r="HNG83" s="323"/>
      <c r="HNH83" s="323"/>
      <c r="HNI83" s="323"/>
      <c r="HNJ83" s="323"/>
      <c r="HNK83" s="323"/>
      <c r="HNL83" s="323"/>
      <c r="HNM83" s="323"/>
      <c r="HNN83" s="323"/>
      <c r="HNO83" s="323"/>
      <c r="HNP83" s="323"/>
      <c r="HNQ83" s="323"/>
      <c r="HNR83" s="323"/>
      <c r="HNS83" s="323"/>
      <c r="HNT83" s="323"/>
      <c r="HNU83" s="323"/>
      <c r="HNV83" s="323"/>
      <c r="HNW83" s="323"/>
      <c r="HNX83" s="323"/>
      <c r="HNY83" s="323"/>
      <c r="HNZ83" s="323"/>
      <c r="HOA83" s="323"/>
      <c r="HOB83" s="323"/>
      <c r="HOC83" s="323"/>
      <c r="HOD83" s="323"/>
      <c r="HOE83" s="323"/>
      <c r="HOF83" s="323"/>
      <c r="HOG83" s="323"/>
      <c r="HOH83" s="323"/>
      <c r="HOI83" s="323"/>
      <c r="HOJ83" s="323"/>
      <c r="HOK83" s="323"/>
      <c r="HOL83" s="323"/>
      <c r="HOM83" s="323"/>
      <c r="HON83" s="323"/>
      <c r="HOO83" s="323"/>
      <c r="HOP83" s="323"/>
      <c r="HOQ83" s="323"/>
      <c r="HOR83" s="323"/>
      <c r="HOS83" s="323"/>
      <c r="HOT83" s="323"/>
      <c r="HOU83" s="323"/>
      <c r="HOV83" s="323"/>
      <c r="HOW83" s="323"/>
      <c r="HOX83" s="323"/>
      <c r="HOY83" s="323"/>
      <c r="HOZ83" s="323"/>
      <c r="HPA83" s="323"/>
      <c r="HPB83" s="323"/>
      <c r="HPC83" s="323"/>
      <c r="HPD83" s="323"/>
      <c r="HPE83" s="323"/>
      <c r="HPF83" s="323"/>
      <c r="HPG83" s="323"/>
      <c r="HPH83" s="323"/>
      <c r="HPI83" s="323"/>
      <c r="HPJ83" s="323"/>
      <c r="HPK83" s="323"/>
      <c r="HPL83" s="323"/>
      <c r="HPM83" s="323"/>
      <c r="HPN83" s="323"/>
      <c r="HPO83" s="323"/>
      <c r="HPP83" s="323"/>
      <c r="HPQ83" s="323"/>
      <c r="HPR83" s="323"/>
      <c r="HPS83" s="323"/>
      <c r="HPT83" s="323"/>
      <c r="HPU83" s="323"/>
      <c r="HPV83" s="323"/>
      <c r="HPW83" s="323"/>
      <c r="HPX83" s="323"/>
      <c r="HPY83" s="323"/>
      <c r="HPZ83" s="323"/>
      <c r="HQA83" s="323"/>
      <c r="HQB83" s="323"/>
      <c r="HQC83" s="323"/>
      <c r="HQD83" s="323"/>
      <c r="HQE83" s="323"/>
      <c r="HQF83" s="323"/>
      <c r="HQG83" s="323"/>
      <c r="HQH83" s="323"/>
      <c r="HQI83" s="323"/>
      <c r="HQJ83" s="323"/>
      <c r="HQK83" s="323"/>
      <c r="HQL83" s="323"/>
      <c r="HQM83" s="323"/>
      <c r="HQN83" s="323"/>
      <c r="HQO83" s="323"/>
      <c r="HQP83" s="323"/>
      <c r="HQQ83" s="323"/>
      <c r="HQR83" s="323"/>
      <c r="HQS83" s="323"/>
      <c r="HQT83" s="323"/>
      <c r="HQU83" s="323"/>
      <c r="HQV83" s="323"/>
      <c r="HQW83" s="323"/>
      <c r="HQX83" s="323"/>
      <c r="HQY83" s="323"/>
      <c r="HQZ83" s="323"/>
      <c r="HRA83" s="323"/>
      <c r="HRB83" s="323"/>
      <c r="HRC83" s="323"/>
      <c r="HRD83" s="323"/>
      <c r="HRE83" s="323"/>
      <c r="HRF83" s="323"/>
      <c r="HRG83" s="323"/>
      <c r="HRH83" s="323"/>
      <c r="HRI83" s="323"/>
      <c r="HRJ83" s="323"/>
      <c r="HRK83" s="323"/>
      <c r="HRL83" s="323"/>
      <c r="HRM83" s="323"/>
      <c r="HRN83" s="323"/>
      <c r="HRO83" s="323"/>
      <c r="HRP83" s="323"/>
      <c r="HRQ83" s="323"/>
      <c r="HRR83" s="323"/>
      <c r="HRS83" s="323"/>
      <c r="HRT83" s="323"/>
      <c r="HRU83" s="323"/>
      <c r="HRV83" s="323"/>
      <c r="HRW83" s="323"/>
      <c r="HRX83" s="323"/>
      <c r="HRY83" s="323"/>
      <c r="HRZ83" s="323"/>
      <c r="HSA83" s="323"/>
      <c r="HSB83" s="323"/>
      <c r="HSC83" s="323"/>
      <c r="HSD83" s="323"/>
      <c r="HSE83" s="323"/>
      <c r="HSF83" s="323"/>
      <c r="HSG83" s="323"/>
      <c r="HSH83" s="323"/>
      <c r="HSI83" s="323"/>
      <c r="HSJ83" s="323"/>
      <c r="HSK83" s="323"/>
      <c r="HSL83" s="323"/>
      <c r="HSM83" s="323"/>
      <c r="HSN83" s="323"/>
      <c r="HSO83" s="323"/>
      <c r="HSP83" s="323"/>
      <c r="HSQ83" s="323"/>
      <c r="HSR83" s="323"/>
      <c r="HSS83" s="323"/>
      <c r="HST83" s="323"/>
      <c r="HSU83" s="323"/>
      <c r="HSV83" s="323"/>
      <c r="HSW83" s="323"/>
      <c r="HSX83" s="323"/>
      <c r="HSY83" s="323"/>
      <c r="HSZ83" s="323"/>
      <c r="HTA83" s="323"/>
      <c r="HTB83" s="323"/>
      <c r="HTC83" s="323"/>
      <c r="HTD83" s="323"/>
      <c r="HTE83" s="323"/>
      <c r="HTF83" s="323"/>
      <c r="HTG83" s="323"/>
      <c r="HTH83" s="323"/>
      <c r="HTI83" s="323"/>
      <c r="HTJ83" s="323"/>
      <c r="HTK83" s="323"/>
      <c r="HTL83" s="323"/>
      <c r="HTM83" s="323"/>
      <c r="HTN83" s="323"/>
      <c r="HTO83" s="323"/>
      <c r="HTP83" s="323"/>
      <c r="HTQ83" s="323"/>
      <c r="HTR83" s="323"/>
      <c r="HTS83" s="323"/>
      <c r="HTT83" s="323"/>
      <c r="HTU83" s="323"/>
      <c r="HTV83" s="323"/>
      <c r="HTW83" s="323"/>
      <c r="HTX83" s="323"/>
      <c r="HTY83" s="323"/>
      <c r="HTZ83" s="323"/>
      <c r="HUA83" s="323"/>
      <c r="HUB83" s="323"/>
      <c r="HUC83" s="323"/>
      <c r="HUD83" s="323"/>
      <c r="HUE83" s="323"/>
      <c r="HUF83" s="323"/>
      <c r="HUG83" s="323"/>
      <c r="HUH83" s="323"/>
      <c r="HUI83" s="323"/>
      <c r="HUJ83" s="323"/>
      <c r="HUK83" s="323"/>
      <c r="HUL83" s="323"/>
      <c r="HUM83" s="323"/>
      <c r="HUN83" s="323"/>
      <c r="HUO83" s="323"/>
      <c r="HUP83" s="323"/>
      <c r="HUQ83" s="323"/>
      <c r="HUR83" s="323"/>
      <c r="HUS83" s="323"/>
      <c r="HUT83" s="323"/>
      <c r="HUU83" s="323"/>
      <c r="HUV83" s="323"/>
      <c r="HUW83" s="323"/>
      <c r="HUX83" s="323"/>
      <c r="HUY83" s="323"/>
      <c r="HUZ83" s="323"/>
      <c r="HVA83" s="323"/>
      <c r="HVB83" s="323"/>
      <c r="HVC83" s="323"/>
      <c r="HVD83" s="323"/>
      <c r="HVE83" s="323"/>
      <c r="HVF83" s="323"/>
      <c r="HVG83" s="323"/>
      <c r="HVH83" s="323"/>
      <c r="HVI83" s="323"/>
      <c r="HVJ83" s="323"/>
      <c r="HVK83" s="323"/>
      <c r="HVL83" s="323"/>
      <c r="HVM83" s="323"/>
      <c r="HVN83" s="323"/>
      <c r="HVO83" s="323"/>
      <c r="HVP83" s="323"/>
      <c r="HVQ83" s="323"/>
      <c r="HVR83" s="323"/>
      <c r="HVS83" s="323"/>
      <c r="HVT83" s="323"/>
      <c r="HVU83" s="323"/>
      <c r="HVV83" s="323"/>
      <c r="HVW83" s="323"/>
      <c r="HVX83" s="323"/>
      <c r="HVY83" s="323"/>
      <c r="HVZ83" s="323"/>
      <c r="HWA83" s="323"/>
      <c r="HWB83" s="323"/>
      <c r="HWC83" s="323"/>
      <c r="HWD83" s="323"/>
      <c r="HWE83" s="323"/>
      <c r="HWF83" s="323"/>
      <c r="HWG83" s="323"/>
      <c r="HWH83" s="323"/>
      <c r="HWI83" s="323"/>
      <c r="HWJ83" s="323"/>
      <c r="HWK83" s="323"/>
      <c r="HWL83" s="323"/>
      <c r="HWM83" s="323"/>
      <c r="HWN83" s="323"/>
      <c r="HWO83" s="323"/>
      <c r="HWP83" s="323"/>
      <c r="HWQ83" s="323"/>
      <c r="HWR83" s="323"/>
      <c r="HWS83" s="323"/>
      <c r="HWT83" s="323"/>
      <c r="HWU83" s="323"/>
      <c r="HWV83" s="323"/>
      <c r="HWW83" s="323"/>
      <c r="HWX83" s="323"/>
      <c r="HWY83" s="323"/>
      <c r="HWZ83" s="323"/>
      <c r="HXA83" s="323"/>
      <c r="HXB83" s="323"/>
      <c r="HXC83" s="323"/>
      <c r="HXD83" s="323"/>
      <c r="HXE83" s="323"/>
      <c r="HXF83" s="323"/>
      <c r="HXG83" s="323"/>
      <c r="HXH83" s="323"/>
      <c r="HXI83" s="323"/>
      <c r="HXJ83" s="323"/>
      <c r="HXK83" s="323"/>
      <c r="HXL83" s="323"/>
      <c r="HXM83" s="323"/>
      <c r="HXN83" s="323"/>
      <c r="HXO83" s="323"/>
      <c r="HXP83" s="323"/>
      <c r="HXQ83" s="323"/>
      <c r="HXR83" s="323"/>
      <c r="HXS83" s="323"/>
      <c r="HXT83" s="323"/>
      <c r="HXU83" s="323"/>
      <c r="HXV83" s="323"/>
      <c r="HXW83" s="323"/>
      <c r="HXX83" s="323"/>
      <c r="HXY83" s="323"/>
      <c r="HXZ83" s="323"/>
      <c r="HYA83" s="323"/>
      <c r="HYB83" s="323"/>
      <c r="HYC83" s="323"/>
      <c r="HYD83" s="323"/>
      <c r="HYE83" s="323"/>
      <c r="HYF83" s="323"/>
      <c r="HYG83" s="323"/>
      <c r="HYH83" s="323"/>
      <c r="HYI83" s="323"/>
      <c r="HYJ83" s="323"/>
      <c r="HYK83" s="323"/>
      <c r="HYL83" s="323"/>
      <c r="HYM83" s="323"/>
      <c r="HYN83" s="323"/>
      <c r="HYO83" s="323"/>
      <c r="HYP83" s="323"/>
      <c r="HYQ83" s="323"/>
      <c r="HYR83" s="323"/>
      <c r="HYS83" s="323"/>
      <c r="HYT83" s="323"/>
      <c r="HYU83" s="323"/>
      <c r="HYV83" s="323"/>
      <c r="HYW83" s="323"/>
      <c r="HYX83" s="323"/>
      <c r="HYY83" s="323"/>
      <c r="HYZ83" s="323"/>
      <c r="HZA83" s="323"/>
      <c r="HZB83" s="323"/>
      <c r="HZC83" s="323"/>
      <c r="HZD83" s="323"/>
      <c r="HZE83" s="323"/>
      <c r="HZF83" s="323"/>
      <c r="HZG83" s="323"/>
      <c r="HZH83" s="323"/>
      <c r="HZI83" s="323"/>
      <c r="HZJ83" s="323"/>
      <c r="HZK83" s="323"/>
      <c r="HZL83" s="323"/>
      <c r="HZM83" s="323"/>
      <c r="HZN83" s="323"/>
      <c r="HZO83" s="323"/>
      <c r="HZP83" s="323"/>
      <c r="HZQ83" s="323"/>
      <c r="HZR83" s="323"/>
      <c r="HZS83" s="323"/>
      <c r="HZT83" s="323"/>
      <c r="HZU83" s="323"/>
      <c r="HZV83" s="323"/>
      <c r="HZW83" s="323"/>
      <c r="HZX83" s="323"/>
      <c r="HZY83" s="323"/>
      <c r="HZZ83" s="323"/>
      <c r="IAA83" s="323"/>
      <c r="IAB83" s="323"/>
      <c r="IAC83" s="323"/>
      <c r="IAD83" s="323"/>
      <c r="IAE83" s="323"/>
      <c r="IAF83" s="323"/>
      <c r="IAG83" s="323"/>
      <c r="IAH83" s="323"/>
      <c r="IAI83" s="323"/>
      <c r="IAJ83" s="323"/>
      <c r="IAK83" s="323"/>
      <c r="IAL83" s="323"/>
      <c r="IAM83" s="323"/>
      <c r="IAN83" s="323"/>
      <c r="IAO83" s="323"/>
      <c r="IAP83" s="323"/>
      <c r="IAQ83" s="323"/>
      <c r="IAR83" s="323"/>
      <c r="IAS83" s="323"/>
      <c r="IAT83" s="323"/>
      <c r="IAU83" s="323"/>
      <c r="IAV83" s="323"/>
      <c r="IAW83" s="323"/>
      <c r="IAX83" s="323"/>
      <c r="IAY83" s="323"/>
      <c r="IAZ83" s="323"/>
      <c r="IBA83" s="323"/>
      <c r="IBB83" s="323"/>
      <c r="IBC83" s="323"/>
      <c r="IBD83" s="323"/>
      <c r="IBE83" s="323"/>
      <c r="IBF83" s="323"/>
      <c r="IBG83" s="323"/>
      <c r="IBH83" s="323"/>
      <c r="IBI83" s="323"/>
      <c r="IBJ83" s="323"/>
      <c r="IBK83" s="323"/>
      <c r="IBL83" s="323"/>
      <c r="IBM83" s="323"/>
      <c r="IBN83" s="323"/>
      <c r="IBO83" s="323"/>
      <c r="IBP83" s="323"/>
      <c r="IBQ83" s="323"/>
      <c r="IBR83" s="323"/>
      <c r="IBS83" s="323"/>
      <c r="IBT83" s="323"/>
      <c r="IBU83" s="323"/>
      <c r="IBV83" s="323"/>
      <c r="IBW83" s="323"/>
      <c r="IBX83" s="323"/>
      <c r="IBY83" s="323"/>
      <c r="IBZ83" s="323"/>
      <c r="ICA83" s="323"/>
      <c r="ICB83" s="323"/>
      <c r="ICC83" s="323"/>
      <c r="ICD83" s="323"/>
      <c r="ICE83" s="323"/>
      <c r="ICF83" s="323"/>
      <c r="ICG83" s="323"/>
      <c r="ICH83" s="323"/>
      <c r="ICI83" s="323"/>
      <c r="ICJ83" s="323"/>
      <c r="ICK83" s="323"/>
      <c r="ICL83" s="323"/>
      <c r="ICM83" s="323"/>
      <c r="ICN83" s="323"/>
      <c r="ICO83" s="323"/>
      <c r="ICP83" s="323"/>
      <c r="ICQ83" s="323"/>
      <c r="ICR83" s="323"/>
      <c r="ICS83" s="323"/>
      <c r="ICT83" s="323"/>
      <c r="ICU83" s="323"/>
      <c r="ICV83" s="323"/>
      <c r="ICW83" s="323"/>
      <c r="ICX83" s="323"/>
      <c r="ICY83" s="323"/>
      <c r="ICZ83" s="323"/>
      <c r="IDA83" s="323"/>
      <c r="IDB83" s="323"/>
      <c r="IDC83" s="323"/>
      <c r="IDD83" s="323"/>
      <c r="IDE83" s="323"/>
      <c r="IDF83" s="323"/>
      <c r="IDG83" s="323"/>
      <c r="IDH83" s="323"/>
      <c r="IDI83" s="323"/>
      <c r="IDJ83" s="323"/>
      <c r="IDK83" s="323"/>
      <c r="IDL83" s="323"/>
      <c r="IDM83" s="323"/>
      <c r="IDN83" s="323"/>
      <c r="IDO83" s="323"/>
      <c r="IDP83" s="323"/>
      <c r="IDQ83" s="323"/>
      <c r="IDR83" s="323"/>
      <c r="IDS83" s="323"/>
      <c r="IDT83" s="323"/>
      <c r="IDU83" s="323"/>
      <c r="IDV83" s="323"/>
      <c r="IDW83" s="323"/>
      <c r="IDX83" s="323"/>
      <c r="IDY83" s="323"/>
      <c r="IDZ83" s="323"/>
      <c r="IEA83" s="323"/>
      <c r="IEB83" s="323"/>
      <c r="IEC83" s="323"/>
      <c r="IED83" s="323"/>
      <c r="IEE83" s="323"/>
      <c r="IEF83" s="323"/>
      <c r="IEG83" s="323"/>
      <c r="IEH83" s="323"/>
      <c r="IEI83" s="323"/>
      <c r="IEJ83" s="323"/>
      <c r="IEK83" s="323"/>
      <c r="IEL83" s="323"/>
      <c r="IEM83" s="323"/>
      <c r="IEN83" s="323"/>
      <c r="IEO83" s="323"/>
      <c r="IEP83" s="323"/>
      <c r="IEQ83" s="323"/>
      <c r="IER83" s="323"/>
      <c r="IES83" s="323"/>
      <c r="IET83" s="323"/>
      <c r="IEU83" s="323"/>
      <c r="IEV83" s="323"/>
      <c r="IEW83" s="323"/>
      <c r="IEX83" s="323"/>
      <c r="IEY83" s="323"/>
      <c r="IEZ83" s="323"/>
      <c r="IFA83" s="323"/>
      <c r="IFB83" s="323"/>
      <c r="IFC83" s="323"/>
      <c r="IFD83" s="323"/>
      <c r="IFE83" s="323"/>
      <c r="IFF83" s="323"/>
      <c r="IFG83" s="323"/>
      <c r="IFH83" s="323"/>
      <c r="IFI83" s="323"/>
      <c r="IFJ83" s="323"/>
      <c r="IFK83" s="323"/>
      <c r="IFL83" s="323"/>
      <c r="IFM83" s="323"/>
      <c r="IFN83" s="323"/>
      <c r="IFO83" s="323"/>
      <c r="IFP83" s="323"/>
      <c r="IFQ83" s="323"/>
      <c r="IFR83" s="323"/>
      <c r="IFS83" s="323"/>
      <c r="IFT83" s="323"/>
      <c r="IFU83" s="323"/>
      <c r="IFV83" s="323"/>
      <c r="IFW83" s="323"/>
      <c r="IFX83" s="323"/>
      <c r="IFY83" s="323"/>
      <c r="IFZ83" s="323"/>
      <c r="IGA83" s="323"/>
      <c r="IGB83" s="323"/>
      <c r="IGC83" s="323"/>
      <c r="IGD83" s="323"/>
      <c r="IGE83" s="323"/>
      <c r="IGF83" s="323"/>
      <c r="IGG83" s="323"/>
      <c r="IGH83" s="323"/>
      <c r="IGI83" s="323"/>
      <c r="IGJ83" s="323"/>
      <c r="IGK83" s="323"/>
      <c r="IGL83" s="323"/>
      <c r="IGM83" s="323"/>
      <c r="IGN83" s="323"/>
      <c r="IGO83" s="323"/>
      <c r="IGP83" s="323"/>
      <c r="IGQ83" s="323"/>
      <c r="IGR83" s="323"/>
      <c r="IGS83" s="323"/>
      <c r="IGT83" s="323"/>
      <c r="IGU83" s="323"/>
      <c r="IGV83" s="323"/>
      <c r="IGW83" s="323"/>
      <c r="IGX83" s="323"/>
      <c r="IGY83" s="323"/>
      <c r="IGZ83" s="323"/>
      <c r="IHA83" s="323"/>
      <c r="IHB83" s="323"/>
      <c r="IHC83" s="323"/>
      <c r="IHD83" s="323"/>
      <c r="IHE83" s="323"/>
      <c r="IHF83" s="323"/>
      <c r="IHG83" s="323"/>
      <c r="IHH83" s="323"/>
      <c r="IHI83" s="323"/>
      <c r="IHJ83" s="323"/>
      <c r="IHK83" s="323"/>
      <c r="IHL83" s="323"/>
      <c r="IHM83" s="323"/>
      <c r="IHN83" s="323"/>
      <c r="IHO83" s="323"/>
      <c r="IHP83" s="323"/>
      <c r="IHQ83" s="323"/>
      <c r="IHR83" s="323"/>
      <c r="IHS83" s="323"/>
      <c r="IHT83" s="323"/>
      <c r="IHU83" s="323"/>
      <c r="IHV83" s="323"/>
      <c r="IHW83" s="323"/>
      <c r="IHX83" s="323"/>
      <c r="IHY83" s="323"/>
      <c r="IHZ83" s="323"/>
      <c r="IIA83" s="323"/>
      <c r="IIB83" s="323"/>
      <c r="IIC83" s="323"/>
      <c r="IID83" s="323"/>
      <c r="IIE83" s="323"/>
      <c r="IIF83" s="323"/>
      <c r="IIG83" s="323"/>
      <c r="IIH83" s="323"/>
      <c r="III83" s="323"/>
      <c r="IIJ83" s="323"/>
      <c r="IIK83" s="323"/>
      <c r="IIL83" s="323"/>
      <c r="IIM83" s="323"/>
      <c r="IIN83" s="323"/>
      <c r="IIO83" s="323"/>
      <c r="IIP83" s="323"/>
      <c r="IIQ83" s="323"/>
      <c r="IIR83" s="323"/>
      <c r="IIS83" s="323"/>
      <c r="IIT83" s="323"/>
      <c r="IIU83" s="323"/>
      <c r="IIV83" s="323"/>
      <c r="IIW83" s="323"/>
      <c r="IIX83" s="323"/>
      <c r="IIY83" s="323"/>
      <c r="IIZ83" s="323"/>
      <c r="IJA83" s="323"/>
      <c r="IJB83" s="323"/>
      <c r="IJC83" s="323"/>
      <c r="IJD83" s="323"/>
      <c r="IJE83" s="323"/>
      <c r="IJF83" s="323"/>
      <c r="IJG83" s="323"/>
      <c r="IJH83" s="323"/>
      <c r="IJI83" s="323"/>
      <c r="IJJ83" s="323"/>
      <c r="IJK83" s="323"/>
      <c r="IJL83" s="323"/>
      <c r="IJM83" s="323"/>
      <c r="IJN83" s="323"/>
      <c r="IJO83" s="323"/>
      <c r="IJP83" s="323"/>
      <c r="IJQ83" s="323"/>
      <c r="IJR83" s="323"/>
      <c r="IJS83" s="323"/>
      <c r="IJT83" s="323"/>
      <c r="IJU83" s="323"/>
      <c r="IJV83" s="323"/>
      <c r="IJW83" s="323"/>
      <c r="IJX83" s="323"/>
      <c r="IJY83" s="323"/>
      <c r="IJZ83" s="323"/>
      <c r="IKA83" s="323"/>
      <c r="IKB83" s="323"/>
      <c r="IKC83" s="323"/>
      <c r="IKD83" s="323"/>
      <c r="IKE83" s="323"/>
      <c r="IKF83" s="323"/>
      <c r="IKG83" s="323"/>
      <c r="IKH83" s="323"/>
      <c r="IKI83" s="323"/>
      <c r="IKJ83" s="323"/>
      <c r="IKK83" s="323"/>
      <c r="IKL83" s="323"/>
      <c r="IKM83" s="323"/>
      <c r="IKN83" s="323"/>
      <c r="IKO83" s="323"/>
      <c r="IKP83" s="323"/>
      <c r="IKQ83" s="323"/>
      <c r="IKR83" s="323"/>
      <c r="IKS83" s="323"/>
      <c r="IKT83" s="323"/>
      <c r="IKU83" s="323"/>
      <c r="IKV83" s="323"/>
      <c r="IKW83" s="323"/>
      <c r="IKX83" s="323"/>
      <c r="IKY83" s="323"/>
      <c r="IKZ83" s="323"/>
      <c r="ILA83" s="323"/>
      <c r="ILB83" s="323"/>
      <c r="ILC83" s="323"/>
      <c r="ILD83" s="323"/>
      <c r="ILE83" s="323"/>
      <c r="ILF83" s="323"/>
      <c r="ILG83" s="323"/>
      <c r="ILH83" s="323"/>
      <c r="ILI83" s="323"/>
      <c r="ILJ83" s="323"/>
      <c r="ILK83" s="323"/>
      <c r="ILL83" s="323"/>
      <c r="ILM83" s="323"/>
      <c r="ILN83" s="323"/>
      <c r="ILO83" s="323"/>
      <c r="ILP83" s="323"/>
      <c r="ILQ83" s="323"/>
      <c r="ILR83" s="323"/>
      <c r="ILS83" s="323"/>
      <c r="ILT83" s="323"/>
      <c r="ILU83" s="323"/>
      <c r="ILV83" s="323"/>
      <c r="ILW83" s="323"/>
      <c r="ILX83" s="323"/>
      <c r="ILY83" s="323"/>
      <c r="ILZ83" s="323"/>
      <c r="IMA83" s="323"/>
      <c r="IMB83" s="323"/>
      <c r="IMC83" s="323"/>
      <c r="IMD83" s="323"/>
      <c r="IME83" s="323"/>
      <c r="IMF83" s="323"/>
      <c r="IMG83" s="323"/>
      <c r="IMH83" s="323"/>
      <c r="IMI83" s="323"/>
      <c r="IMJ83" s="323"/>
      <c r="IMK83" s="323"/>
      <c r="IML83" s="323"/>
      <c r="IMM83" s="323"/>
      <c r="IMN83" s="323"/>
      <c r="IMO83" s="323"/>
      <c r="IMP83" s="323"/>
      <c r="IMQ83" s="323"/>
      <c r="IMR83" s="323"/>
      <c r="IMS83" s="323"/>
      <c r="IMT83" s="323"/>
      <c r="IMU83" s="323"/>
      <c r="IMV83" s="323"/>
      <c r="IMW83" s="323"/>
      <c r="IMX83" s="323"/>
      <c r="IMY83" s="323"/>
      <c r="IMZ83" s="323"/>
      <c r="INA83" s="323"/>
      <c r="INB83" s="323"/>
      <c r="INC83" s="323"/>
      <c r="IND83" s="323"/>
      <c r="INE83" s="323"/>
      <c r="INF83" s="323"/>
      <c r="ING83" s="323"/>
      <c r="INH83" s="323"/>
      <c r="INI83" s="323"/>
      <c r="INJ83" s="323"/>
      <c r="INK83" s="323"/>
      <c r="INL83" s="323"/>
      <c r="INM83" s="323"/>
      <c r="INN83" s="323"/>
      <c r="INO83" s="323"/>
      <c r="INP83" s="323"/>
      <c r="INQ83" s="323"/>
      <c r="INR83" s="323"/>
      <c r="INS83" s="323"/>
      <c r="INT83" s="323"/>
      <c r="INU83" s="323"/>
      <c r="INV83" s="323"/>
      <c r="INW83" s="323"/>
      <c r="INX83" s="323"/>
      <c r="INY83" s="323"/>
      <c r="INZ83" s="323"/>
      <c r="IOA83" s="323"/>
      <c r="IOB83" s="323"/>
      <c r="IOC83" s="323"/>
      <c r="IOD83" s="323"/>
      <c r="IOE83" s="323"/>
      <c r="IOF83" s="323"/>
      <c r="IOG83" s="323"/>
      <c r="IOH83" s="323"/>
      <c r="IOI83" s="323"/>
      <c r="IOJ83" s="323"/>
      <c r="IOK83" s="323"/>
      <c r="IOL83" s="323"/>
      <c r="IOM83" s="323"/>
      <c r="ION83" s="323"/>
      <c r="IOO83" s="323"/>
      <c r="IOP83" s="323"/>
      <c r="IOQ83" s="323"/>
      <c r="IOR83" s="323"/>
      <c r="IOS83" s="323"/>
      <c r="IOT83" s="323"/>
      <c r="IOU83" s="323"/>
      <c r="IOV83" s="323"/>
      <c r="IOW83" s="323"/>
      <c r="IOX83" s="323"/>
      <c r="IOY83" s="323"/>
      <c r="IOZ83" s="323"/>
      <c r="IPA83" s="323"/>
      <c r="IPB83" s="323"/>
      <c r="IPC83" s="323"/>
      <c r="IPD83" s="323"/>
      <c r="IPE83" s="323"/>
      <c r="IPF83" s="323"/>
      <c r="IPG83" s="323"/>
      <c r="IPH83" s="323"/>
      <c r="IPI83" s="323"/>
      <c r="IPJ83" s="323"/>
      <c r="IPK83" s="323"/>
      <c r="IPL83" s="323"/>
      <c r="IPM83" s="323"/>
      <c r="IPN83" s="323"/>
      <c r="IPO83" s="323"/>
      <c r="IPP83" s="323"/>
      <c r="IPQ83" s="323"/>
      <c r="IPR83" s="323"/>
      <c r="IPS83" s="323"/>
      <c r="IPT83" s="323"/>
      <c r="IPU83" s="323"/>
      <c r="IPV83" s="323"/>
      <c r="IPW83" s="323"/>
      <c r="IPX83" s="323"/>
      <c r="IPY83" s="323"/>
      <c r="IPZ83" s="323"/>
      <c r="IQA83" s="323"/>
      <c r="IQB83" s="323"/>
      <c r="IQC83" s="323"/>
      <c r="IQD83" s="323"/>
      <c r="IQE83" s="323"/>
      <c r="IQF83" s="323"/>
      <c r="IQG83" s="323"/>
      <c r="IQH83" s="323"/>
      <c r="IQI83" s="323"/>
      <c r="IQJ83" s="323"/>
      <c r="IQK83" s="323"/>
      <c r="IQL83" s="323"/>
      <c r="IQM83" s="323"/>
      <c r="IQN83" s="323"/>
      <c r="IQO83" s="323"/>
      <c r="IQP83" s="323"/>
      <c r="IQQ83" s="323"/>
      <c r="IQR83" s="323"/>
      <c r="IQS83" s="323"/>
      <c r="IQT83" s="323"/>
      <c r="IQU83" s="323"/>
      <c r="IQV83" s="323"/>
      <c r="IQW83" s="323"/>
      <c r="IQX83" s="323"/>
      <c r="IQY83" s="323"/>
      <c r="IQZ83" s="323"/>
      <c r="IRA83" s="323"/>
      <c r="IRB83" s="323"/>
      <c r="IRC83" s="323"/>
      <c r="IRD83" s="323"/>
      <c r="IRE83" s="323"/>
      <c r="IRF83" s="323"/>
      <c r="IRG83" s="323"/>
      <c r="IRH83" s="323"/>
      <c r="IRI83" s="323"/>
      <c r="IRJ83" s="323"/>
      <c r="IRK83" s="323"/>
      <c r="IRL83" s="323"/>
      <c r="IRM83" s="323"/>
      <c r="IRN83" s="323"/>
      <c r="IRO83" s="323"/>
      <c r="IRP83" s="323"/>
      <c r="IRQ83" s="323"/>
      <c r="IRR83" s="323"/>
      <c r="IRS83" s="323"/>
      <c r="IRT83" s="323"/>
      <c r="IRU83" s="323"/>
      <c r="IRV83" s="323"/>
      <c r="IRW83" s="323"/>
      <c r="IRX83" s="323"/>
      <c r="IRY83" s="323"/>
      <c r="IRZ83" s="323"/>
      <c r="ISA83" s="323"/>
      <c r="ISB83" s="323"/>
      <c r="ISC83" s="323"/>
      <c r="ISD83" s="323"/>
      <c r="ISE83" s="323"/>
      <c r="ISF83" s="323"/>
      <c r="ISG83" s="323"/>
      <c r="ISH83" s="323"/>
      <c r="ISI83" s="323"/>
      <c r="ISJ83" s="323"/>
      <c r="ISK83" s="323"/>
      <c r="ISL83" s="323"/>
      <c r="ISM83" s="323"/>
      <c r="ISN83" s="323"/>
      <c r="ISO83" s="323"/>
      <c r="ISP83" s="323"/>
      <c r="ISQ83" s="323"/>
      <c r="ISR83" s="323"/>
      <c r="ISS83" s="323"/>
      <c r="IST83" s="323"/>
      <c r="ISU83" s="323"/>
      <c r="ISV83" s="323"/>
      <c r="ISW83" s="323"/>
      <c r="ISX83" s="323"/>
      <c r="ISY83" s="323"/>
      <c r="ISZ83" s="323"/>
      <c r="ITA83" s="323"/>
      <c r="ITB83" s="323"/>
      <c r="ITC83" s="323"/>
      <c r="ITD83" s="323"/>
      <c r="ITE83" s="323"/>
      <c r="ITF83" s="323"/>
      <c r="ITG83" s="323"/>
      <c r="ITH83" s="323"/>
      <c r="ITI83" s="323"/>
      <c r="ITJ83" s="323"/>
      <c r="ITK83" s="323"/>
      <c r="ITL83" s="323"/>
      <c r="ITM83" s="323"/>
      <c r="ITN83" s="323"/>
      <c r="ITO83" s="323"/>
      <c r="ITP83" s="323"/>
      <c r="ITQ83" s="323"/>
      <c r="ITR83" s="323"/>
      <c r="ITS83" s="323"/>
      <c r="ITT83" s="323"/>
      <c r="ITU83" s="323"/>
      <c r="ITV83" s="323"/>
      <c r="ITW83" s="323"/>
      <c r="ITX83" s="323"/>
      <c r="ITY83" s="323"/>
      <c r="ITZ83" s="323"/>
      <c r="IUA83" s="323"/>
      <c r="IUB83" s="323"/>
      <c r="IUC83" s="323"/>
      <c r="IUD83" s="323"/>
      <c r="IUE83" s="323"/>
      <c r="IUF83" s="323"/>
      <c r="IUG83" s="323"/>
      <c r="IUH83" s="323"/>
      <c r="IUI83" s="323"/>
      <c r="IUJ83" s="323"/>
      <c r="IUK83" s="323"/>
      <c r="IUL83" s="323"/>
      <c r="IUM83" s="323"/>
      <c r="IUN83" s="323"/>
      <c r="IUO83" s="323"/>
      <c r="IUP83" s="323"/>
      <c r="IUQ83" s="323"/>
      <c r="IUR83" s="323"/>
      <c r="IUS83" s="323"/>
      <c r="IUT83" s="323"/>
      <c r="IUU83" s="323"/>
      <c r="IUV83" s="323"/>
      <c r="IUW83" s="323"/>
      <c r="IUX83" s="323"/>
      <c r="IUY83" s="323"/>
      <c r="IUZ83" s="323"/>
      <c r="IVA83" s="323"/>
      <c r="IVB83" s="323"/>
      <c r="IVC83" s="323"/>
      <c r="IVD83" s="323"/>
      <c r="IVE83" s="323"/>
      <c r="IVF83" s="323"/>
      <c r="IVG83" s="323"/>
      <c r="IVH83" s="323"/>
      <c r="IVI83" s="323"/>
      <c r="IVJ83" s="323"/>
      <c r="IVK83" s="323"/>
      <c r="IVL83" s="323"/>
      <c r="IVM83" s="323"/>
      <c r="IVN83" s="323"/>
      <c r="IVO83" s="323"/>
      <c r="IVP83" s="323"/>
      <c r="IVQ83" s="323"/>
      <c r="IVR83" s="323"/>
      <c r="IVS83" s="323"/>
      <c r="IVT83" s="323"/>
      <c r="IVU83" s="323"/>
      <c r="IVV83" s="323"/>
      <c r="IVW83" s="323"/>
      <c r="IVX83" s="323"/>
      <c r="IVY83" s="323"/>
      <c r="IVZ83" s="323"/>
      <c r="IWA83" s="323"/>
      <c r="IWB83" s="323"/>
      <c r="IWC83" s="323"/>
      <c r="IWD83" s="323"/>
      <c r="IWE83" s="323"/>
      <c r="IWF83" s="323"/>
      <c r="IWG83" s="323"/>
      <c r="IWH83" s="323"/>
      <c r="IWI83" s="323"/>
      <c r="IWJ83" s="323"/>
      <c r="IWK83" s="323"/>
      <c r="IWL83" s="323"/>
      <c r="IWM83" s="323"/>
      <c r="IWN83" s="323"/>
      <c r="IWO83" s="323"/>
      <c r="IWP83" s="323"/>
      <c r="IWQ83" s="323"/>
      <c r="IWR83" s="323"/>
      <c r="IWS83" s="323"/>
      <c r="IWT83" s="323"/>
      <c r="IWU83" s="323"/>
      <c r="IWV83" s="323"/>
      <c r="IWW83" s="323"/>
      <c r="IWX83" s="323"/>
      <c r="IWY83" s="323"/>
      <c r="IWZ83" s="323"/>
      <c r="IXA83" s="323"/>
      <c r="IXB83" s="323"/>
      <c r="IXC83" s="323"/>
      <c r="IXD83" s="323"/>
      <c r="IXE83" s="323"/>
      <c r="IXF83" s="323"/>
      <c r="IXG83" s="323"/>
      <c r="IXH83" s="323"/>
      <c r="IXI83" s="323"/>
      <c r="IXJ83" s="323"/>
      <c r="IXK83" s="323"/>
      <c r="IXL83" s="323"/>
      <c r="IXM83" s="323"/>
      <c r="IXN83" s="323"/>
      <c r="IXO83" s="323"/>
      <c r="IXP83" s="323"/>
      <c r="IXQ83" s="323"/>
      <c r="IXR83" s="323"/>
      <c r="IXS83" s="323"/>
      <c r="IXT83" s="323"/>
      <c r="IXU83" s="323"/>
      <c r="IXV83" s="323"/>
      <c r="IXW83" s="323"/>
      <c r="IXX83" s="323"/>
      <c r="IXY83" s="323"/>
      <c r="IXZ83" s="323"/>
      <c r="IYA83" s="323"/>
      <c r="IYB83" s="323"/>
      <c r="IYC83" s="323"/>
      <c r="IYD83" s="323"/>
      <c r="IYE83" s="323"/>
      <c r="IYF83" s="323"/>
      <c r="IYG83" s="323"/>
      <c r="IYH83" s="323"/>
      <c r="IYI83" s="323"/>
      <c r="IYJ83" s="323"/>
      <c r="IYK83" s="323"/>
      <c r="IYL83" s="323"/>
      <c r="IYM83" s="323"/>
      <c r="IYN83" s="323"/>
      <c r="IYO83" s="323"/>
      <c r="IYP83" s="323"/>
      <c r="IYQ83" s="323"/>
      <c r="IYR83" s="323"/>
      <c r="IYS83" s="323"/>
      <c r="IYT83" s="323"/>
      <c r="IYU83" s="323"/>
      <c r="IYV83" s="323"/>
      <c r="IYW83" s="323"/>
      <c r="IYX83" s="323"/>
      <c r="IYY83" s="323"/>
      <c r="IYZ83" s="323"/>
      <c r="IZA83" s="323"/>
      <c r="IZB83" s="323"/>
      <c r="IZC83" s="323"/>
      <c r="IZD83" s="323"/>
      <c r="IZE83" s="323"/>
      <c r="IZF83" s="323"/>
      <c r="IZG83" s="323"/>
      <c r="IZH83" s="323"/>
      <c r="IZI83" s="323"/>
      <c r="IZJ83" s="323"/>
      <c r="IZK83" s="323"/>
      <c r="IZL83" s="323"/>
      <c r="IZM83" s="323"/>
      <c r="IZN83" s="323"/>
      <c r="IZO83" s="323"/>
      <c r="IZP83" s="323"/>
      <c r="IZQ83" s="323"/>
      <c r="IZR83" s="323"/>
      <c r="IZS83" s="323"/>
      <c r="IZT83" s="323"/>
      <c r="IZU83" s="323"/>
      <c r="IZV83" s="323"/>
      <c r="IZW83" s="323"/>
      <c r="IZX83" s="323"/>
      <c r="IZY83" s="323"/>
      <c r="IZZ83" s="323"/>
      <c r="JAA83" s="323"/>
      <c r="JAB83" s="323"/>
      <c r="JAC83" s="323"/>
      <c r="JAD83" s="323"/>
      <c r="JAE83" s="323"/>
      <c r="JAF83" s="323"/>
      <c r="JAG83" s="323"/>
      <c r="JAH83" s="323"/>
      <c r="JAI83" s="323"/>
      <c r="JAJ83" s="323"/>
      <c r="JAK83" s="323"/>
      <c r="JAL83" s="323"/>
      <c r="JAM83" s="323"/>
      <c r="JAN83" s="323"/>
      <c r="JAO83" s="323"/>
      <c r="JAP83" s="323"/>
      <c r="JAQ83" s="323"/>
      <c r="JAR83" s="323"/>
      <c r="JAS83" s="323"/>
      <c r="JAT83" s="323"/>
      <c r="JAU83" s="323"/>
      <c r="JAV83" s="323"/>
      <c r="JAW83" s="323"/>
      <c r="JAX83" s="323"/>
      <c r="JAY83" s="323"/>
      <c r="JAZ83" s="323"/>
      <c r="JBA83" s="323"/>
      <c r="JBB83" s="323"/>
      <c r="JBC83" s="323"/>
      <c r="JBD83" s="323"/>
      <c r="JBE83" s="323"/>
      <c r="JBF83" s="323"/>
      <c r="JBG83" s="323"/>
      <c r="JBH83" s="323"/>
      <c r="JBI83" s="323"/>
      <c r="JBJ83" s="323"/>
      <c r="JBK83" s="323"/>
      <c r="JBL83" s="323"/>
      <c r="JBM83" s="323"/>
      <c r="JBN83" s="323"/>
      <c r="JBO83" s="323"/>
      <c r="JBP83" s="323"/>
      <c r="JBQ83" s="323"/>
      <c r="JBR83" s="323"/>
      <c r="JBS83" s="323"/>
      <c r="JBT83" s="323"/>
      <c r="JBU83" s="323"/>
      <c r="JBV83" s="323"/>
      <c r="JBW83" s="323"/>
      <c r="JBX83" s="323"/>
      <c r="JBY83" s="323"/>
      <c r="JBZ83" s="323"/>
      <c r="JCA83" s="323"/>
      <c r="JCB83" s="323"/>
      <c r="JCC83" s="323"/>
      <c r="JCD83" s="323"/>
      <c r="JCE83" s="323"/>
      <c r="JCF83" s="323"/>
      <c r="JCG83" s="323"/>
      <c r="JCH83" s="323"/>
      <c r="JCI83" s="323"/>
      <c r="JCJ83" s="323"/>
      <c r="JCK83" s="323"/>
      <c r="JCL83" s="323"/>
      <c r="JCM83" s="323"/>
      <c r="JCN83" s="323"/>
      <c r="JCO83" s="323"/>
      <c r="JCP83" s="323"/>
      <c r="JCQ83" s="323"/>
      <c r="JCR83" s="323"/>
      <c r="JCS83" s="323"/>
      <c r="JCT83" s="323"/>
      <c r="JCU83" s="323"/>
      <c r="JCV83" s="323"/>
      <c r="JCW83" s="323"/>
      <c r="JCX83" s="323"/>
      <c r="JCY83" s="323"/>
      <c r="JCZ83" s="323"/>
      <c r="JDA83" s="323"/>
      <c r="JDB83" s="323"/>
      <c r="JDC83" s="323"/>
      <c r="JDD83" s="323"/>
      <c r="JDE83" s="323"/>
      <c r="JDF83" s="323"/>
      <c r="JDG83" s="323"/>
      <c r="JDH83" s="323"/>
      <c r="JDI83" s="323"/>
      <c r="JDJ83" s="323"/>
      <c r="JDK83" s="323"/>
      <c r="JDL83" s="323"/>
      <c r="JDM83" s="323"/>
      <c r="JDN83" s="323"/>
      <c r="JDO83" s="323"/>
      <c r="JDP83" s="323"/>
      <c r="JDQ83" s="323"/>
      <c r="JDR83" s="323"/>
      <c r="JDS83" s="323"/>
      <c r="JDT83" s="323"/>
      <c r="JDU83" s="323"/>
      <c r="JDV83" s="323"/>
      <c r="JDW83" s="323"/>
      <c r="JDX83" s="323"/>
      <c r="JDY83" s="323"/>
      <c r="JDZ83" s="323"/>
      <c r="JEA83" s="323"/>
      <c r="JEB83" s="323"/>
      <c r="JEC83" s="323"/>
      <c r="JED83" s="323"/>
      <c r="JEE83" s="323"/>
      <c r="JEF83" s="323"/>
      <c r="JEG83" s="323"/>
      <c r="JEH83" s="323"/>
      <c r="JEI83" s="323"/>
    </row>
    <row r="84" spans="1:6899" s="51" customFormat="1" ht="79.5" thickTop="1" thickBot="1" x14ac:dyDescent="0.3">
      <c r="A84" s="260">
        <v>32</v>
      </c>
      <c r="B84" s="133" t="s">
        <v>252</v>
      </c>
      <c r="C84" s="133" t="s">
        <v>253</v>
      </c>
      <c r="D84" s="260" t="s">
        <v>236</v>
      </c>
      <c r="E84" s="265" t="s">
        <v>193</v>
      </c>
      <c r="F84" s="133" t="s">
        <v>194</v>
      </c>
      <c r="G84" s="260" t="s">
        <v>151</v>
      </c>
      <c r="H84" s="133" t="s">
        <v>145</v>
      </c>
      <c r="I84" s="260" t="s">
        <v>145</v>
      </c>
      <c r="J84" s="260"/>
      <c r="K84" s="270" t="s">
        <v>152</v>
      </c>
      <c r="L84" s="270" t="s">
        <v>153</v>
      </c>
      <c r="M84" s="265" t="s">
        <v>162</v>
      </c>
      <c r="N84" s="144" t="s">
        <v>198</v>
      </c>
      <c r="O84" s="382">
        <v>130192</v>
      </c>
      <c r="P84" s="363">
        <v>111331</v>
      </c>
      <c r="Q84" s="133">
        <f>(P84/O84)*100</f>
        <v>85.512934742534114</v>
      </c>
      <c r="R84" s="143" t="s">
        <v>131</v>
      </c>
      <c r="S84" s="137" t="s">
        <v>131</v>
      </c>
      <c r="T84" s="137" t="s">
        <v>131</v>
      </c>
      <c r="U84" s="143" t="s">
        <v>131</v>
      </c>
      <c r="V84" s="137" t="s">
        <v>131</v>
      </c>
      <c r="W84" s="137" t="s">
        <v>131</v>
      </c>
      <c r="X84" s="143" t="s">
        <v>131</v>
      </c>
      <c r="Y84" s="137" t="s">
        <v>131</v>
      </c>
      <c r="Z84" s="137" t="s">
        <v>131</v>
      </c>
      <c r="AA84" s="143" t="s">
        <v>131</v>
      </c>
      <c r="AB84" s="137" t="s">
        <v>131</v>
      </c>
      <c r="AC84" s="137" t="s">
        <v>131</v>
      </c>
      <c r="AD84" s="143" t="s">
        <v>131</v>
      </c>
      <c r="AE84" s="137" t="s">
        <v>131</v>
      </c>
      <c r="AF84" s="137" t="s">
        <v>131</v>
      </c>
      <c r="AG84" s="143" t="s">
        <v>131</v>
      </c>
      <c r="AH84" s="137" t="s">
        <v>131</v>
      </c>
      <c r="AI84" s="137" t="s">
        <v>131</v>
      </c>
      <c r="AJ84" s="143" t="s">
        <v>131</v>
      </c>
      <c r="AK84" s="137" t="s">
        <v>131</v>
      </c>
      <c r="AL84" s="137" t="s">
        <v>131</v>
      </c>
      <c r="AM84" s="143" t="s">
        <v>131</v>
      </c>
      <c r="AN84" s="137" t="s">
        <v>131</v>
      </c>
      <c r="AO84" s="137" t="s">
        <v>131</v>
      </c>
      <c r="AP84" s="143" t="s">
        <v>131</v>
      </c>
      <c r="AQ84" s="137" t="s">
        <v>131</v>
      </c>
      <c r="AR84" s="137" t="s">
        <v>131</v>
      </c>
      <c r="AS84" s="143" t="s">
        <v>131</v>
      </c>
      <c r="AT84" s="137" t="s">
        <v>131</v>
      </c>
      <c r="AU84" s="137" t="s">
        <v>131</v>
      </c>
      <c r="AV84" s="143" t="s">
        <v>131</v>
      </c>
      <c r="AW84" s="137" t="s">
        <v>131</v>
      </c>
      <c r="AX84" s="137" t="s">
        <v>131</v>
      </c>
      <c r="AY84" s="143" t="s">
        <v>131</v>
      </c>
      <c r="AZ84" s="137" t="s">
        <v>131</v>
      </c>
      <c r="BA84" s="137" t="s">
        <v>131</v>
      </c>
      <c r="BB84" s="143" t="s">
        <v>131</v>
      </c>
      <c r="BC84" s="137" t="s">
        <v>131</v>
      </c>
      <c r="BD84" s="137" t="s">
        <v>131</v>
      </c>
      <c r="BE84" s="143" t="s">
        <v>131</v>
      </c>
      <c r="BF84" s="137" t="s">
        <v>131</v>
      </c>
      <c r="BG84" s="137" t="s">
        <v>131</v>
      </c>
      <c r="BH84" s="143" t="s">
        <v>131</v>
      </c>
      <c r="BI84" s="137" t="s">
        <v>131</v>
      </c>
      <c r="BJ84" s="145" t="s">
        <v>131</v>
      </c>
      <c r="BK84" s="143" t="s">
        <v>131</v>
      </c>
      <c r="BL84" s="137" t="s">
        <v>131</v>
      </c>
      <c r="BM84" s="145" t="s">
        <v>131</v>
      </c>
      <c r="BN84" s="143" t="s">
        <v>131</v>
      </c>
      <c r="BO84" s="137" t="s">
        <v>131</v>
      </c>
      <c r="BP84" s="145" t="s">
        <v>131</v>
      </c>
      <c r="BQ84" s="143" t="s">
        <v>131</v>
      </c>
      <c r="BR84" s="137" t="s">
        <v>131</v>
      </c>
      <c r="BS84" s="145" t="s">
        <v>131</v>
      </c>
      <c r="BT84" s="143" t="s">
        <v>131</v>
      </c>
      <c r="BU84" s="137" t="s">
        <v>131</v>
      </c>
      <c r="BV84" s="145" t="s">
        <v>131</v>
      </c>
      <c r="BW84" s="143" t="s">
        <v>131</v>
      </c>
      <c r="BX84" s="137" t="s">
        <v>131</v>
      </c>
      <c r="BY84" s="145" t="s">
        <v>131</v>
      </c>
      <c r="BZ84" s="323"/>
      <c r="CA84" s="323"/>
      <c r="CB84" s="323"/>
      <c r="CC84" s="323"/>
      <c r="CD84" s="323"/>
      <c r="CE84" s="323"/>
      <c r="CF84" s="323"/>
      <c r="CG84" s="323"/>
      <c r="CH84" s="323"/>
      <c r="CI84" s="323"/>
      <c r="CJ84" s="323"/>
      <c r="CK84" s="323"/>
      <c r="CL84" s="323"/>
      <c r="CM84" s="323"/>
      <c r="CN84" s="323"/>
      <c r="CO84" s="323"/>
      <c r="CP84" s="323"/>
      <c r="CQ84" s="323"/>
      <c r="CR84" s="323"/>
      <c r="CS84" s="323"/>
      <c r="CT84" s="323"/>
      <c r="CU84" s="323"/>
      <c r="CV84" s="323"/>
      <c r="CW84" s="323"/>
      <c r="CX84" s="323"/>
      <c r="CY84" s="323"/>
      <c r="CZ84" s="323"/>
      <c r="DA84" s="323"/>
      <c r="DB84" s="323"/>
      <c r="DC84" s="323"/>
      <c r="DD84" s="323"/>
      <c r="DE84" s="323"/>
      <c r="DF84" s="323"/>
      <c r="DG84" s="323"/>
      <c r="DH84" s="323"/>
      <c r="DI84" s="323"/>
      <c r="DJ84" s="323"/>
      <c r="DK84" s="323"/>
      <c r="DL84" s="323"/>
      <c r="DM84" s="323"/>
      <c r="DN84" s="323"/>
      <c r="DO84" s="323"/>
      <c r="DP84" s="323"/>
      <c r="DQ84" s="323"/>
      <c r="DR84" s="323"/>
      <c r="DS84" s="323"/>
      <c r="DT84" s="323"/>
      <c r="DU84" s="323"/>
      <c r="DV84" s="323"/>
      <c r="DW84" s="323"/>
      <c r="DX84" s="323"/>
      <c r="DY84" s="323"/>
      <c r="DZ84" s="323"/>
      <c r="EA84" s="323"/>
      <c r="EB84" s="323"/>
      <c r="EC84" s="323"/>
      <c r="ED84" s="323"/>
      <c r="EE84" s="323"/>
      <c r="EF84" s="323"/>
      <c r="EG84" s="323"/>
      <c r="EH84" s="323"/>
      <c r="EI84" s="323"/>
      <c r="EJ84" s="323"/>
      <c r="EK84" s="323"/>
      <c r="EL84" s="323"/>
      <c r="EM84" s="323"/>
      <c r="EN84" s="323"/>
      <c r="EO84" s="323"/>
      <c r="EP84" s="323"/>
      <c r="EQ84" s="323"/>
      <c r="ER84" s="323"/>
      <c r="ES84" s="323"/>
      <c r="ET84" s="323"/>
      <c r="EU84" s="323"/>
      <c r="EV84" s="323"/>
      <c r="EW84" s="323"/>
      <c r="EX84" s="323"/>
      <c r="EY84" s="323"/>
      <c r="EZ84" s="323"/>
      <c r="FA84" s="323"/>
      <c r="FB84" s="323"/>
      <c r="FC84" s="323"/>
      <c r="FD84" s="323"/>
      <c r="FE84" s="323"/>
      <c r="FF84" s="323"/>
      <c r="FG84" s="323"/>
      <c r="FH84" s="323"/>
      <c r="FI84" s="323"/>
      <c r="FJ84" s="323"/>
      <c r="FK84" s="323"/>
      <c r="FL84" s="323"/>
      <c r="FM84" s="323"/>
      <c r="FN84" s="323"/>
      <c r="FO84" s="323"/>
      <c r="FP84" s="323"/>
      <c r="FQ84" s="323"/>
      <c r="FR84" s="323"/>
      <c r="FS84" s="323"/>
      <c r="FT84" s="323"/>
      <c r="FU84" s="323"/>
      <c r="FV84" s="323"/>
      <c r="FW84" s="323"/>
      <c r="FX84" s="323"/>
      <c r="FY84" s="323"/>
      <c r="FZ84" s="323"/>
      <c r="GA84" s="323"/>
      <c r="GB84" s="323"/>
      <c r="GC84" s="323"/>
      <c r="GD84" s="323"/>
      <c r="GE84" s="323"/>
      <c r="GF84" s="323"/>
      <c r="GG84" s="323"/>
      <c r="GH84" s="323"/>
      <c r="GI84" s="323"/>
      <c r="GJ84" s="323"/>
      <c r="GK84" s="323"/>
      <c r="GL84" s="323"/>
      <c r="GM84" s="323"/>
      <c r="GN84" s="323"/>
      <c r="GO84" s="323"/>
      <c r="GP84" s="323"/>
      <c r="GQ84" s="323"/>
      <c r="GR84" s="323"/>
      <c r="GS84" s="323"/>
      <c r="GT84" s="323"/>
      <c r="GU84" s="323"/>
      <c r="GV84" s="323"/>
      <c r="GW84" s="323"/>
      <c r="GX84" s="323"/>
      <c r="GY84" s="323"/>
      <c r="GZ84" s="323"/>
      <c r="HA84" s="323"/>
      <c r="HB84" s="323"/>
      <c r="HC84" s="323"/>
      <c r="HD84" s="323"/>
      <c r="HE84" s="323"/>
      <c r="HF84" s="323"/>
      <c r="HG84" s="323"/>
      <c r="HH84" s="323"/>
      <c r="HI84" s="323"/>
      <c r="HJ84" s="323"/>
      <c r="HK84" s="323"/>
      <c r="HL84" s="323"/>
      <c r="HM84" s="323"/>
      <c r="HN84" s="323"/>
      <c r="HO84" s="323"/>
      <c r="HP84" s="323"/>
      <c r="HQ84" s="323"/>
      <c r="HR84" s="323"/>
      <c r="HS84" s="323"/>
      <c r="HT84" s="323"/>
      <c r="HU84" s="323"/>
      <c r="HV84" s="323"/>
      <c r="HW84" s="323"/>
      <c r="HX84" s="323"/>
      <c r="HY84" s="323"/>
      <c r="HZ84" s="323"/>
      <c r="IA84" s="323"/>
      <c r="IB84" s="323"/>
      <c r="IC84" s="323"/>
      <c r="ID84" s="323"/>
      <c r="IE84" s="323"/>
      <c r="IF84" s="323"/>
      <c r="IG84" s="323"/>
      <c r="IH84" s="323"/>
      <c r="II84" s="323"/>
      <c r="IJ84" s="323"/>
      <c r="IK84" s="323"/>
      <c r="IL84" s="323"/>
      <c r="IM84" s="323"/>
      <c r="IN84" s="323"/>
      <c r="IO84" s="323"/>
      <c r="IP84" s="323"/>
      <c r="IQ84" s="323"/>
      <c r="IR84" s="323"/>
      <c r="IS84" s="323"/>
      <c r="IT84" s="323"/>
      <c r="IU84" s="323"/>
      <c r="IV84" s="323"/>
      <c r="IW84" s="323"/>
      <c r="IX84" s="323"/>
      <c r="IY84" s="323"/>
      <c r="IZ84" s="323"/>
      <c r="JA84" s="323"/>
      <c r="JB84" s="323"/>
      <c r="JC84" s="323"/>
      <c r="JD84" s="323"/>
      <c r="JE84" s="323"/>
      <c r="JF84" s="323"/>
      <c r="JG84" s="323"/>
      <c r="JH84" s="323"/>
      <c r="JI84" s="323"/>
      <c r="JJ84" s="323"/>
      <c r="JK84" s="323"/>
      <c r="JL84" s="323"/>
      <c r="JM84" s="323"/>
      <c r="JN84" s="323"/>
      <c r="JO84" s="323"/>
      <c r="JP84" s="323"/>
      <c r="JQ84" s="323"/>
      <c r="JR84" s="323"/>
      <c r="JS84" s="323"/>
      <c r="JT84" s="323"/>
      <c r="JU84" s="323"/>
      <c r="JV84" s="323"/>
      <c r="JW84" s="323"/>
      <c r="JX84" s="323"/>
      <c r="JY84" s="323"/>
      <c r="JZ84" s="323"/>
      <c r="KA84" s="323"/>
      <c r="KB84" s="323"/>
      <c r="KC84" s="323"/>
      <c r="KD84" s="323"/>
      <c r="KE84" s="323"/>
      <c r="KF84" s="323"/>
      <c r="KG84" s="323"/>
      <c r="KH84" s="323"/>
      <c r="KI84" s="323"/>
      <c r="KJ84" s="323"/>
      <c r="KK84" s="323"/>
      <c r="KL84" s="323"/>
      <c r="KM84" s="323"/>
      <c r="KN84" s="323"/>
      <c r="KO84" s="323"/>
      <c r="KP84" s="323"/>
      <c r="KQ84" s="323"/>
      <c r="KR84" s="323"/>
      <c r="KS84" s="323"/>
      <c r="KT84" s="323"/>
      <c r="KU84" s="323"/>
      <c r="KV84" s="323"/>
      <c r="KW84" s="323"/>
      <c r="KX84" s="323"/>
      <c r="KY84" s="323"/>
      <c r="KZ84" s="323"/>
      <c r="LA84" s="323"/>
      <c r="LB84" s="323"/>
      <c r="LC84" s="323"/>
      <c r="LD84" s="323"/>
      <c r="LE84" s="323"/>
      <c r="LF84" s="323"/>
      <c r="LG84" s="323"/>
      <c r="LH84" s="323"/>
      <c r="LI84" s="323"/>
      <c r="LJ84" s="323"/>
      <c r="LK84" s="323"/>
      <c r="LL84" s="323"/>
      <c r="LM84" s="323"/>
      <c r="LN84" s="323"/>
      <c r="LO84" s="323"/>
      <c r="LP84" s="323"/>
      <c r="LQ84" s="323"/>
      <c r="LR84" s="323"/>
      <c r="LS84" s="323"/>
      <c r="LT84" s="323"/>
      <c r="LU84" s="323"/>
      <c r="LV84" s="323"/>
      <c r="LW84" s="323"/>
      <c r="LX84" s="323"/>
      <c r="LY84" s="323"/>
      <c r="LZ84" s="323"/>
      <c r="MA84" s="323"/>
      <c r="MB84" s="323"/>
      <c r="MC84" s="323"/>
      <c r="MD84" s="323"/>
      <c r="ME84" s="323"/>
      <c r="MF84" s="323"/>
      <c r="MG84" s="323"/>
      <c r="MH84" s="323"/>
      <c r="MI84" s="323"/>
      <c r="MJ84" s="323"/>
      <c r="MK84" s="323"/>
      <c r="ML84" s="323"/>
      <c r="MM84" s="323"/>
      <c r="MN84" s="323"/>
      <c r="MO84" s="323"/>
      <c r="MP84" s="323"/>
      <c r="MQ84" s="323"/>
      <c r="MR84" s="323"/>
      <c r="MS84" s="323"/>
      <c r="MT84" s="323"/>
      <c r="MU84" s="323"/>
      <c r="MV84" s="323"/>
      <c r="MW84" s="323"/>
      <c r="MX84" s="323"/>
      <c r="MY84" s="323"/>
      <c r="MZ84" s="323"/>
      <c r="NA84" s="323"/>
      <c r="NB84" s="323"/>
      <c r="NC84" s="323"/>
      <c r="ND84" s="323"/>
      <c r="NE84" s="323"/>
      <c r="NF84" s="323"/>
      <c r="NG84" s="323"/>
      <c r="NH84" s="323"/>
      <c r="NI84" s="323"/>
      <c r="NJ84" s="323"/>
      <c r="NK84" s="323"/>
      <c r="NL84" s="323"/>
      <c r="NM84" s="323"/>
      <c r="NN84" s="323"/>
      <c r="NO84" s="323"/>
      <c r="NP84" s="323"/>
      <c r="NQ84" s="323"/>
      <c r="NR84" s="323"/>
      <c r="NS84" s="323"/>
      <c r="NT84" s="323"/>
      <c r="NU84" s="323"/>
      <c r="NV84" s="323"/>
      <c r="NW84" s="323"/>
      <c r="NX84" s="323"/>
      <c r="NY84" s="323"/>
      <c r="NZ84" s="323"/>
      <c r="OA84" s="323"/>
      <c r="OB84" s="323"/>
      <c r="OC84" s="323"/>
      <c r="OD84" s="323"/>
      <c r="OE84" s="323"/>
      <c r="OF84" s="323"/>
      <c r="OG84" s="323"/>
      <c r="OH84" s="323"/>
      <c r="OI84" s="323"/>
      <c r="OJ84" s="323"/>
      <c r="OK84" s="323"/>
      <c r="OL84" s="323"/>
      <c r="OM84" s="323"/>
      <c r="ON84" s="323"/>
      <c r="OO84" s="323"/>
      <c r="OP84" s="323"/>
      <c r="OQ84" s="323"/>
      <c r="OR84" s="323"/>
      <c r="OS84" s="323"/>
      <c r="OT84" s="323"/>
      <c r="OU84" s="323"/>
      <c r="OV84" s="323"/>
      <c r="OW84" s="323"/>
      <c r="OX84" s="323"/>
      <c r="OY84" s="323"/>
      <c r="OZ84" s="323"/>
      <c r="PA84" s="323"/>
      <c r="PB84" s="323"/>
      <c r="PC84" s="323"/>
      <c r="PD84" s="323"/>
      <c r="PE84" s="323"/>
      <c r="PF84" s="323"/>
      <c r="PG84" s="323"/>
      <c r="PH84" s="323"/>
      <c r="PI84" s="323"/>
      <c r="PJ84" s="323"/>
      <c r="PK84" s="323"/>
      <c r="PL84" s="323"/>
      <c r="PM84" s="323"/>
      <c r="PN84" s="323"/>
      <c r="PO84" s="323"/>
      <c r="PP84" s="323"/>
      <c r="PQ84" s="323"/>
      <c r="PR84" s="323"/>
      <c r="PS84" s="323"/>
      <c r="PT84" s="323"/>
      <c r="PU84" s="323"/>
      <c r="PV84" s="323"/>
      <c r="PW84" s="323"/>
      <c r="PX84" s="323"/>
      <c r="PY84" s="323"/>
      <c r="PZ84" s="323"/>
      <c r="QA84" s="323"/>
      <c r="QB84" s="323"/>
      <c r="QC84" s="323"/>
      <c r="QD84" s="323"/>
      <c r="QE84" s="323"/>
      <c r="QF84" s="323"/>
      <c r="QG84" s="323"/>
      <c r="QH84" s="323"/>
      <c r="QI84" s="323"/>
      <c r="QJ84" s="323"/>
      <c r="QK84" s="323"/>
      <c r="QL84" s="323"/>
      <c r="QM84" s="323"/>
      <c r="QN84" s="323"/>
      <c r="QO84" s="323"/>
      <c r="QP84" s="323"/>
      <c r="QQ84" s="323"/>
      <c r="QR84" s="323"/>
      <c r="QS84" s="323"/>
      <c r="QT84" s="323"/>
      <c r="QU84" s="323"/>
      <c r="QV84" s="323"/>
      <c r="QW84" s="323"/>
      <c r="QX84" s="323"/>
      <c r="QY84" s="323"/>
      <c r="QZ84" s="323"/>
      <c r="RA84" s="323"/>
      <c r="RB84" s="323"/>
      <c r="RC84" s="323"/>
      <c r="RD84" s="323"/>
      <c r="RE84" s="323"/>
      <c r="RF84" s="323"/>
      <c r="RG84" s="323"/>
      <c r="RH84" s="323"/>
      <c r="RI84" s="323"/>
      <c r="RJ84" s="323"/>
      <c r="RK84" s="323"/>
      <c r="RL84" s="323"/>
      <c r="RM84" s="323"/>
      <c r="RN84" s="323"/>
      <c r="RO84" s="323"/>
      <c r="RP84" s="323"/>
      <c r="RQ84" s="323"/>
      <c r="RR84" s="323"/>
      <c r="RS84" s="323"/>
      <c r="RT84" s="323"/>
      <c r="RU84" s="323"/>
      <c r="RV84" s="323"/>
      <c r="RW84" s="323"/>
      <c r="RX84" s="323"/>
      <c r="RY84" s="323"/>
      <c r="RZ84" s="323"/>
      <c r="SA84" s="323"/>
      <c r="SB84" s="323"/>
      <c r="SC84" s="323"/>
      <c r="SD84" s="323"/>
      <c r="SE84" s="323"/>
      <c r="SF84" s="323"/>
      <c r="SG84" s="323"/>
      <c r="SH84" s="323"/>
      <c r="SI84" s="323"/>
      <c r="SJ84" s="323"/>
      <c r="SK84" s="323"/>
      <c r="SL84" s="323"/>
      <c r="SM84" s="323"/>
      <c r="SN84" s="323"/>
      <c r="SO84" s="323"/>
      <c r="SP84" s="323"/>
      <c r="SQ84" s="323"/>
      <c r="SR84" s="323"/>
      <c r="SS84" s="323"/>
      <c r="ST84" s="323"/>
      <c r="SU84" s="323"/>
      <c r="SV84" s="323"/>
      <c r="SW84" s="323"/>
      <c r="SX84" s="323"/>
      <c r="SY84" s="323"/>
      <c r="SZ84" s="323"/>
      <c r="TA84" s="323"/>
      <c r="TB84" s="323"/>
      <c r="TC84" s="323"/>
      <c r="TD84" s="323"/>
      <c r="TE84" s="323"/>
      <c r="TF84" s="323"/>
      <c r="TG84" s="323"/>
      <c r="TH84" s="323"/>
      <c r="TI84" s="323"/>
      <c r="TJ84" s="323"/>
      <c r="TK84" s="323"/>
      <c r="TL84" s="323"/>
      <c r="TM84" s="323"/>
      <c r="TN84" s="323"/>
      <c r="TO84" s="323"/>
      <c r="TP84" s="323"/>
      <c r="TQ84" s="323"/>
      <c r="TR84" s="323"/>
      <c r="TS84" s="323"/>
      <c r="TT84" s="323"/>
      <c r="TU84" s="323"/>
      <c r="TV84" s="323"/>
      <c r="TW84" s="323"/>
      <c r="TX84" s="323"/>
      <c r="TY84" s="323"/>
      <c r="TZ84" s="323"/>
      <c r="UA84" s="323"/>
      <c r="UB84" s="323"/>
      <c r="UC84" s="323"/>
      <c r="UD84" s="323"/>
      <c r="UE84" s="323"/>
      <c r="UF84" s="323"/>
      <c r="UG84" s="323"/>
      <c r="UH84" s="323"/>
      <c r="UI84" s="323"/>
      <c r="UJ84" s="323"/>
      <c r="UK84" s="323"/>
      <c r="UL84" s="323"/>
      <c r="UM84" s="323"/>
      <c r="UN84" s="323"/>
      <c r="UO84" s="323"/>
      <c r="UP84" s="323"/>
      <c r="UQ84" s="323"/>
      <c r="UR84" s="323"/>
      <c r="US84" s="323"/>
      <c r="UT84" s="323"/>
      <c r="UU84" s="323"/>
      <c r="UV84" s="323"/>
      <c r="UW84" s="323"/>
      <c r="UX84" s="323"/>
      <c r="UY84" s="323"/>
      <c r="UZ84" s="323"/>
      <c r="VA84" s="323"/>
      <c r="VB84" s="323"/>
      <c r="VC84" s="323"/>
      <c r="VD84" s="323"/>
      <c r="VE84" s="323"/>
      <c r="VF84" s="323"/>
      <c r="VG84" s="323"/>
      <c r="VH84" s="323"/>
      <c r="VI84" s="323"/>
      <c r="VJ84" s="323"/>
      <c r="VK84" s="323"/>
      <c r="VL84" s="323"/>
      <c r="VM84" s="323"/>
      <c r="VN84" s="323"/>
      <c r="VO84" s="323"/>
      <c r="VP84" s="323"/>
      <c r="VQ84" s="323"/>
      <c r="VR84" s="323"/>
      <c r="VS84" s="323"/>
      <c r="VT84" s="323"/>
      <c r="VU84" s="323"/>
      <c r="VV84" s="323"/>
      <c r="VW84" s="323"/>
      <c r="VX84" s="323"/>
      <c r="VY84" s="323"/>
      <c r="VZ84" s="323"/>
      <c r="WA84" s="323"/>
      <c r="WB84" s="323"/>
      <c r="WC84" s="323"/>
      <c r="WD84" s="323"/>
      <c r="WE84" s="323"/>
      <c r="WF84" s="323"/>
      <c r="WG84" s="323"/>
      <c r="WH84" s="323"/>
      <c r="WI84" s="323"/>
      <c r="WJ84" s="323"/>
      <c r="WK84" s="323"/>
      <c r="WL84" s="323"/>
      <c r="WM84" s="323"/>
      <c r="WN84" s="323"/>
      <c r="WO84" s="323"/>
      <c r="WP84" s="323"/>
      <c r="WQ84" s="323"/>
      <c r="WR84" s="323"/>
      <c r="WS84" s="323"/>
      <c r="WT84" s="323"/>
      <c r="WU84" s="323"/>
      <c r="WV84" s="323"/>
      <c r="WW84" s="323"/>
      <c r="WX84" s="323"/>
      <c r="WY84" s="323"/>
      <c r="WZ84" s="323"/>
      <c r="XA84" s="323"/>
      <c r="XB84" s="323"/>
      <c r="XC84" s="323"/>
      <c r="XD84" s="323"/>
      <c r="XE84" s="323"/>
      <c r="XF84" s="323"/>
      <c r="XG84" s="323"/>
      <c r="XH84" s="323"/>
      <c r="XI84" s="323"/>
      <c r="XJ84" s="323"/>
      <c r="XK84" s="323"/>
      <c r="XL84" s="323"/>
      <c r="XM84" s="323"/>
      <c r="XN84" s="323"/>
      <c r="XO84" s="323"/>
      <c r="XP84" s="323"/>
      <c r="XQ84" s="323"/>
      <c r="XR84" s="323"/>
      <c r="XS84" s="323"/>
      <c r="XT84" s="323"/>
      <c r="XU84" s="323"/>
      <c r="XV84" s="323"/>
      <c r="XW84" s="323"/>
      <c r="XX84" s="323"/>
      <c r="XY84" s="323"/>
      <c r="XZ84" s="323"/>
      <c r="YA84" s="323"/>
      <c r="YB84" s="323"/>
      <c r="YC84" s="323"/>
      <c r="YD84" s="323"/>
      <c r="YE84" s="323"/>
      <c r="YF84" s="323"/>
      <c r="YG84" s="323"/>
      <c r="YH84" s="323"/>
      <c r="YI84" s="323"/>
      <c r="YJ84" s="323"/>
      <c r="YK84" s="323"/>
      <c r="YL84" s="323"/>
      <c r="YM84" s="323"/>
      <c r="YN84" s="323"/>
      <c r="YO84" s="323"/>
      <c r="YP84" s="323"/>
      <c r="YQ84" s="323"/>
      <c r="YR84" s="323"/>
      <c r="YS84" s="323"/>
      <c r="YT84" s="323"/>
      <c r="YU84" s="323"/>
      <c r="YV84" s="323"/>
      <c r="YW84" s="323"/>
      <c r="YX84" s="323"/>
      <c r="YY84" s="323"/>
      <c r="YZ84" s="323"/>
      <c r="ZA84" s="323"/>
      <c r="ZB84" s="323"/>
      <c r="ZC84" s="323"/>
      <c r="ZD84" s="323"/>
      <c r="ZE84" s="323"/>
      <c r="ZF84" s="323"/>
      <c r="ZG84" s="323"/>
      <c r="ZH84" s="323"/>
      <c r="ZI84" s="323"/>
      <c r="ZJ84" s="323"/>
      <c r="ZK84" s="323"/>
      <c r="ZL84" s="323"/>
      <c r="ZM84" s="323"/>
      <c r="ZN84" s="323"/>
      <c r="ZO84" s="323"/>
      <c r="ZP84" s="323"/>
      <c r="ZQ84" s="323"/>
      <c r="ZR84" s="323"/>
      <c r="ZS84" s="323"/>
      <c r="ZT84" s="323"/>
      <c r="ZU84" s="323"/>
      <c r="ZV84" s="323"/>
      <c r="ZW84" s="323"/>
      <c r="ZX84" s="323"/>
      <c r="ZY84" s="323"/>
      <c r="ZZ84" s="323"/>
      <c r="AAA84" s="323"/>
      <c r="AAB84" s="323"/>
      <c r="AAC84" s="323"/>
      <c r="AAD84" s="323"/>
      <c r="AAE84" s="323"/>
      <c r="AAF84" s="323"/>
      <c r="AAG84" s="323"/>
      <c r="AAH84" s="323"/>
      <c r="AAI84" s="323"/>
      <c r="AAJ84" s="323"/>
      <c r="AAK84" s="323"/>
      <c r="AAL84" s="323"/>
      <c r="AAM84" s="323"/>
      <c r="AAN84" s="323"/>
      <c r="AAO84" s="323"/>
      <c r="AAP84" s="323"/>
      <c r="AAQ84" s="323"/>
      <c r="AAR84" s="323"/>
      <c r="AAS84" s="323"/>
      <c r="AAT84" s="323"/>
      <c r="AAU84" s="323"/>
      <c r="AAV84" s="323"/>
      <c r="AAW84" s="323"/>
      <c r="AAX84" s="323"/>
      <c r="AAY84" s="323"/>
      <c r="AAZ84" s="323"/>
      <c r="ABA84" s="323"/>
      <c r="ABB84" s="323"/>
      <c r="ABC84" s="323"/>
      <c r="ABD84" s="323"/>
      <c r="ABE84" s="323"/>
      <c r="ABF84" s="323"/>
      <c r="ABG84" s="323"/>
      <c r="ABH84" s="323"/>
      <c r="ABI84" s="323"/>
      <c r="ABJ84" s="323"/>
      <c r="ABK84" s="323"/>
      <c r="ABL84" s="323"/>
      <c r="ABM84" s="323"/>
      <c r="ABN84" s="323"/>
      <c r="ABO84" s="323"/>
      <c r="ABP84" s="323"/>
      <c r="ABQ84" s="323"/>
      <c r="ABR84" s="323"/>
      <c r="ABS84" s="323"/>
      <c r="ABT84" s="323"/>
      <c r="ABU84" s="323"/>
      <c r="ABV84" s="323"/>
      <c r="ABW84" s="323"/>
      <c r="ABX84" s="323"/>
      <c r="ABY84" s="323"/>
      <c r="ABZ84" s="323"/>
      <c r="ACA84" s="323"/>
      <c r="ACB84" s="323"/>
      <c r="ACC84" s="323"/>
      <c r="ACD84" s="323"/>
      <c r="ACE84" s="323"/>
      <c r="ACF84" s="323"/>
      <c r="ACG84" s="323"/>
      <c r="ACH84" s="323"/>
      <c r="ACI84" s="323"/>
      <c r="ACJ84" s="323"/>
      <c r="ACK84" s="323"/>
      <c r="ACL84" s="323"/>
      <c r="ACM84" s="323"/>
      <c r="ACN84" s="323"/>
      <c r="ACO84" s="323"/>
      <c r="ACP84" s="323"/>
      <c r="ACQ84" s="323"/>
      <c r="ACR84" s="323"/>
      <c r="ACS84" s="323"/>
      <c r="ACT84" s="323"/>
      <c r="ACU84" s="323"/>
      <c r="ACV84" s="323"/>
      <c r="ACW84" s="323"/>
      <c r="ACX84" s="323"/>
      <c r="ACY84" s="323"/>
      <c r="ACZ84" s="323"/>
      <c r="ADA84" s="323"/>
      <c r="ADB84" s="323"/>
      <c r="ADC84" s="323"/>
      <c r="ADD84" s="323"/>
      <c r="ADE84" s="323"/>
      <c r="ADF84" s="323"/>
      <c r="ADG84" s="323"/>
      <c r="ADH84" s="323"/>
      <c r="ADI84" s="323"/>
      <c r="ADJ84" s="323"/>
      <c r="ADK84" s="323"/>
      <c r="ADL84" s="323"/>
      <c r="ADM84" s="323"/>
      <c r="ADN84" s="323"/>
      <c r="ADO84" s="323"/>
      <c r="ADP84" s="323"/>
      <c r="ADQ84" s="323"/>
      <c r="ADR84" s="323"/>
      <c r="ADS84" s="323"/>
      <c r="ADT84" s="323"/>
      <c r="ADU84" s="323"/>
      <c r="ADV84" s="323"/>
      <c r="ADW84" s="323"/>
      <c r="ADX84" s="323"/>
      <c r="ADY84" s="323"/>
      <c r="ADZ84" s="323"/>
      <c r="AEA84" s="323"/>
      <c r="AEB84" s="323"/>
      <c r="AEC84" s="323"/>
      <c r="AED84" s="323"/>
      <c r="AEE84" s="323"/>
      <c r="AEF84" s="323"/>
      <c r="AEG84" s="323"/>
      <c r="AEH84" s="323"/>
      <c r="AEI84" s="323"/>
      <c r="AEJ84" s="323"/>
      <c r="AEK84" s="323"/>
      <c r="AEL84" s="323"/>
      <c r="AEM84" s="323"/>
      <c r="AEN84" s="323"/>
      <c r="AEO84" s="323"/>
      <c r="AEP84" s="323"/>
      <c r="AEQ84" s="323"/>
      <c r="AER84" s="323"/>
      <c r="AES84" s="323"/>
      <c r="AET84" s="323"/>
      <c r="AEU84" s="323"/>
      <c r="AEV84" s="323"/>
      <c r="AEW84" s="323"/>
      <c r="AEX84" s="323"/>
      <c r="AEY84" s="323"/>
      <c r="AEZ84" s="323"/>
      <c r="AFA84" s="323"/>
      <c r="AFB84" s="323"/>
      <c r="AFC84" s="323"/>
      <c r="AFD84" s="323"/>
      <c r="AFE84" s="323"/>
      <c r="AFF84" s="323"/>
      <c r="AFG84" s="323"/>
      <c r="AFH84" s="323"/>
      <c r="AFI84" s="323"/>
      <c r="AFJ84" s="323"/>
      <c r="AFK84" s="323"/>
      <c r="AFL84" s="323"/>
      <c r="AFM84" s="323"/>
      <c r="AFN84" s="323"/>
      <c r="AFO84" s="323"/>
      <c r="AFP84" s="323"/>
      <c r="AFQ84" s="323"/>
      <c r="AFR84" s="323"/>
      <c r="AFS84" s="323"/>
      <c r="AFT84" s="323"/>
      <c r="AFU84" s="323"/>
      <c r="AFV84" s="323"/>
      <c r="AFW84" s="323"/>
      <c r="AFX84" s="323"/>
      <c r="AFY84" s="323"/>
      <c r="AFZ84" s="323"/>
      <c r="AGA84" s="323"/>
      <c r="AGB84" s="323"/>
      <c r="AGC84" s="323"/>
      <c r="AGD84" s="323"/>
      <c r="AGE84" s="323"/>
      <c r="AGF84" s="323"/>
      <c r="AGG84" s="323"/>
      <c r="AGH84" s="323"/>
      <c r="AGI84" s="323"/>
      <c r="AGJ84" s="323"/>
      <c r="AGK84" s="323"/>
      <c r="AGL84" s="323"/>
      <c r="AGM84" s="323"/>
      <c r="AGN84" s="323"/>
      <c r="AGO84" s="323"/>
      <c r="AGP84" s="323"/>
      <c r="AGQ84" s="323"/>
      <c r="AGR84" s="323"/>
      <c r="AGS84" s="323"/>
      <c r="AGT84" s="323"/>
      <c r="AGU84" s="323"/>
      <c r="AGV84" s="323"/>
      <c r="AGW84" s="323"/>
      <c r="AGX84" s="323"/>
      <c r="AGY84" s="323"/>
      <c r="AGZ84" s="323"/>
      <c r="AHA84" s="323"/>
      <c r="AHB84" s="323"/>
      <c r="AHC84" s="323"/>
      <c r="AHD84" s="323"/>
      <c r="AHE84" s="323"/>
      <c r="AHF84" s="323"/>
      <c r="AHG84" s="323"/>
      <c r="AHH84" s="323"/>
      <c r="AHI84" s="323"/>
      <c r="AHJ84" s="323"/>
      <c r="AHK84" s="323"/>
      <c r="AHL84" s="323"/>
      <c r="AHM84" s="323"/>
      <c r="AHN84" s="323"/>
      <c r="AHO84" s="323"/>
      <c r="AHP84" s="323"/>
      <c r="AHQ84" s="323"/>
      <c r="AHR84" s="323"/>
      <c r="AHS84" s="323"/>
      <c r="AHT84" s="323"/>
      <c r="AHU84" s="323"/>
      <c r="AHV84" s="323"/>
      <c r="AHW84" s="323"/>
      <c r="AHX84" s="323"/>
      <c r="AHY84" s="323"/>
      <c r="AHZ84" s="323"/>
      <c r="AIA84" s="323"/>
      <c r="AIB84" s="323"/>
      <c r="AIC84" s="323"/>
      <c r="AID84" s="323"/>
      <c r="AIE84" s="323"/>
      <c r="AIF84" s="323"/>
      <c r="AIG84" s="323"/>
      <c r="AIH84" s="323"/>
      <c r="AII84" s="323"/>
      <c r="AIJ84" s="323"/>
      <c r="AIK84" s="323"/>
      <c r="AIL84" s="323"/>
      <c r="AIM84" s="323"/>
      <c r="AIN84" s="323"/>
      <c r="AIO84" s="323"/>
      <c r="AIP84" s="323"/>
      <c r="AIQ84" s="323"/>
      <c r="AIR84" s="323"/>
      <c r="AIS84" s="323"/>
      <c r="AIT84" s="323"/>
      <c r="AIU84" s="323"/>
      <c r="AIV84" s="323"/>
      <c r="AIW84" s="323"/>
      <c r="AIX84" s="323"/>
      <c r="AIY84" s="323"/>
      <c r="AIZ84" s="323"/>
      <c r="AJA84" s="323"/>
      <c r="AJB84" s="323"/>
      <c r="AJC84" s="323"/>
      <c r="AJD84" s="323"/>
      <c r="AJE84" s="323"/>
      <c r="AJF84" s="323"/>
      <c r="AJG84" s="323"/>
      <c r="AJH84" s="323"/>
      <c r="AJI84" s="323"/>
      <c r="AJJ84" s="323"/>
      <c r="AJK84" s="323"/>
      <c r="AJL84" s="323"/>
      <c r="AJM84" s="323"/>
      <c r="AJN84" s="323"/>
      <c r="AJO84" s="323"/>
      <c r="AJP84" s="323"/>
      <c r="AJQ84" s="323"/>
      <c r="AJR84" s="323"/>
      <c r="AJS84" s="323"/>
      <c r="AJT84" s="323"/>
      <c r="AJU84" s="323"/>
      <c r="AJV84" s="323"/>
      <c r="AJW84" s="323"/>
      <c r="AJX84" s="323"/>
      <c r="AJY84" s="323"/>
      <c r="AJZ84" s="323"/>
      <c r="AKA84" s="323"/>
      <c r="AKB84" s="323"/>
      <c r="AKC84" s="323"/>
      <c r="AKD84" s="323"/>
      <c r="AKE84" s="323"/>
      <c r="AKF84" s="323"/>
      <c r="AKG84" s="323"/>
      <c r="AKH84" s="323"/>
      <c r="AKI84" s="323"/>
      <c r="AKJ84" s="323"/>
      <c r="AKK84" s="323"/>
      <c r="AKL84" s="323"/>
      <c r="AKM84" s="323"/>
      <c r="AKN84" s="323"/>
      <c r="AKO84" s="323"/>
      <c r="AKP84" s="323"/>
      <c r="AKQ84" s="323"/>
      <c r="AKR84" s="323"/>
      <c r="AKS84" s="323"/>
      <c r="AKT84" s="323"/>
      <c r="AKU84" s="323"/>
      <c r="AKV84" s="323"/>
      <c r="AKW84" s="323"/>
      <c r="AKX84" s="323"/>
      <c r="AKY84" s="323"/>
      <c r="AKZ84" s="323"/>
      <c r="ALA84" s="323"/>
      <c r="ALB84" s="323"/>
      <c r="ALC84" s="323"/>
      <c r="ALD84" s="323"/>
      <c r="ALE84" s="323"/>
      <c r="ALF84" s="323"/>
      <c r="ALG84" s="323"/>
      <c r="ALH84" s="323"/>
      <c r="ALI84" s="323"/>
      <c r="ALJ84" s="323"/>
      <c r="ALK84" s="323"/>
      <c r="ALL84" s="323"/>
      <c r="ALM84" s="323"/>
      <c r="ALN84" s="323"/>
      <c r="ALO84" s="323"/>
      <c r="ALP84" s="323"/>
      <c r="ALQ84" s="323"/>
      <c r="ALR84" s="323"/>
      <c r="ALS84" s="323"/>
      <c r="ALT84" s="323"/>
      <c r="ALU84" s="323"/>
      <c r="ALV84" s="323"/>
      <c r="ALW84" s="323"/>
      <c r="ALX84" s="323"/>
      <c r="ALY84" s="323"/>
      <c r="ALZ84" s="323"/>
      <c r="AMA84" s="323"/>
      <c r="AMB84" s="323"/>
      <c r="AMC84" s="323"/>
      <c r="AMD84" s="323"/>
      <c r="AME84" s="323"/>
      <c r="AMF84" s="323"/>
      <c r="AMG84" s="323"/>
      <c r="AMH84" s="323"/>
      <c r="AMI84" s="323"/>
      <c r="AMJ84" s="323"/>
      <c r="AMK84" s="323"/>
      <c r="AML84" s="323"/>
      <c r="AMM84" s="323"/>
      <c r="AMN84" s="323"/>
      <c r="AMO84" s="323"/>
      <c r="AMP84" s="323"/>
      <c r="AMQ84" s="323"/>
      <c r="AMR84" s="323"/>
      <c r="AMS84" s="323"/>
      <c r="AMT84" s="323"/>
      <c r="AMU84" s="323"/>
      <c r="AMV84" s="323"/>
      <c r="AMW84" s="323"/>
      <c r="AMX84" s="323"/>
      <c r="AMY84" s="323"/>
      <c r="AMZ84" s="323"/>
      <c r="ANA84" s="323"/>
      <c r="ANB84" s="323"/>
      <c r="ANC84" s="323"/>
      <c r="AND84" s="323"/>
      <c r="ANE84" s="323"/>
      <c r="ANF84" s="323"/>
      <c r="ANG84" s="323"/>
      <c r="ANH84" s="323"/>
      <c r="ANI84" s="323"/>
      <c r="ANJ84" s="323"/>
      <c r="ANK84" s="323"/>
      <c r="ANL84" s="323"/>
      <c r="ANM84" s="323"/>
      <c r="ANN84" s="323"/>
      <c r="ANO84" s="323"/>
      <c r="ANP84" s="323"/>
      <c r="ANQ84" s="323"/>
      <c r="ANR84" s="323"/>
      <c r="ANS84" s="323"/>
      <c r="ANT84" s="323"/>
      <c r="ANU84" s="323"/>
      <c r="ANV84" s="323"/>
      <c r="ANW84" s="323"/>
      <c r="ANX84" s="323"/>
      <c r="ANY84" s="323"/>
      <c r="ANZ84" s="323"/>
      <c r="AOA84" s="323"/>
      <c r="AOB84" s="323"/>
      <c r="AOC84" s="323"/>
      <c r="AOD84" s="323"/>
      <c r="AOE84" s="323"/>
      <c r="AOF84" s="323"/>
      <c r="AOG84" s="323"/>
      <c r="AOH84" s="323"/>
      <c r="AOI84" s="323"/>
      <c r="AOJ84" s="323"/>
      <c r="AOK84" s="323"/>
      <c r="AOL84" s="323"/>
      <c r="AOM84" s="323"/>
      <c r="AON84" s="323"/>
      <c r="AOO84" s="323"/>
      <c r="AOP84" s="323"/>
      <c r="AOQ84" s="323"/>
      <c r="AOR84" s="323"/>
      <c r="AOS84" s="323"/>
      <c r="AOT84" s="323"/>
      <c r="AOU84" s="323"/>
      <c r="AOV84" s="323"/>
      <c r="AOW84" s="323"/>
      <c r="AOX84" s="323"/>
      <c r="AOY84" s="323"/>
      <c r="AOZ84" s="323"/>
      <c r="APA84" s="323"/>
      <c r="APB84" s="323"/>
      <c r="APC84" s="323"/>
      <c r="APD84" s="323"/>
      <c r="APE84" s="323"/>
      <c r="APF84" s="323"/>
      <c r="APG84" s="323"/>
      <c r="APH84" s="323"/>
      <c r="API84" s="323"/>
      <c r="APJ84" s="323"/>
      <c r="APK84" s="323"/>
      <c r="APL84" s="323"/>
      <c r="APM84" s="323"/>
      <c r="APN84" s="323"/>
      <c r="APO84" s="323"/>
      <c r="APP84" s="323"/>
      <c r="APQ84" s="323"/>
      <c r="APR84" s="323"/>
      <c r="APS84" s="323"/>
      <c r="APT84" s="323"/>
      <c r="APU84" s="323"/>
      <c r="APV84" s="323"/>
      <c r="APW84" s="323"/>
      <c r="APX84" s="323"/>
      <c r="APY84" s="323"/>
      <c r="APZ84" s="323"/>
      <c r="AQA84" s="323"/>
      <c r="AQB84" s="323"/>
      <c r="AQC84" s="323"/>
      <c r="AQD84" s="323"/>
      <c r="AQE84" s="323"/>
      <c r="AQF84" s="323"/>
      <c r="AQG84" s="323"/>
      <c r="AQH84" s="323"/>
      <c r="AQI84" s="323"/>
      <c r="AQJ84" s="323"/>
      <c r="AQK84" s="323"/>
      <c r="AQL84" s="323"/>
      <c r="AQM84" s="323"/>
      <c r="AQN84" s="323"/>
      <c r="AQO84" s="323"/>
      <c r="AQP84" s="323"/>
      <c r="AQQ84" s="323"/>
      <c r="AQR84" s="323"/>
      <c r="AQS84" s="323"/>
      <c r="AQT84" s="323"/>
      <c r="AQU84" s="323"/>
      <c r="AQV84" s="323"/>
      <c r="AQW84" s="323"/>
      <c r="AQX84" s="323"/>
      <c r="AQY84" s="323"/>
      <c r="AQZ84" s="323"/>
      <c r="ARA84" s="323"/>
      <c r="ARB84" s="323"/>
      <c r="ARC84" s="323"/>
      <c r="ARD84" s="323"/>
      <c r="ARE84" s="323"/>
      <c r="ARF84" s="323"/>
      <c r="ARG84" s="323"/>
      <c r="ARH84" s="323"/>
      <c r="ARI84" s="323"/>
      <c r="ARJ84" s="323"/>
      <c r="ARK84" s="323"/>
      <c r="ARL84" s="323"/>
      <c r="ARM84" s="323"/>
      <c r="ARN84" s="323"/>
      <c r="ARO84" s="323"/>
      <c r="ARP84" s="323"/>
      <c r="ARQ84" s="323"/>
      <c r="ARR84" s="323"/>
      <c r="ARS84" s="323"/>
      <c r="ART84" s="323"/>
      <c r="ARU84" s="323"/>
      <c r="ARV84" s="323"/>
      <c r="ARW84" s="323"/>
      <c r="ARX84" s="323"/>
      <c r="ARY84" s="323"/>
      <c r="ARZ84" s="323"/>
      <c r="ASA84" s="323"/>
      <c r="ASB84" s="323"/>
      <c r="ASC84" s="323"/>
      <c r="ASD84" s="323"/>
      <c r="ASE84" s="323"/>
      <c r="ASF84" s="323"/>
      <c r="ASG84" s="323"/>
      <c r="ASH84" s="323"/>
      <c r="ASI84" s="323"/>
      <c r="ASJ84" s="323"/>
      <c r="ASK84" s="323"/>
      <c r="ASL84" s="323"/>
      <c r="ASM84" s="323"/>
      <c r="ASN84" s="323"/>
      <c r="ASO84" s="323"/>
      <c r="ASP84" s="323"/>
      <c r="ASQ84" s="323"/>
      <c r="ASR84" s="323"/>
      <c r="ASS84" s="323"/>
      <c r="AST84" s="323"/>
      <c r="ASU84" s="323"/>
      <c r="ASV84" s="323"/>
      <c r="ASW84" s="323"/>
      <c r="ASX84" s="323"/>
      <c r="ASY84" s="323"/>
      <c r="ASZ84" s="323"/>
      <c r="ATA84" s="323"/>
      <c r="ATB84" s="323"/>
      <c r="ATC84" s="323"/>
      <c r="ATD84" s="323"/>
      <c r="ATE84" s="323"/>
      <c r="ATF84" s="323"/>
      <c r="ATG84" s="323"/>
      <c r="ATH84" s="323"/>
      <c r="ATI84" s="323"/>
      <c r="ATJ84" s="323"/>
      <c r="ATK84" s="323"/>
      <c r="ATL84" s="323"/>
      <c r="ATM84" s="323"/>
      <c r="ATN84" s="323"/>
      <c r="ATO84" s="323"/>
      <c r="ATP84" s="323"/>
      <c r="ATQ84" s="323"/>
      <c r="ATR84" s="323"/>
      <c r="ATS84" s="323"/>
      <c r="ATT84" s="323"/>
      <c r="ATU84" s="323"/>
      <c r="ATV84" s="323"/>
      <c r="ATW84" s="323"/>
      <c r="ATX84" s="323"/>
      <c r="ATY84" s="323"/>
      <c r="ATZ84" s="323"/>
      <c r="AUA84" s="323"/>
      <c r="AUB84" s="323"/>
      <c r="AUC84" s="323"/>
      <c r="AUD84" s="323"/>
      <c r="AUE84" s="323"/>
      <c r="AUF84" s="323"/>
      <c r="AUG84" s="323"/>
      <c r="AUH84" s="323"/>
      <c r="AUI84" s="323"/>
      <c r="AUJ84" s="323"/>
      <c r="AUK84" s="323"/>
      <c r="AUL84" s="323"/>
      <c r="AUM84" s="323"/>
      <c r="AUN84" s="323"/>
      <c r="AUO84" s="323"/>
      <c r="AUP84" s="323"/>
      <c r="AUQ84" s="323"/>
      <c r="AUR84" s="323"/>
      <c r="AUS84" s="323"/>
      <c r="AUT84" s="323"/>
      <c r="AUU84" s="323"/>
      <c r="AUV84" s="323"/>
      <c r="AUW84" s="323"/>
      <c r="AUX84" s="323"/>
      <c r="AUY84" s="323"/>
      <c r="AUZ84" s="323"/>
      <c r="AVA84" s="323"/>
      <c r="AVB84" s="323"/>
      <c r="AVC84" s="323"/>
      <c r="AVD84" s="323"/>
      <c r="AVE84" s="323"/>
      <c r="AVF84" s="323"/>
      <c r="AVG84" s="323"/>
      <c r="AVH84" s="323"/>
      <c r="AVI84" s="323"/>
      <c r="AVJ84" s="323"/>
      <c r="AVK84" s="323"/>
      <c r="AVL84" s="323"/>
      <c r="AVM84" s="323"/>
      <c r="AVN84" s="323"/>
      <c r="AVO84" s="323"/>
      <c r="AVP84" s="323"/>
      <c r="AVQ84" s="323"/>
      <c r="AVR84" s="323"/>
      <c r="AVS84" s="323"/>
      <c r="AVT84" s="323"/>
      <c r="AVU84" s="323"/>
      <c r="AVV84" s="323"/>
      <c r="AVW84" s="323"/>
      <c r="AVX84" s="323"/>
      <c r="AVY84" s="323"/>
      <c r="AVZ84" s="323"/>
      <c r="AWA84" s="323"/>
      <c r="AWB84" s="323"/>
      <c r="AWC84" s="323"/>
      <c r="AWD84" s="323"/>
      <c r="AWE84" s="323"/>
      <c r="AWF84" s="323"/>
      <c r="AWG84" s="323"/>
      <c r="AWH84" s="323"/>
      <c r="AWI84" s="323"/>
      <c r="AWJ84" s="323"/>
      <c r="AWK84" s="323"/>
      <c r="AWL84" s="323"/>
      <c r="AWM84" s="323"/>
      <c r="AWN84" s="323"/>
      <c r="AWO84" s="323"/>
      <c r="AWP84" s="323"/>
      <c r="AWQ84" s="323"/>
      <c r="AWR84" s="323"/>
      <c r="AWS84" s="323"/>
      <c r="AWT84" s="323"/>
      <c r="AWU84" s="323"/>
      <c r="AWV84" s="323"/>
      <c r="AWW84" s="323"/>
      <c r="AWX84" s="323"/>
      <c r="AWY84" s="323"/>
      <c r="AWZ84" s="323"/>
      <c r="AXA84" s="323"/>
      <c r="AXB84" s="323"/>
      <c r="AXC84" s="323"/>
      <c r="AXD84" s="323"/>
      <c r="AXE84" s="323"/>
      <c r="AXF84" s="323"/>
      <c r="AXG84" s="323"/>
      <c r="AXH84" s="323"/>
      <c r="AXI84" s="323"/>
      <c r="AXJ84" s="323"/>
      <c r="AXK84" s="323"/>
      <c r="AXL84" s="323"/>
      <c r="AXM84" s="323"/>
      <c r="AXN84" s="323"/>
      <c r="AXO84" s="323"/>
      <c r="AXP84" s="323"/>
      <c r="AXQ84" s="323"/>
      <c r="AXR84" s="323"/>
      <c r="AXS84" s="323"/>
      <c r="AXT84" s="323"/>
      <c r="AXU84" s="323"/>
      <c r="AXV84" s="323"/>
      <c r="AXW84" s="323"/>
      <c r="AXX84" s="323"/>
      <c r="AXY84" s="323"/>
      <c r="AXZ84" s="323"/>
      <c r="AYA84" s="323"/>
      <c r="AYB84" s="323"/>
      <c r="AYC84" s="323"/>
      <c r="AYD84" s="323"/>
      <c r="AYE84" s="323"/>
      <c r="AYF84" s="323"/>
      <c r="AYG84" s="323"/>
      <c r="AYH84" s="323"/>
      <c r="AYI84" s="323"/>
      <c r="AYJ84" s="323"/>
      <c r="AYK84" s="323"/>
      <c r="AYL84" s="323"/>
      <c r="AYM84" s="323"/>
      <c r="AYN84" s="323"/>
      <c r="AYO84" s="323"/>
      <c r="AYP84" s="323"/>
      <c r="AYQ84" s="323"/>
      <c r="AYR84" s="323"/>
      <c r="AYS84" s="323"/>
      <c r="AYT84" s="323"/>
      <c r="AYU84" s="323"/>
      <c r="AYV84" s="323"/>
      <c r="AYW84" s="323"/>
      <c r="AYX84" s="323"/>
      <c r="AYY84" s="323"/>
      <c r="AYZ84" s="323"/>
      <c r="AZA84" s="323"/>
      <c r="AZB84" s="323"/>
      <c r="AZC84" s="323"/>
      <c r="AZD84" s="323"/>
      <c r="AZE84" s="323"/>
      <c r="AZF84" s="323"/>
      <c r="AZG84" s="323"/>
      <c r="AZH84" s="323"/>
      <c r="AZI84" s="323"/>
      <c r="AZJ84" s="323"/>
      <c r="AZK84" s="323"/>
      <c r="AZL84" s="323"/>
      <c r="AZM84" s="323"/>
      <c r="AZN84" s="323"/>
      <c r="AZO84" s="323"/>
      <c r="AZP84" s="323"/>
      <c r="AZQ84" s="323"/>
      <c r="AZR84" s="323"/>
      <c r="AZS84" s="323"/>
      <c r="AZT84" s="323"/>
      <c r="AZU84" s="323"/>
      <c r="AZV84" s="323"/>
      <c r="AZW84" s="323"/>
      <c r="AZX84" s="323"/>
      <c r="AZY84" s="323"/>
      <c r="AZZ84" s="323"/>
      <c r="BAA84" s="323"/>
      <c r="BAB84" s="323"/>
      <c r="BAC84" s="323"/>
      <c r="BAD84" s="323"/>
      <c r="BAE84" s="323"/>
      <c r="BAF84" s="323"/>
      <c r="BAG84" s="323"/>
      <c r="BAH84" s="323"/>
      <c r="BAI84" s="323"/>
      <c r="BAJ84" s="323"/>
      <c r="BAK84" s="323"/>
      <c r="BAL84" s="323"/>
      <c r="BAM84" s="323"/>
      <c r="BAN84" s="323"/>
      <c r="BAO84" s="323"/>
      <c r="BAP84" s="323"/>
      <c r="BAQ84" s="323"/>
      <c r="BAR84" s="323"/>
      <c r="BAS84" s="323"/>
      <c r="BAT84" s="323"/>
      <c r="BAU84" s="323"/>
      <c r="BAV84" s="323"/>
      <c r="BAW84" s="323"/>
      <c r="BAX84" s="323"/>
      <c r="BAY84" s="323"/>
      <c r="BAZ84" s="323"/>
      <c r="BBA84" s="323"/>
      <c r="BBB84" s="323"/>
      <c r="BBC84" s="323"/>
      <c r="BBD84" s="323"/>
      <c r="BBE84" s="323"/>
      <c r="BBF84" s="323"/>
      <c r="BBG84" s="323"/>
      <c r="BBH84" s="323"/>
      <c r="BBI84" s="323"/>
      <c r="BBJ84" s="323"/>
      <c r="BBK84" s="323"/>
      <c r="BBL84" s="323"/>
      <c r="BBM84" s="323"/>
      <c r="BBN84" s="323"/>
      <c r="BBO84" s="323"/>
      <c r="BBP84" s="323"/>
      <c r="BBQ84" s="323"/>
      <c r="BBR84" s="323"/>
      <c r="BBS84" s="323"/>
      <c r="BBT84" s="323"/>
      <c r="BBU84" s="323"/>
      <c r="BBV84" s="323"/>
      <c r="BBW84" s="323"/>
      <c r="BBX84" s="323"/>
      <c r="BBY84" s="323"/>
      <c r="BBZ84" s="323"/>
      <c r="BCA84" s="323"/>
      <c r="BCB84" s="323"/>
      <c r="BCC84" s="323"/>
      <c r="BCD84" s="323"/>
      <c r="BCE84" s="323"/>
      <c r="BCF84" s="323"/>
      <c r="BCG84" s="323"/>
      <c r="BCH84" s="323"/>
      <c r="BCI84" s="323"/>
      <c r="BCJ84" s="323"/>
      <c r="BCK84" s="323"/>
      <c r="BCL84" s="323"/>
      <c r="BCM84" s="323"/>
      <c r="BCN84" s="323"/>
      <c r="BCO84" s="323"/>
      <c r="BCP84" s="323"/>
      <c r="BCQ84" s="323"/>
      <c r="BCR84" s="323"/>
      <c r="BCS84" s="323"/>
      <c r="BCT84" s="323"/>
      <c r="BCU84" s="323"/>
      <c r="BCV84" s="323"/>
      <c r="BCW84" s="323"/>
      <c r="BCX84" s="323"/>
      <c r="BCY84" s="323"/>
      <c r="BCZ84" s="323"/>
      <c r="BDA84" s="323"/>
      <c r="BDB84" s="323"/>
      <c r="BDC84" s="323"/>
      <c r="BDD84" s="323"/>
      <c r="BDE84" s="323"/>
      <c r="BDF84" s="323"/>
      <c r="BDG84" s="323"/>
      <c r="BDH84" s="323"/>
      <c r="BDI84" s="323"/>
      <c r="BDJ84" s="323"/>
      <c r="BDK84" s="323"/>
      <c r="BDL84" s="323"/>
      <c r="BDM84" s="323"/>
      <c r="BDN84" s="323"/>
      <c r="BDO84" s="323"/>
      <c r="BDP84" s="323"/>
      <c r="BDQ84" s="323"/>
      <c r="BDR84" s="323"/>
      <c r="BDS84" s="323"/>
      <c r="BDT84" s="323"/>
      <c r="BDU84" s="323"/>
      <c r="BDV84" s="323"/>
      <c r="BDW84" s="323"/>
      <c r="BDX84" s="323"/>
      <c r="BDY84" s="323"/>
      <c r="BDZ84" s="323"/>
      <c r="BEA84" s="323"/>
      <c r="BEB84" s="323"/>
      <c r="BEC84" s="323"/>
      <c r="BED84" s="323"/>
      <c r="BEE84" s="323"/>
      <c r="BEF84" s="323"/>
      <c r="BEG84" s="323"/>
      <c r="BEH84" s="323"/>
      <c r="BEI84" s="323"/>
      <c r="BEJ84" s="323"/>
      <c r="BEK84" s="323"/>
      <c r="BEL84" s="323"/>
      <c r="BEM84" s="323"/>
      <c r="BEN84" s="323"/>
      <c r="BEO84" s="323"/>
      <c r="BEP84" s="323"/>
      <c r="BEQ84" s="323"/>
      <c r="BER84" s="323"/>
      <c r="BES84" s="323"/>
      <c r="BET84" s="323"/>
      <c r="BEU84" s="323"/>
      <c r="BEV84" s="323"/>
      <c r="BEW84" s="323"/>
      <c r="BEX84" s="323"/>
      <c r="BEY84" s="323"/>
      <c r="BEZ84" s="323"/>
      <c r="BFA84" s="323"/>
      <c r="BFB84" s="323"/>
      <c r="BFC84" s="323"/>
      <c r="BFD84" s="323"/>
      <c r="BFE84" s="323"/>
      <c r="BFF84" s="323"/>
      <c r="BFG84" s="323"/>
      <c r="BFH84" s="323"/>
      <c r="BFI84" s="323"/>
      <c r="BFJ84" s="323"/>
      <c r="BFK84" s="323"/>
      <c r="BFL84" s="323"/>
      <c r="BFM84" s="323"/>
      <c r="BFN84" s="323"/>
      <c r="BFO84" s="323"/>
      <c r="BFP84" s="323"/>
      <c r="BFQ84" s="323"/>
      <c r="BFR84" s="323"/>
      <c r="BFS84" s="323"/>
      <c r="BFT84" s="323"/>
      <c r="BFU84" s="323"/>
      <c r="BFV84" s="323"/>
      <c r="BFW84" s="323"/>
      <c r="BFX84" s="323"/>
      <c r="BFY84" s="323"/>
      <c r="BFZ84" s="323"/>
      <c r="BGA84" s="323"/>
      <c r="BGB84" s="323"/>
      <c r="BGC84" s="323"/>
      <c r="BGD84" s="323"/>
      <c r="BGE84" s="323"/>
      <c r="BGF84" s="323"/>
      <c r="BGG84" s="323"/>
      <c r="BGH84" s="323"/>
      <c r="BGI84" s="323"/>
      <c r="BGJ84" s="323"/>
      <c r="BGK84" s="323"/>
      <c r="BGL84" s="323"/>
      <c r="BGM84" s="323"/>
      <c r="BGN84" s="323"/>
      <c r="BGO84" s="323"/>
      <c r="BGP84" s="323"/>
      <c r="BGQ84" s="323"/>
      <c r="BGR84" s="323"/>
      <c r="BGS84" s="323"/>
      <c r="BGT84" s="323"/>
      <c r="BGU84" s="323"/>
      <c r="BGV84" s="323"/>
      <c r="BGW84" s="323"/>
      <c r="BGX84" s="323"/>
      <c r="BGY84" s="323"/>
      <c r="BGZ84" s="323"/>
      <c r="BHA84" s="323"/>
      <c r="BHB84" s="323"/>
      <c r="BHC84" s="323"/>
      <c r="BHD84" s="323"/>
      <c r="BHE84" s="323"/>
      <c r="BHF84" s="323"/>
      <c r="BHG84" s="323"/>
      <c r="BHH84" s="323"/>
      <c r="BHI84" s="323"/>
      <c r="BHJ84" s="323"/>
      <c r="BHK84" s="323"/>
      <c r="BHL84" s="323"/>
      <c r="BHM84" s="323"/>
      <c r="BHN84" s="323"/>
      <c r="BHO84" s="323"/>
      <c r="BHP84" s="323"/>
      <c r="BHQ84" s="323"/>
      <c r="BHR84" s="323"/>
      <c r="BHS84" s="323"/>
      <c r="BHT84" s="323"/>
      <c r="BHU84" s="323"/>
      <c r="BHV84" s="323"/>
      <c r="BHW84" s="323"/>
      <c r="BHX84" s="323"/>
      <c r="BHY84" s="323"/>
      <c r="BHZ84" s="323"/>
      <c r="BIA84" s="323"/>
      <c r="BIB84" s="323"/>
      <c r="BIC84" s="323"/>
      <c r="BID84" s="323"/>
      <c r="BIE84" s="323"/>
      <c r="BIF84" s="323"/>
      <c r="BIG84" s="323"/>
      <c r="BIH84" s="323"/>
      <c r="BII84" s="323"/>
      <c r="BIJ84" s="323"/>
      <c r="BIK84" s="323"/>
      <c r="BIL84" s="323"/>
      <c r="BIM84" s="323"/>
      <c r="BIN84" s="323"/>
      <c r="BIO84" s="323"/>
      <c r="BIP84" s="323"/>
      <c r="BIQ84" s="323"/>
      <c r="BIR84" s="323"/>
      <c r="BIS84" s="323"/>
      <c r="BIT84" s="323"/>
      <c r="BIU84" s="323"/>
      <c r="BIV84" s="323"/>
      <c r="BIW84" s="323"/>
      <c r="BIX84" s="323"/>
      <c r="BIY84" s="323"/>
      <c r="BIZ84" s="323"/>
      <c r="BJA84" s="323"/>
      <c r="BJB84" s="323"/>
      <c r="BJC84" s="323"/>
      <c r="BJD84" s="323"/>
      <c r="BJE84" s="323"/>
      <c r="BJF84" s="323"/>
      <c r="BJG84" s="323"/>
      <c r="BJH84" s="323"/>
      <c r="BJI84" s="323"/>
      <c r="BJJ84" s="323"/>
      <c r="BJK84" s="323"/>
      <c r="BJL84" s="323"/>
      <c r="BJM84" s="323"/>
      <c r="BJN84" s="323"/>
      <c r="BJO84" s="323"/>
      <c r="BJP84" s="323"/>
      <c r="BJQ84" s="323"/>
      <c r="BJR84" s="323"/>
      <c r="BJS84" s="323"/>
      <c r="BJT84" s="323"/>
      <c r="BJU84" s="323"/>
      <c r="BJV84" s="323"/>
      <c r="BJW84" s="323"/>
      <c r="BJX84" s="323"/>
      <c r="BJY84" s="323"/>
      <c r="BJZ84" s="323"/>
      <c r="BKA84" s="323"/>
      <c r="BKB84" s="323"/>
      <c r="BKC84" s="323"/>
      <c r="BKD84" s="323"/>
      <c r="BKE84" s="323"/>
      <c r="BKF84" s="323"/>
      <c r="BKG84" s="323"/>
      <c r="BKH84" s="323"/>
      <c r="BKI84" s="323"/>
      <c r="BKJ84" s="323"/>
      <c r="BKK84" s="323"/>
      <c r="BKL84" s="323"/>
      <c r="BKM84" s="323"/>
      <c r="BKN84" s="323"/>
      <c r="BKO84" s="323"/>
      <c r="BKP84" s="323"/>
      <c r="BKQ84" s="323"/>
      <c r="BKR84" s="323"/>
      <c r="BKS84" s="323"/>
      <c r="BKT84" s="323"/>
      <c r="BKU84" s="323"/>
      <c r="BKV84" s="323"/>
      <c r="BKW84" s="323"/>
      <c r="BKX84" s="323"/>
      <c r="BKY84" s="323"/>
      <c r="BKZ84" s="323"/>
      <c r="BLA84" s="323"/>
      <c r="BLB84" s="323"/>
      <c r="BLC84" s="323"/>
      <c r="BLD84" s="323"/>
      <c r="BLE84" s="323"/>
      <c r="BLF84" s="323"/>
      <c r="BLG84" s="323"/>
      <c r="BLH84" s="323"/>
      <c r="BLI84" s="323"/>
      <c r="BLJ84" s="323"/>
      <c r="BLK84" s="323"/>
      <c r="BLL84" s="323"/>
      <c r="BLM84" s="323"/>
      <c r="BLN84" s="323"/>
      <c r="BLO84" s="323"/>
      <c r="BLP84" s="323"/>
      <c r="BLQ84" s="323"/>
      <c r="BLR84" s="323"/>
      <c r="BLS84" s="323"/>
      <c r="BLT84" s="323"/>
      <c r="BLU84" s="323"/>
      <c r="BLV84" s="323"/>
      <c r="BLW84" s="323"/>
      <c r="BLX84" s="323"/>
      <c r="BLY84" s="323"/>
      <c r="BLZ84" s="323"/>
      <c r="BMA84" s="323"/>
      <c r="BMB84" s="323"/>
      <c r="BMC84" s="323"/>
      <c r="BMD84" s="323"/>
      <c r="BME84" s="323"/>
      <c r="BMF84" s="323"/>
      <c r="BMG84" s="323"/>
      <c r="BMH84" s="323"/>
      <c r="BMI84" s="323"/>
      <c r="BMJ84" s="323"/>
      <c r="BMK84" s="323"/>
      <c r="BML84" s="323"/>
      <c r="BMM84" s="323"/>
      <c r="BMN84" s="323"/>
      <c r="BMO84" s="323"/>
      <c r="BMP84" s="323"/>
      <c r="BMQ84" s="323"/>
      <c r="BMR84" s="323"/>
      <c r="BMS84" s="323"/>
      <c r="BMT84" s="323"/>
      <c r="BMU84" s="323"/>
      <c r="BMV84" s="323"/>
      <c r="BMW84" s="323"/>
      <c r="BMX84" s="323"/>
      <c r="BMY84" s="323"/>
      <c r="BMZ84" s="323"/>
      <c r="BNA84" s="323"/>
      <c r="BNB84" s="323"/>
      <c r="BNC84" s="323"/>
      <c r="BND84" s="323"/>
      <c r="BNE84" s="323"/>
      <c r="BNF84" s="323"/>
      <c r="BNG84" s="323"/>
      <c r="BNH84" s="323"/>
      <c r="BNI84" s="323"/>
      <c r="BNJ84" s="323"/>
      <c r="BNK84" s="323"/>
      <c r="BNL84" s="323"/>
      <c r="BNM84" s="323"/>
      <c r="BNN84" s="323"/>
      <c r="BNO84" s="323"/>
      <c r="BNP84" s="323"/>
      <c r="BNQ84" s="323"/>
      <c r="BNR84" s="323"/>
      <c r="BNS84" s="323"/>
      <c r="BNT84" s="323"/>
      <c r="BNU84" s="323"/>
      <c r="BNV84" s="323"/>
      <c r="BNW84" s="323"/>
      <c r="BNX84" s="323"/>
      <c r="BNY84" s="323"/>
      <c r="BNZ84" s="323"/>
      <c r="BOA84" s="323"/>
      <c r="BOB84" s="323"/>
      <c r="BOC84" s="323"/>
      <c r="BOD84" s="323"/>
      <c r="BOE84" s="323"/>
      <c r="BOF84" s="323"/>
      <c r="BOG84" s="323"/>
      <c r="BOH84" s="323"/>
      <c r="BOI84" s="323"/>
      <c r="BOJ84" s="323"/>
      <c r="BOK84" s="323"/>
      <c r="BOL84" s="323"/>
      <c r="BOM84" s="323"/>
      <c r="BON84" s="323"/>
      <c r="BOO84" s="323"/>
      <c r="BOP84" s="323"/>
      <c r="BOQ84" s="323"/>
      <c r="BOR84" s="323"/>
      <c r="BOS84" s="323"/>
      <c r="BOT84" s="323"/>
      <c r="BOU84" s="323"/>
      <c r="BOV84" s="323"/>
      <c r="BOW84" s="323"/>
      <c r="BOX84" s="323"/>
      <c r="BOY84" s="323"/>
      <c r="BOZ84" s="323"/>
      <c r="BPA84" s="323"/>
      <c r="BPB84" s="323"/>
      <c r="BPC84" s="323"/>
      <c r="BPD84" s="323"/>
      <c r="BPE84" s="323"/>
      <c r="BPF84" s="323"/>
      <c r="BPG84" s="323"/>
      <c r="BPH84" s="323"/>
      <c r="BPI84" s="323"/>
      <c r="BPJ84" s="323"/>
      <c r="BPK84" s="323"/>
      <c r="BPL84" s="323"/>
      <c r="BPM84" s="323"/>
      <c r="BPN84" s="323"/>
      <c r="BPO84" s="323"/>
      <c r="BPP84" s="323"/>
      <c r="BPQ84" s="323"/>
      <c r="BPR84" s="323"/>
      <c r="BPS84" s="323"/>
      <c r="BPT84" s="323"/>
      <c r="BPU84" s="323"/>
      <c r="BPV84" s="323"/>
      <c r="BPW84" s="323"/>
      <c r="BPX84" s="323"/>
      <c r="BPY84" s="323"/>
      <c r="BPZ84" s="323"/>
      <c r="BQA84" s="323"/>
      <c r="BQB84" s="323"/>
      <c r="BQC84" s="323"/>
      <c r="BQD84" s="323"/>
      <c r="BQE84" s="323"/>
      <c r="BQF84" s="323"/>
      <c r="BQG84" s="323"/>
      <c r="BQH84" s="323"/>
      <c r="BQI84" s="323"/>
      <c r="BQJ84" s="323"/>
      <c r="BQK84" s="323"/>
      <c r="BQL84" s="323"/>
      <c r="BQM84" s="323"/>
      <c r="BQN84" s="323"/>
      <c r="BQO84" s="323"/>
      <c r="BQP84" s="323"/>
      <c r="BQQ84" s="323"/>
      <c r="BQR84" s="323"/>
      <c r="BQS84" s="323"/>
      <c r="BQT84" s="323"/>
      <c r="BQU84" s="323"/>
      <c r="BQV84" s="323"/>
      <c r="BQW84" s="323"/>
      <c r="BQX84" s="323"/>
      <c r="BQY84" s="323"/>
      <c r="BQZ84" s="323"/>
      <c r="BRA84" s="323"/>
      <c r="BRB84" s="323"/>
      <c r="BRC84" s="323"/>
      <c r="BRD84" s="323"/>
      <c r="BRE84" s="323"/>
      <c r="BRF84" s="323"/>
      <c r="BRG84" s="323"/>
      <c r="BRH84" s="323"/>
      <c r="BRI84" s="323"/>
      <c r="BRJ84" s="323"/>
      <c r="BRK84" s="323"/>
      <c r="BRL84" s="323"/>
      <c r="BRM84" s="323"/>
      <c r="BRN84" s="323"/>
      <c r="BRO84" s="323"/>
      <c r="BRP84" s="323"/>
      <c r="BRQ84" s="323"/>
      <c r="BRR84" s="323"/>
      <c r="BRS84" s="323"/>
      <c r="BRT84" s="323"/>
      <c r="BRU84" s="323"/>
      <c r="BRV84" s="323"/>
      <c r="BRW84" s="323"/>
      <c r="BRX84" s="323"/>
      <c r="BRY84" s="323"/>
      <c r="BRZ84" s="323"/>
      <c r="BSA84" s="323"/>
      <c r="BSB84" s="323"/>
      <c r="BSC84" s="323"/>
      <c r="BSD84" s="323"/>
      <c r="BSE84" s="323"/>
      <c r="BSF84" s="323"/>
      <c r="BSG84" s="323"/>
      <c r="BSH84" s="323"/>
      <c r="BSI84" s="323"/>
      <c r="BSJ84" s="323"/>
      <c r="BSK84" s="323"/>
      <c r="BSL84" s="323"/>
      <c r="BSM84" s="323"/>
      <c r="BSN84" s="323"/>
      <c r="BSO84" s="323"/>
      <c r="BSP84" s="323"/>
      <c r="BSQ84" s="323"/>
      <c r="BSR84" s="323"/>
      <c r="BSS84" s="323"/>
      <c r="BST84" s="323"/>
      <c r="BSU84" s="323"/>
      <c r="BSV84" s="323"/>
      <c r="BSW84" s="323"/>
      <c r="BSX84" s="323"/>
      <c r="BSY84" s="323"/>
      <c r="BSZ84" s="323"/>
      <c r="BTA84" s="323"/>
      <c r="BTB84" s="323"/>
      <c r="BTC84" s="323"/>
      <c r="BTD84" s="323"/>
      <c r="BTE84" s="323"/>
      <c r="BTF84" s="323"/>
      <c r="BTG84" s="323"/>
      <c r="BTH84" s="323"/>
      <c r="BTI84" s="323"/>
      <c r="BTJ84" s="323"/>
      <c r="BTK84" s="323"/>
      <c r="BTL84" s="323"/>
      <c r="BTM84" s="323"/>
      <c r="BTN84" s="323"/>
      <c r="BTO84" s="323"/>
      <c r="BTP84" s="323"/>
      <c r="BTQ84" s="323"/>
      <c r="BTR84" s="323"/>
      <c r="BTS84" s="323"/>
      <c r="BTT84" s="323"/>
      <c r="BTU84" s="323"/>
      <c r="BTV84" s="323"/>
      <c r="BTW84" s="323"/>
      <c r="BTX84" s="323"/>
      <c r="BTY84" s="323"/>
      <c r="BTZ84" s="323"/>
      <c r="BUA84" s="323"/>
      <c r="BUB84" s="323"/>
      <c r="BUC84" s="323"/>
      <c r="BUD84" s="323"/>
      <c r="BUE84" s="323"/>
      <c r="BUF84" s="323"/>
      <c r="BUG84" s="323"/>
      <c r="BUH84" s="323"/>
      <c r="BUI84" s="323"/>
      <c r="BUJ84" s="323"/>
      <c r="BUK84" s="323"/>
      <c r="BUL84" s="323"/>
      <c r="BUM84" s="323"/>
      <c r="BUN84" s="323"/>
      <c r="BUO84" s="323"/>
      <c r="BUP84" s="323"/>
      <c r="BUQ84" s="323"/>
      <c r="BUR84" s="323"/>
      <c r="BUS84" s="323"/>
      <c r="BUT84" s="323"/>
      <c r="BUU84" s="323"/>
      <c r="BUV84" s="323"/>
      <c r="BUW84" s="323"/>
      <c r="BUX84" s="323"/>
      <c r="BUY84" s="323"/>
      <c r="BUZ84" s="323"/>
      <c r="BVA84" s="323"/>
      <c r="BVB84" s="323"/>
      <c r="BVC84" s="323"/>
      <c r="BVD84" s="323"/>
      <c r="BVE84" s="323"/>
      <c r="BVF84" s="323"/>
      <c r="BVG84" s="323"/>
      <c r="BVH84" s="323"/>
      <c r="BVI84" s="323"/>
      <c r="BVJ84" s="323"/>
      <c r="BVK84" s="323"/>
      <c r="BVL84" s="323"/>
      <c r="BVM84" s="323"/>
      <c r="BVN84" s="323"/>
      <c r="BVO84" s="323"/>
      <c r="BVP84" s="323"/>
      <c r="BVQ84" s="323"/>
      <c r="BVR84" s="323"/>
      <c r="BVS84" s="323"/>
      <c r="BVT84" s="323"/>
      <c r="BVU84" s="323"/>
      <c r="BVV84" s="323"/>
      <c r="BVW84" s="323"/>
      <c r="BVX84" s="323"/>
      <c r="BVY84" s="323"/>
      <c r="BVZ84" s="323"/>
      <c r="BWA84" s="323"/>
      <c r="BWB84" s="323"/>
      <c r="BWC84" s="323"/>
      <c r="BWD84" s="323"/>
      <c r="BWE84" s="323"/>
      <c r="BWF84" s="323"/>
      <c r="BWG84" s="323"/>
      <c r="BWH84" s="323"/>
      <c r="BWI84" s="323"/>
      <c r="BWJ84" s="323"/>
      <c r="BWK84" s="323"/>
      <c r="BWL84" s="323"/>
      <c r="BWM84" s="323"/>
      <c r="BWN84" s="323"/>
      <c r="BWO84" s="323"/>
      <c r="BWP84" s="323"/>
      <c r="BWQ84" s="323"/>
      <c r="BWR84" s="323"/>
      <c r="BWS84" s="323"/>
      <c r="BWT84" s="323"/>
      <c r="BWU84" s="323"/>
      <c r="BWV84" s="323"/>
      <c r="BWW84" s="323"/>
      <c r="BWX84" s="323"/>
      <c r="BWY84" s="323"/>
      <c r="BWZ84" s="323"/>
      <c r="BXA84" s="323"/>
      <c r="BXB84" s="323"/>
      <c r="BXC84" s="323"/>
      <c r="BXD84" s="323"/>
      <c r="BXE84" s="323"/>
      <c r="BXF84" s="323"/>
      <c r="BXG84" s="323"/>
      <c r="BXH84" s="323"/>
      <c r="BXI84" s="323"/>
      <c r="BXJ84" s="323"/>
      <c r="BXK84" s="323"/>
      <c r="BXL84" s="323"/>
      <c r="BXM84" s="323"/>
      <c r="BXN84" s="323"/>
      <c r="BXO84" s="323"/>
      <c r="BXP84" s="323"/>
      <c r="BXQ84" s="323"/>
      <c r="BXR84" s="323"/>
      <c r="BXS84" s="323"/>
      <c r="BXT84" s="323"/>
      <c r="BXU84" s="323"/>
      <c r="BXV84" s="323"/>
      <c r="BXW84" s="323"/>
      <c r="BXX84" s="323"/>
      <c r="BXY84" s="323"/>
      <c r="BXZ84" s="323"/>
      <c r="BYA84" s="323"/>
      <c r="BYB84" s="323"/>
      <c r="BYC84" s="323"/>
      <c r="BYD84" s="323"/>
      <c r="BYE84" s="323"/>
      <c r="BYF84" s="323"/>
      <c r="BYG84" s="323"/>
      <c r="BYH84" s="323"/>
      <c r="BYI84" s="323"/>
      <c r="BYJ84" s="323"/>
      <c r="BYK84" s="323"/>
      <c r="BYL84" s="323"/>
      <c r="BYM84" s="323"/>
      <c r="BYN84" s="323"/>
      <c r="BYO84" s="323"/>
      <c r="BYP84" s="323"/>
      <c r="BYQ84" s="323"/>
      <c r="BYR84" s="323"/>
      <c r="BYS84" s="323"/>
      <c r="BYT84" s="323"/>
      <c r="BYU84" s="323"/>
      <c r="BYV84" s="323"/>
      <c r="BYW84" s="323"/>
      <c r="BYX84" s="323"/>
      <c r="BYY84" s="323"/>
      <c r="BYZ84" s="323"/>
      <c r="BZA84" s="323"/>
      <c r="BZB84" s="323"/>
      <c r="BZC84" s="323"/>
      <c r="BZD84" s="323"/>
      <c r="BZE84" s="323"/>
      <c r="BZF84" s="323"/>
      <c r="BZG84" s="323"/>
      <c r="BZH84" s="323"/>
      <c r="BZI84" s="323"/>
      <c r="BZJ84" s="323"/>
      <c r="BZK84" s="323"/>
      <c r="BZL84" s="323"/>
      <c r="BZM84" s="323"/>
      <c r="BZN84" s="323"/>
      <c r="BZO84" s="323"/>
      <c r="BZP84" s="323"/>
      <c r="BZQ84" s="323"/>
      <c r="BZR84" s="323"/>
      <c r="BZS84" s="323"/>
      <c r="BZT84" s="323"/>
      <c r="BZU84" s="323"/>
      <c r="BZV84" s="323"/>
      <c r="BZW84" s="323"/>
      <c r="BZX84" s="323"/>
      <c r="BZY84" s="323"/>
      <c r="BZZ84" s="323"/>
      <c r="CAA84" s="323"/>
      <c r="CAB84" s="323"/>
      <c r="CAC84" s="323"/>
      <c r="CAD84" s="323"/>
      <c r="CAE84" s="323"/>
      <c r="CAF84" s="323"/>
      <c r="CAG84" s="323"/>
      <c r="CAH84" s="323"/>
      <c r="CAI84" s="323"/>
      <c r="CAJ84" s="323"/>
      <c r="CAK84" s="323"/>
      <c r="CAL84" s="323"/>
      <c r="CAM84" s="323"/>
      <c r="CAN84" s="323"/>
      <c r="CAO84" s="323"/>
      <c r="CAP84" s="323"/>
      <c r="CAQ84" s="323"/>
      <c r="CAR84" s="323"/>
      <c r="CAS84" s="323"/>
      <c r="CAT84" s="323"/>
      <c r="CAU84" s="323"/>
      <c r="CAV84" s="323"/>
      <c r="CAW84" s="323"/>
      <c r="CAX84" s="323"/>
      <c r="CAY84" s="323"/>
      <c r="CAZ84" s="323"/>
      <c r="CBA84" s="323"/>
      <c r="CBB84" s="323"/>
      <c r="CBC84" s="323"/>
      <c r="CBD84" s="323"/>
      <c r="CBE84" s="323"/>
      <c r="CBF84" s="323"/>
      <c r="CBG84" s="323"/>
      <c r="CBH84" s="323"/>
      <c r="CBI84" s="323"/>
      <c r="CBJ84" s="323"/>
      <c r="CBK84" s="323"/>
      <c r="CBL84" s="323"/>
      <c r="CBM84" s="323"/>
      <c r="CBN84" s="323"/>
      <c r="CBO84" s="323"/>
      <c r="CBP84" s="323"/>
      <c r="CBQ84" s="323"/>
      <c r="CBR84" s="323"/>
      <c r="CBS84" s="323"/>
      <c r="CBT84" s="323"/>
      <c r="CBU84" s="323"/>
      <c r="CBV84" s="323"/>
      <c r="CBW84" s="323"/>
      <c r="CBX84" s="323"/>
      <c r="CBY84" s="323"/>
      <c r="CBZ84" s="323"/>
      <c r="CCA84" s="323"/>
      <c r="CCB84" s="323"/>
      <c r="CCC84" s="323"/>
      <c r="CCD84" s="323"/>
      <c r="CCE84" s="323"/>
      <c r="CCF84" s="323"/>
      <c r="CCG84" s="323"/>
      <c r="CCH84" s="323"/>
      <c r="CCI84" s="323"/>
      <c r="CCJ84" s="323"/>
      <c r="CCK84" s="323"/>
      <c r="CCL84" s="323"/>
      <c r="CCM84" s="323"/>
      <c r="CCN84" s="323"/>
      <c r="CCO84" s="323"/>
      <c r="CCP84" s="323"/>
      <c r="CCQ84" s="323"/>
      <c r="CCR84" s="323"/>
      <c r="CCS84" s="323"/>
      <c r="CCT84" s="323"/>
      <c r="CCU84" s="323"/>
      <c r="CCV84" s="323"/>
      <c r="CCW84" s="323"/>
      <c r="CCX84" s="323"/>
      <c r="CCY84" s="323"/>
      <c r="CCZ84" s="323"/>
      <c r="CDA84" s="323"/>
      <c r="CDB84" s="323"/>
      <c r="CDC84" s="323"/>
      <c r="CDD84" s="323"/>
      <c r="CDE84" s="323"/>
      <c r="CDF84" s="323"/>
      <c r="CDG84" s="323"/>
      <c r="CDH84" s="323"/>
      <c r="CDI84" s="323"/>
      <c r="CDJ84" s="323"/>
      <c r="CDK84" s="323"/>
      <c r="CDL84" s="323"/>
      <c r="CDM84" s="323"/>
      <c r="CDN84" s="323"/>
      <c r="CDO84" s="323"/>
      <c r="CDP84" s="323"/>
      <c r="CDQ84" s="323"/>
      <c r="CDR84" s="323"/>
      <c r="CDS84" s="323"/>
      <c r="CDT84" s="323"/>
      <c r="CDU84" s="323"/>
      <c r="CDV84" s="323"/>
      <c r="CDW84" s="323"/>
      <c r="CDX84" s="323"/>
      <c r="CDY84" s="323"/>
      <c r="CDZ84" s="323"/>
      <c r="CEA84" s="323"/>
      <c r="CEB84" s="323"/>
      <c r="CEC84" s="323"/>
      <c r="CED84" s="323"/>
      <c r="CEE84" s="323"/>
      <c r="CEF84" s="323"/>
      <c r="CEG84" s="323"/>
      <c r="CEH84" s="323"/>
      <c r="CEI84" s="323"/>
      <c r="CEJ84" s="323"/>
      <c r="CEK84" s="323"/>
      <c r="CEL84" s="323"/>
      <c r="CEM84" s="323"/>
      <c r="CEN84" s="323"/>
      <c r="CEO84" s="323"/>
      <c r="CEP84" s="323"/>
      <c r="CEQ84" s="323"/>
      <c r="CER84" s="323"/>
      <c r="CES84" s="323"/>
      <c r="CET84" s="323"/>
      <c r="CEU84" s="323"/>
      <c r="CEV84" s="323"/>
      <c r="CEW84" s="323"/>
      <c r="CEX84" s="323"/>
      <c r="CEY84" s="323"/>
      <c r="CEZ84" s="323"/>
      <c r="CFA84" s="323"/>
      <c r="CFB84" s="323"/>
      <c r="CFC84" s="323"/>
      <c r="CFD84" s="323"/>
      <c r="CFE84" s="323"/>
      <c r="CFF84" s="323"/>
      <c r="CFG84" s="323"/>
      <c r="CFH84" s="323"/>
      <c r="CFI84" s="323"/>
      <c r="CFJ84" s="323"/>
      <c r="CFK84" s="323"/>
      <c r="CFL84" s="323"/>
      <c r="CFM84" s="323"/>
      <c r="CFN84" s="323"/>
      <c r="CFO84" s="323"/>
      <c r="CFP84" s="323"/>
      <c r="CFQ84" s="323"/>
      <c r="CFR84" s="323"/>
      <c r="CFS84" s="323"/>
      <c r="CFT84" s="323"/>
      <c r="CFU84" s="323"/>
      <c r="CFV84" s="323"/>
      <c r="CFW84" s="323"/>
      <c r="CFX84" s="323"/>
      <c r="CFY84" s="323"/>
      <c r="CFZ84" s="323"/>
      <c r="CGA84" s="323"/>
      <c r="CGB84" s="323"/>
      <c r="CGC84" s="323"/>
      <c r="CGD84" s="323"/>
      <c r="CGE84" s="323"/>
      <c r="CGF84" s="323"/>
      <c r="CGG84" s="323"/>
      <c r="CGH84" s="323"/>
      <c r="CGI84" s="323"/>
      <c r="CGJ84" s="323"/>
      <c r="CGK84" s="323"/>
      <c r="CGL84" s="323"/>
      <c r="CGM84" s="323"/>
      <c r="CGN84" s="323"/>
      <c r="CGO84" s="323"/>
      <c r="CGP84" s="323"/>
      <c r="CGQ84" s="323"/>
      <c r="CGR84" s="323"/>
      <c r="CGS84" s="323"/>
      <c r="CGT84" s="323"/>
      <c r="CGU84" s="323"/>
      <c r="CGV84" s="323"/>
      <c r="CGW84" s="323"/>
      <c r="CGX84" s="323"/>
      <c r="CGY84" s="323"/>
      <c r="CGZ84" s="323"/>
      <c r="CHA84" s="323"/>
      <c r="CHB84" s="323"/>
      <c r="CHC84" s="323"/>
      <c r="CHD84" s="323"/>
      <c r="CHE84" s="323"/>
      <c r="CHF84" s="323"/>
      <c r="CHG84" s="323"/>
      <c r="CHH84" s="323"/>
      <c r="CHI84" s="323"/>
      <c r="CHJ84" s="323"/>
      <c r="CHK84" s="323"/>
      <c r="CHL84" s="323"/>
      <c r="CHM84" s="323"/>
      <c r="CHN84" s="323"/>
      <c r="CHO84" s="323"/>
      <c r="CHP84" s="323"/>
      <c r="CHQ84" s="323"/>
      <c r="CHR84" s="323"/>
      <c r="CHS84" s="323"/>
      <c r="CHT84" s="323"/>
      <c r="CHU84" s="323"/>
      <c r="CHV84" s="323"/>
      <c r="CHW84" s="323"/>
      <c r="CHX84" s="323"/>
      <c r="CHY84" s="323"/>
      <c r="CHZ84" s="323"/>
      <c r="CIA84" s="323"/>
      <c r="CIB84" s="323"/>
      <c r="CIC84" s="323"/>
      <c r="CID84" s="323"/>
      <c r="CIE84" s="323"/>
      <c r="CIF84" s="323"/>
      <c r="CIG84" s="323"/>
      <c r="CIH84" s="323"/>
      <c r="CII84" s="323"/>
      <c r="CIJ84" s="323"/>
      <c r="CIK84" s="323"/>
      <c r="CIL84" s="323"/>
      <c r="CIM84" s="323"/>
      <c r="CIN84" s="323"/>
      <c r="CIO84" s="323"/>
      <c r="CIP84" s="323"/>
      <c r="CIQ84" s="323"/>
      <c r="CIR84" s="323"/>
      <c r="CIS84" s="323"/>
      <c r="CIT84" s="323"/>
      <c r="CIU84" s="323"/>
      <c r="CIV84" s="323"/>
      <c r="CIW84" s="323"/>
      <c r="CIX84" s="323"/>
      <c r="CIY84" s="323"/>
      <c r="CIZ84" s="323"/>
      <c r="CJA84" s="323"/>
      <c r="CJB84" s="323"/>
      <c r="CJC84" s="323"/>
      <c r="CJD84" s="323"/>
      <c r="CJE84" s="323"/>
      <c r="CJF84" s="323"/>
      <c r="CJG84" s="323"/>
      <c r="CJH84" s="323"/>
      <c r="CJI84" s="323"/>
      <c r="CJJ84" s="323"/>
      <c r="CJK84" s="323"/>
      <c r="CJL84" s="323"/>
      <c r="CJM84" s="323"/>
      <c r="CJN84" s="323"/>
      <c r="CJO84" s="323"/>
      <c r="CJP84" s="323"/>
      <c r="CJQ84" s="323"/>
      <c r="CJR84" s="323"/>
      <c r="CJS84" s="323"/>
      <c r="CJT84" s="323"/>
      <c r="CJU84" s="323"/>
      <c r="CJV84" s="323"/>
      <c r="CJW84" s="323"/>
      <c r="CJX84" s="323"/>
      <c r="CJY84" s="323"/>
      <c r="CJZ84" s="323"/>
      <c r="CKA84" s="323"/>
      <c r="CKB84" s="323"/>
      <c r="CKC84" s="323"/>
      <c r="CKD84" s="323"/>
      <c r="CKE84" s="323"/>
      <c r="CKF84" s="323"/>
      <c r="CKG84" s="323"/>
      <c r="CKH84" s="323"/>
      <c r="CKI84" s="323"/>
      <c r="CKJ84" s="323"/>
      <c r="CKK84" s="323"/>
      <c r="CKL84" s="323"/>
      <c r="CKM84" s="323"/>
      <c r="CKN84" s="323"/>
      <c r="CKO84" s="323"/>
      <c r="CKP84" s="323"/>
      <c r="CKQ84" s="323"/>
      <c r="CKR84" s="323"/>
      <c r="CKS84" s="323"/>
      <c r="CKT84" s="323"/>
      <c r="CKU84" s="323"/>
      <c r="CKV84" s="323"/>
      <c r="CKW84" s="323"/>
      <c r="CKX84" s="323"/>
      <c r="CKY84" s="323"/>
      <c r="CKZ84" s="323"/>
      <c r="CLA84" s="323"/>
      <c r="CLB84" s="323"/>
      <c r="CLC84" s="323"/>
      <c r="CLD84" s="323"/>
      <c r="CLE84" s="323"/>
      <c r="CLF84" s="323"/>
      <c r="CLG84" s="323"/>
      <c r="CLH84" s="323"/>
      <c r="CLI84" s="323"/>
      <c r="CLJ84" s="323"/>
      <c r="CLK84" s="323"/>
      <c r="CLL84" s="323"/>
      <c r="CLM84" s="323"/>
      <c r="CLN84" s="323"/>
      <c r="CLO84" s="323"/>
      <c r="CLP84" s="323"/>
      <c r="CLQ84" s="323"/>
      <c r="CLR84" s="323"/>
      <c r="CLS84" s="323"/>
      <c r="CLT84" s="323"/>
      <c r="CLU84" s="323"/>
      <c r="CLV84" s="323"/>
      <c r="CLW84" s="323"/>
      <c r="CLX84" s="323"/>
      <c r="CLY84" s="323"/>
      <c r="CLZ84" s="323"/>
      <c r="CMA84" s="323"/>
      <c r="CMB84" s="323"/>
      <c r="CMC84" s="323"/>
      <c r="CMD84" s="323"/>
      <c r="CME84" s="323"/>
      <c r="CMF84" s="323"/>
      <c r="CMG84" s="323"/>
      <c r="CMH84" s="323"/>
      <c r="CMI84" s="323"/>
      <c r="CMJ84" s="323"/>
      <c r="CMK84" s="323"/>
      <c r="CML84" s="323"/>
      <c r="CMM84" s="323"/>
      <c r="CMN84" s="323"/>
      <c r="CMO84" s="323"/>
      <c r="CMP84" s="323"/>
      <c r="CMQ84" s="323"/>
      <c r="CMR84" s="323"/>
      <c r="CMS84" s="323"/>
      <c r="CMT84" s="323"/>
      <c r="CMU84" s="323"/>
      <c r="CMV84" s="323"/>
      <c r="CMW84" s="323"/>
      <c r="CMX84" s="323"/>
      <c r="CMY84" s="323"/>
      <c r="CMZ84" s="323"/>
      <c r="CNA84" s="323"/>
      <c r="CNB84" s="323"/>
      <c r="CNC84" s="323"/>
      <c r="CND84" s="323"/>
      <c r="CNE84" s="323"/>
      <c r="CNF84" s="323"/>
      <c r="CNG84" s="323"/>
      <c r="CNH84" s="323"/>
      <c r="CNI84" s="323"/>
      <c r="CNJ84" s="323"/>
      <c r="CNK84" s="323"/>
      <c r="CNL84" s="323"/>
      <c r="CNM84" s="323"/>
      <c r="CNN84" s="323"/>
      <c r="CNO84" s="323"/>
      <c r="CNP84" s="323"/>
      <c r="CNQ84" s="323"/>
      <c r="CNR84" s="323"/>
      <c r="CNS84" s="323"/>
      <c r="CNT84" s="323"/>
      <c r="CNU84" s="323"/>
      <c r="CNV84" s="323"/>
      <c r="CNW84" s="323"/>
      <c r="CNX84" s="323"/>
      <c r="CNY84" s="323"/>
      <c r="CNZ84" s="323"/>
      <c r="COA84" s="323"/>
      <c r="COB84" s="323"/>
      <c r="COC84" s="323"/>
      <c r="COD84" s="323"/>
      <c r="COE84" s="323"/>
      <c r="COF84" s="323"/>
      <c r="COG84" s="323"/>
      <c r="COH84" s="323"/>
      <c r="COI84" s="323"/>
      <c r="COJ84" s="323"/>
      <c r="COK84" s="323"/>
      <c r="COL84" s="323"/>
      <c r="COM84" s="323"/>
      <c r="CON84" s="323"/>
      <c r="COO84" s="323"/>
      <c r="COP84" s="323"/>
      <c r="COQ84" s="323"/>
      <c r="COR84" s="323"/>
      <c r="COS84" s="323"/>
      <c r="COT84" s="323"/>
      <c r="COU84" s="323"/>
      <c r="COV84" s="323"/>
      <c r="COW84" s="323"/>
      <c r="COX84" s="323"/>
      <c r="COY84" s="323"/>
      <c r="COZ84" s="323"/>
      <c r="CPA84" s="323"/>
      <c r="CPB84" s="323"/>
      <c r="CPC84" s="323"/>
      <c r="CPD84" s="323"/>
      <c r="CPE84" s="323"/>
      <c r="CPF84" s="323"/>
      <c r="CPG84" s="323"/>
      <c r="CPH84" s="323"/>
      <c r="CPI84" s="323"/>
      <c r="CPJ84" s="323"/>
      <c r="CPK84" s="323"/>
      <c r="CPL84" s="323"/>
      <c r="CPM84" s="323"/>
      <c r="CPN84" s="323"/>
      <c r="CPO84" s="323"/>
      <c r="CPP84" s="323"/>
      <c r="CPQ84" s="323"/>
      <c r="CPR84" s="323"/>
      <c r="CPS84" s="323"/>
      <c r="CPT84" s="323"/>
      <c r="CPU84" s="323"/>
      <c r="CPV84" s="323"/>
      <c r="CPW84" s="323"/>
      <c r="CPX84" s="323"/>
      <c r="CPY84" s="323"/>
      <c r="CPZ84" s="323"/>
      <c r="CQA84" s="323"/>
      <c r="CQB84" s="323"/>
      <c r="CQC84" s="323"/>
      <c r="CQD84" s="323"/>
      <c r="CQE84" s="323"/>
      <c r="CQF84" s="323"/>
      <c r="CQG84" s="323"/>
      <c r="CQH84" s="323"/>
      <c r="CQI84" s="323"/>
      <c r="CQJ84" s="323"/>
      <c r="CQK84" s="323"/>
      <c r="CQL84" s="323"/>
      <c r="CQM84" s="323"/>
      <c r="CQN84" s="323"/>
      <c r="CQO84" s="323"/>
      <c r="CQP84" s="323"/>
      <c r="CQQ84" s="323"/>
      <c r="CQR84" s="323"/>
      <c r="CQS84" s="323"/>
      <c r="CQT84" s="323"/>
      <c r="CQU84" s="323"/>
      <c r="CQV84" s="323"/>
      <c r="CQW84" s="323"/>
      <c r="CQX84" s="323"/>
      <c r="CQY84" s="323"/>
      <c r="CQZ84" s="323"/>
      <c r="CRA84" s="323"/>
      <c r="CRB84" s="323"/>
      <c r="CRC84" s="323"/>
      <c r="CRD84" s="323"/>
      <c r="CRE84" s="323"/>
      <c r="CRF84" s="323"/>
      <c r="CRG84" s="323"/>
      <c r="CRH84" s="323"/>
      <c r="CRI84" s="323"/>
      <c r="CRJ84" s="323"/>
      <c r="CRK84" s="323"/>
      <c r="CRL84" s="323"/>
      <c r="CRM84" s="323"/>
      <c r="CRN84" s="323"/>
      <c r="CRO84" s="323"/>
      <c r="CRP84" s="323"/>
      <c r="CRQ84" s="323"/>
      <c r="CRR84" s="323"/>
      <c r="CRS84" s="323"/>
      <c r="CRT84" s="323"/>
      <c r="CRU84" s="323"/>
      <c r="CRV84" s="323"/>
      <c r="CRW84" s="323"/>
      <c r="CRX84" s="323"/>
      <c r="CRY84" s="323"/>
      <c r="CRZ84" s="323"/>
      <c r="CSA84" s="323"/>
      <c r="CSB84" s="323"/>
      <c r="CSC84" s="323"/>
      <c r="CSD84" s="323"/>
      <c r="CSE84" s="323"/>
      <c r="CSF84" s="323"/>
      <c r="CSG84" s="323"/>
      <c r="CSH84" s="323"/>
      <c r="CSI84" s="323"/>
      <c r="CSJ84" s="323"/>
      <c r="CSK84" s="323"/>
      <c r="CSL84" s="323"/>
      <c r="CSM84" s="323"/>
      <c r="CSN84" s="323"/>
      <c r="CSO84" s="323"/>
      <c r="CSP84" s="323"/>
      <c r="CSQ84" s="323"/>
      <c r="CSR84" s="323"/>
      <c r="CSS84" s="323"/>
      <c r="CST84" s="323"/>
      <c r="CSU84" s="323"/>
      <c r="CSV84" s="323"/>
      <c r="CSW84" s="323"/>
      <c r="CSX84" s="323"/>
      <c r="CSY84" s="323"/>
      <c r="CSZ84" s="323"/>
      <c r="CTA84" s="323"/>
      <c r="CTB84" s="323"/>
      <c r="CTC84" s="323"/>
      <c r="CTD84" s="323"/>
      <c r="CTE84" s="323"/>
      <c r="CTF84" s="323"/>
      <c r="CTG84" s="323"/>
      <c r="CTH84" s="323"/>
      <c r="CTI84" s="323"/>
      <c r="CTJ84" s="323"/>
      <c r="CTK84" s="323"/>
      <c r="CTL84" s="323"/>
      <c r="CTM84" s="323"/>
      <c r="CTN84" s="323"/>
      <c r="CTO84" s="323"/>
      <c r="CTP84" s="323"/>
      <c r="CTQ84" s="323"/>
      <c r="CTR84" s="323"/>
      <c r="CTS84" s="323"/>
      <c r="CTT84" s="323"/>
      <c r="CTU84" s="323"/>
      <c r="CTV84" s="323"/>
      <c r="CTW84" s="323"/>
      <c r="CTX84" s="323"/>
      <c r="CTY84" s="323"/>
      <c r="CTZ84" s="323"/>
      <c r="CUA84" s="323"/>
      <c r="CUB84" s="323"/>
      <c r="CUC84" s="323"/>
      <c r="CUD84" s="323"/>
      <c r="CUE84" s="323"/>
      <c r="CUF84" s="323"/>
      <c r="CUG84" s="323"/>
      <c r="CUH84" s="323"/>
      <c r="CUI84" s="323"/>
      <c r="CUJ84" s="323"/>
      <c r="CUK84" s="323"/>
      <c r="CUL84" s="323"/>
      <c r="CUM84" s="323"/>
      <c r="CUN84" s="323"/>
      <c r="CUO84" s="323"/>
      <c r="CUP84" s="323"/>
      <c r="CUQ84" s="323"/>
      <c r="CUR84" s="323"/>
      <c r="CUS84" s="323"/>
      <c r="CUT84" s="323"/>
      <c r="CUU84" s="323"/>
      <c r="CUV84" s="323"/>
      <c r="CUW84" s="323"/>
      <c r="CUX84" s="323"/>
      <c r="CUY84" s="323"/>
      <c r="CUZ84" s="323"/>
      <c r="CVA84" s="323"/>
      <c r="CVB84" s="323"/>
      <c r="CVC84" s="323"/>
      <c r="CVD84" s="323"/>
      <c r="CVE84" s="323"/>
      <c r="CVF84" s="323"/>
      <c r="CVG84" s="323"/>
      <c r="CVH84" s="323"/>
      <c r="CVI84" s="323"/>
      <c r="CVJ84" s="323"/>
      <c r="CVK84" s="323"/>
      <c r="CVL84" s="323"/>
      <c r="CVM84" s="323"/>
      <c r="CVN84" s="323"/>
      <c r="CVO84" s="323"/>
      <c r="CVP84" s="323"/>
      <c r="CVQ84" s="323"/>
      <c r="CVR84" s="323"/>
      <c r="CVS84" s="323"/>
      <c r="CVT84" s="323"/>
      <c r="CVU84" s="323"/>
      <c r="CVV84" s="323"/>
      <c r="CVW84" s="323"/>
      <c r="CVX84" s="323"/>
      <c r="CVY84" s="323"/>
      <c r="CVZ84" s="323"/>
      <c r="CWA84" s="323"/>
      <c r="CWB84" s="323"/>
      <c r="CWC84" s="323"/>
      <c r="CWD84" s="323"/>
      <c r="CWE84" s="323"/>
      <c r="CWF84" s="323"/>
      <c r="CWG84" s="323"/>
      <c r="CWH84" s="323"/>
      <c r="CWI84" s="323"/>
      <c r="CWJ84" s="323"/>
      <c r="CWK84" s="323"/>
      <c r="CWL84" s="323"/>
      <c r="CWM84" s="323"/>
      <c r="CWN84" s="323"/>
      <c r="CWO84" s="323"/>
      <c r="CWP84" s="323"/>
      <c r="CWQ84" s="323"/>
      <c r="CWR84" s="323"/>
      <c r="CWS84" s="323"/>
      <c r="CWT84" s="323"/>
      <c r="CWU84" s="323"/>
      <c r="CWV84" s="323"/>
      <c r="CWW84" s="323"/>
      <c r="CWX84" s="323"/>
      <c r="CWY84" s="323"/>
      <c r="CWZ84" s="323"/>
      <c r="CXA84" s="323"/>
      <c r="CXB84" s="323"/>
      <c r="CXC84" s="323"/>
      <c r="CXD84" s="323"/>
      <c r="CXE84" s="323"/>
      <c r="CXF84" s="323"/>
      <c r="CXG84" s="323"/>
      <c r="CXH84" s="323"/>
      <c r="CXI84" s="323"/>
      <c r="CXJ84" s="323"/>
      <c r="CXK84" s="323"/>
      <c r="CXL84" s="323"/>
      <c r="CXM84" s="323"/>
      <c r="CXN84" s="323"/>
      <c r="CXO84" s="323"/>
      <c r="CXP84" s="323"/>
      <c r="CXQ84" s="323"/>
      <c r="CXR84" s="323"/>
      <c r="CXS84" s="323"/>
      <c r="CXT84" s="323"/>
      <c r="CXU84" s="323"/>
      <c r="CXV84" s="323"/>
      <c r="CXW84" s="323"/>
      <c r="CXX84" s="323"/>
      <c r="CXY84" s="323"/>
      <c r="CXZ84" s="323"/>
      <c r="CYA84" s="323"/>
      <c r="CYB84" s="323"/>
      <c r="CYC84" s="323"/>
      <c r="CYD84" s="323"/>
      <c r="CYE84" s="323"/>
      <c r="CYF84" s="323"/>
      <c r="CYG84" s="323"/>
      <c r="CYH84" s="323"/>
      <c r="CYI84" s="323"/>
      <c r="CYJ84" s="323"/>
      <c r="CYK84" s="323"/>
      <c r="CYL84" s="323"/>
      <c r="CYM84" s="323"/>
      <c r="CYN84" s="323"/>
      <c r="CYO84" s="323"/>
      <c r="CYP84" s="323"/>
      <c r="CYQ84" s="323"/>
      <c r="CYR84" s="323"/>
      <c r="CYS84" s="323"/>
      <c r="CYT84" s="323"/>
      <c r="CYU84" s="323"/>
      <c r="CYV84" s="323"/>
      <c r="CYW84" s="323"/>
      <c r="CYX84" s="323"/>
      <c r="CYY84" s="323"/>
      <c r="CYZ84" s="323"/>
      <c r="CZA84" s="323"/>
      <c r="CZB84" s="323"/>
      <c r="CZC84" s="323"/>
      <c r="CZD84" s="323"/>
      <c r="CZE84" s="323"/>
      <c r="CZF84" s="323"/>
      <c r="CZG84" s="323"/>
      <c r="CZH84" s="323"/>
      <c r="CZI84" s="323"/>
      <c r="CZJ84" s="323"/>
      <c r="CZK84" s="323"/>
      <c r="CZL84" s="323"/>
      <c r="CZM84" s="323"/>
      <c r="CZN84" s="323"/>
      <c r="CZO84" s="323"/>
      <c r="CZP84" s="323"/>
      <c r="CZQ84" s="323"/>
      <c r="CZR84" s="323"/>
      <c r="CZS84" s="323"/>
      <c r="CZT84" s="323"/>
      <c r="CZU84" s="323"/>
      <c r="CZV84" s="323"/>
      <c r="CZW84" s="323"/>
      <c r="CZX84" s="323"/>
      <c r="CZY84" s="323"/>
      <c r="CZZ84" s="323"/>
      <c r="DAA84" s="323"/>
      <c r="DAB84" s="323"/>
      <c r="DAC84" s="323"/>
      <c r="DAD84" s="323"/>
      <c r="DAE84" s="323"/>
      <c r="DAF84" s="323"/>
      <c r="DAG84" s="323"/>
      <c r="DAH84" s="323"/>
      <c r="DAI84" s="323"/>
      <c r="DAJ84" s="323"/>
      <c r="DAK84" s="323"/>
      <c r="DAL84" s="323"/>
      <c r="DAM84" s="323"/>
      <c r="DAN84" s="323"/>
      <c r="DAO84" s="323"/>
      <c r="DAP84" s="323"/>
      <c r="DAQ84" s="323"/>
      <c r="DAR84" s="323"/>
      <c r="DAS84" s="323"/>
      <c r="DAT84" s="323"/>
      <c r="DAU84" s="323"/>
      <c r="DAV84" s="323"/>
      <c r="DAW84" s="323"/>
      <c r="DAX84" s="323"/>
      <c r="DAY84" s="323"/>
      <c r="DAZ84" s="323"/>
      <c r="DBA84" s="323"/>
      <c r="DBB84" s="323"/>
      <c r="DBC84" s="323"/>
      <c r="DBD84" s="323"/>
      <c r="DBE84" s="323"/>
      <c r="DBF84" s="323"/>
      <c r="DBG84" s="323"/>
      <c r="DBH84" s="323"/>
      <c r="DBI84" s="323"/>
      <c r="DBJ84" s="323"/>
      <c r="DBK84" s="323"/>
      <c r="DBL84" s="323"/>
      <c r="DBM84" s="323"/>
      <c r="DBN84" s="323"/>
      <c r="DBO84" s="323"/>
      <c r="DBP84" s="323"/>
      <c r="DBQ84" s="323"/>
      <c r="DBR84" s="323"/>
      <c r="DBS84" s="323"/>
      <c r="DBT84" s="323"/>
      <c r="DBU84" s="323"/>
      <c r="DBV84" s="323"/>
      <c r="DBW84" s="323"/>
      <c r="DBX84" s="323"/>
      <c r="DBY84" s="323"/>
      <c r="DBZ84" s="323"/>
      <c r="DCA84" s="323"/>
      <c r="DCB84" s="323"/>
      <c r="DCC84" s="323"/>
      <c r="DCD84" s="323"/>
      <c r="DCE84" s="323"/>
      <c r="DCF84" s="323"/>
      <c r="DCG84" s="323"/>
      <c r="DCH84" s="323"/>
      <c r="DCI84" s="323"/>
      <c r="DCJ84" s="323"/>
      <c r="DCK84" s="323"/>
      <c r="DCL84" s="323"/>
      <c r="DCM84" s="323"/>
      <c r="DCN84" s="323"/>
      <c r="DCO84" s="323"/>
      <c r="DCP84" s="323"/>
      <c r="DCQ84" s="323"/>
      <c r="DCR84" s="323"/>
      <c r="DCS84" s="323"/>
      <c r="DCT84" s="323"/>
      <c r="DCU84" s="323"/>
      <c r="DCV84" s="323"/>
      <c r="DCW84" s="323"/>
      <c r="DCX84" s="323"/>
      <c r="DCY84" s="323"/>
      <c r="DCZ84" s="323"/>
      <c r="DDA84" s="323"/>
      <c r="DDB84" s="323"/>
      <c r="DDC84" s="323"/>
      <c r="DDD84" s="323"/>
      <c r="DDE84" s="323"/>
      <c r="DDF84" s="323"/>
      <c r="DDG84" s="323"/>
      <c r="DDH84" s="323"/>
      <c r="DDI84" s="323"/>
      <c r="DDJ84" s="323"/>
      <c r="DDK84" s="323"/>
      <c r="DDL84" s="323"/>
      <c r="DDM84" s="323"/>
      <c r="DDN84" s="323"/>
      <c r="DDO84" s="323"/>
      <c r="DDP84" s="323"/>
      <c r="DDQ84" s="323"/>
      <c r="DDR84" s="323"/>
      <c r="DDS84" s="323"/>
      <c r="DDT84" s="323"/>
      <c r="DDU84" s="323"/>
      <c r="DDV84" s="323"/>
      <c r="DDW84" s="323"/>
      <c r="DDX84" s="323"/>
      <c r="DDY84" s="323"/>
      <c r="DDZ84" s="323"/>
      <c r="DEA84" s="323"/>
      <c r="DEB84" s="323"/>
      <c r="DEC84" s="323"/>
      <c r="DED84" s="323"/>
      <c r="DEE84" s="323"/>
      <c r="DEF84" s="323"/>
      <c r="DEG84" s="323"/>
      <c r="DEH84" s="323"/>
      <c r="DEI84" s="323"/>
      <c r="DEJ84" s="323"/>
      <c r="DEK84" s="323"/>
      <c r="DEL84" s="323"/>
      <c r="DEM84" s="323"/>
      <c r="DEN84" s="323"/>
      <c r="DEO84" s="323"/>
      <c r="DEP84" s="323"/>
      <c r="DEQ84" s="323"/>
      <c r="DER84" s="323"/>
      <c r="DES84" s="323"/>
      <c r="DET84" s="323"/>
      <c r="DEU84" s="323"/>
      <c r="DEV84" s="323"/>
      <c r="DEW84" s="323"/>
      <c r="DEX84" s="323"/>
      <c r="DEY84" s="323"/>
      <c r="DEZ84" s="323"/>
      <c r="DFA84" s="323"/>
      <c r="DFB84" s="323"/>
      <c r="DFC84" s="323"/>
      <c r="DFD84" s="323"/>
      <c r="DFE84" s="323"/>
      <c r="DFF84" s="323"/>
      <c r="DFG84" s="323"/>
      <c r="DFH84" s="323"/>
      <c r="DFI84" s="323"/>
      <c r="DFJ84" s="323"/>
      <c r="DFK84" s="323"/>
      <c r="DFL84" s="323"/>
      <c r="DFM84" s="323"/>
      <c r="DFN84" s="323"/>
      <c r="DFO84" s="323"/>
      <c r="DFP84" s="323"/>
      <c r="DFQ84" s="323"/>
      <c r="DFR84" s="323"/>
      <c r="DFS84" s="323"/>
      <c r="DFT84" s="323"/>
      <c r="DFU84" s="323"/>
      <c r="DFV84" s="323"/>
      <c r="DFW84" s="323"/>
      <c r="DFX84" s="323"/>
      <c r="DFY84" s="323"/>
      <c r="DFZ84" s="323"/>
      <c r="DGA84" s="323"/>
      <c r="DGB84" s="323"/>
      <c r="DGC84" s="323"/>
      <c r="DGD84" s="323"/>
      <c r="DGE84" s="323"/>
      <c r="DGF84" s="323"/>
      <c r="DGG84" s="323"/>
      <c r="DGH84" s="323"/>
      <c r="DGI84" s="323"/>
      <c r="DGJ84" s="323"/>
      <c r="DGK84" s="323"/>
      <c r="DGL84" s="323"/>
      <c r="DGM84" s="323"/>
      <c r="DGN84" s="323"/>
      <c r="DGO84" s="323"/>
      <c r="DGP84" s="323"/>
      <c r="DGQ84" s="323"/>
      <c r="DGR84" s="323"/>
      <c r="DGS84" s="323"/>
      <c r="DGT84" s="323"/>
      <c r="DGU84" s="323"/>
      <c r="DGV84" s="323"/>
      <c r="DGW84" s="323"/>
      <c r="DGX84" s="323"/>
      <c r="DGY84" s="323"/>
      <c r="DGZ84" s="323"/>
      <c r="DHA84" s="323"/>
      <c r="DHB84" s="323"/>
      <c r="DHC84" s="323"/>
      <c r="DHD84" s="323"/>
      <c r="DHE84" s="323"/>
      <c r="DHF84" s="323"/>
      <c r="DHG84" s="323"/>
      <c r="DHH84" s="323"/>
      <c r="DHI84" s="323"/>
      <c r="DHJ84" s="323"/>
      <c r="DHK84" s="323"/>
      <c r="DHL84" s="323"/>
      <c r="DHM84" s="323"/>
      <c r="DHN84" s="323"/>
      <c r="DHO84" s="323"/>
      <c r="DHP84" s="323"/>
      <c r="DHQ84" s="323"/>
      <c r="DHR84" s="323"/>
      <c r="DHS84" s="323"/>
      <c r="DHT84" s="323"/>
      <c r="DHU84" s="323"/>
      <c r="DHV84" s="323"/>
      <c r="DHW84" s="323"/>
      <c r="DHX84" s="323"/>
      <c r="DHY84" s="323"/>
      <c r="DHZ84" s="323"/>
      <c r="DIA84" s="323"/>
      <c r="DIB84" s="323"/>
      <c r="DIC84" s="323"/>
      <c r="DID84" s="323"/>
      <c r="DIE84" s="323"/>
      <c r="DIF84" s="323"/>
      <c r="DIG84" s="323"/>
      <c r="DIH84" s="323"/>
      <c r="DII84" s="323"/>
      <c r="DIJ84" s="323"/>
      <c r="DIK84" s="323"/>
      <c r="DIL84" s="323"/>
      <c r="DIM84" s="323"/>
      <c r="DIN84" s="323"/>
      <c r="DIO84" s="323"/>
      <c r="DIP84" s="323"/>
      <c r="DIQ84" s="323"/>
      <c r="DIR84" s="323"/>
      <c r="DIS84" s="323"/>
      <c r="DIT84" s="323"/>
      <c r="DIU84" s="323"/>
      <c r="DIV84" s="323"/>
      <c r="DIW84" s="323"/>
      <c r="DIX84" s="323"/>
      <c r="DIY84" s="323"/>
      <c r="DIZ84" s="323"/>
      <c r="DJA84" s="323"/>
      <c r="DJB84" s="323"/>
      <c r="DJC84" s="323"/>
      <c r="DJD84" s="323"/>
      <c r="DJE84" s="323"/>
      <c r="DJF84" s="323"/>
      <c r="DJG84" s="323"/>
      <c r="DJH84" s="323"/>
      <c r="DJI84" s="323"/>
      <c r="DJJ84" s="323"/>
      <c r="DJK84" s="323"/>
      <c r="DJL84" s="323"/>
      <c r="DJM84" s="323"/>
      <c r="DJN84" s="323"/>
      <c r="DJO84" s="323"/>
      <c r="DJP84" s="323"/>
      <c r="DJQ84" s="323"/>
      <c r="DJR84" s="323"/>
      <c r="DJS84" s="323"/>
      <c r="DJT84" s="323"/>
      <c r="DJU84" s="323"/>
      <c r="DJV84" s="323"/>
      <c r="DJW84" s="323"/>
      <c r="DJX84" s="323"/>
      <c r="DJY84" s="323"/>
      <c r="DJZ84" s="323"/>
      <c r="DKA84" s="323"/>
      <c r="DKB84" s="323"/>
      <c r="DKC84" s="323"/>
      <c r="DKD84" s="323"/>
      <c r="DKE84" s="323"/>
      <c r="DKF84" s="323"/>
      <c r="DKG84" s="323"/>
      <c r="DKH84" s="323"/>
      <c r="DKI84" s="323"/>
      <c r="DKJ84" s="323"/>
      <c r="DKK84" s="323"/>
      <c r="DKL84" s="323"/>
      <c r="DKM84" s="323"/>
      <c r="DKN84" s="323"/>
      <c r="DKO84" s="323"/>
      <c r="DKP84" s="323"/>
      <c r="DKQ84" s="323"/>
      <c r="DKR84" s="323"/>
      <c r="DKS84" s="323"/>
      <c r="DKT84" s="323"/>
      <c r="DKU84" s="323"/>
      <c r="DKV84" s="323"/>
      <c r="DKW84" s="323"/>
      <c r="DKX84" s="323"/>
      <c r="DKY84" s="323"/>
      <c r="DKZ84" s="323"/>
      <c r="DLA84" s="323"/>
      <c r="DLB84" s="323"/>
      <c r="DLC84" s="323"/>
      <c r="DLD84" s="323"/>
      <c r="DLE84" s="323"/>
      <c r="DLF84" s="323"/>
      <c r="DLG84" s="323"/>
      <c r="DLH84" s="323"/>
      <c r="DLI84" s="323"/>
      <c r="DLJ84" s="323"/>
      <c r="DLK84" s="323"/>
      <c r="DLL84" s="323"/>
      <c r="DLM84" s="323"/>
      <c r="DLN84" s="323"/>
      <c r="DLO84" s="323"/>
      <c r="DLP84" s="323"/>
      <c r="DLQ84" s="323"/>
      <c r="DLR84" s="323"/>
      <c r="DLS84" s="323"/>
      <c r="DLT84" s="323"/>
      <c r="DLU84" s="323"/>
      <c r="DLV84" s="323"/>
      <c r="DLW84" s="323"/>
      <c r="DLX84" s="323"/>
      <c r="DLY84" s="323"/>
      <c r="DLZ84" s="323"/>
      <c r="DMA84" s="323"/>
      <c r="DMB84" s="323"/>
      <c r="DMC84" s="323"/>
      <c r="DMD84" s="323"/>
      <c r="DME84" s="323"/>
      <c r="DMF84" s="323"/>
      <c r="DMG84" s="323"/>
      <c r="DMH84" s="323"/>
      <c r="DMI84" s="323"/>
      <c r="DMJ84" s="323"/>
      <c r="DMK84" s="323"/>
      <c r="DML84" s="323"/>
      <c r="DMM84" s="323"/>
      <c r="DMN84" s="323"/>
      <c r="DMO84" s="323"/>
      <c r="DMP84" s="323"/>
      <c r="DMQ84" s="323"/>
      <c r="DMR84" s="323"/>
      <c r="DMS84" s="323"/>
      <c r="DMT84" s="323"/>
      <c r="DMU84" s="323"/>
      <c r="DMV84" s="323"/>
      <c r="DMW84" s="323"/>
      <c r="DMX84" s="323"/>
      <c r="DMY84" s="323"/>
      <c r="DMZ84" s="323"/>
      <c r="DNA84" s="323"/>
      <c r="DNB84" s="323"/>
      <c r="DNC84" s="323"/>
      <c r="DND84" s="323"/>
      <c r="DNE84" s="323"/>
      <c r="DNF84" s="323"/>
      <c r="DNG84" s="323"/>
      <c r="DNH84" s="323"/>
      <c r="DNI84" s="323"/>
      <c r="DNJ84" s="323"/>
      <c r="DNK84" s="323"/>
      <c r="DNL84" s="323"/>
      <c r="DNM84" s="323"/>
      <c r="DNN84" s="323"/>
      <c r="DNO84" s="323"/>
      <c r="DNP84" s="323"/>
      <c r="DNQ84" s="323"/>
      <c r="DNR84" s="323"/>
      <c r="DNS84" s="323"/>
      <c r="DNT84" s="323"/>
      <c r="DNU84" s="323"/>
      <c r="DNV84" s="323"/>
      <c r="DNW84" s="323"/>
      <c r="DNX84" s="323"/>
      <c r="DNY84" s="323"/>
      <c r="DNZ84" s="323"/>
      <c r="DOA84" s="323"/>
      <c r="DOB84" s="323"/>
      <c r="DOC84" s="323"/>
      <c r="DOD84" s="323"/>
      <c r="DOE84" s="323"/>
      <c r="DOF84" s="323"/>
      <c r="DOG84" s="323"/>
      <c r="DOH84" s="323"/>
      <c r="DOI84" s="323"/>
      <c r="DOJ84" s="323"/>
      <c r="DOK84" s="323"/>
      <c r="DOL84" s="323"/>
      <c r="DOM84" s="323"/>
      <c r="DON84" s="323"/>
      <c r="DOO84" s="323"/>
      <c r="DOP84" s="323"/>
      <c r="DOQ84" s="323"/>
      <c r="DOR84" s="323"/>
      <c r="DOS84" s="323"/>
      <c r="DOT84" s="323"/>
      <c r="DOU84" s="323"/>
      <c r="DOV84" s="323"/>
      <c r="DOW84" s="323"/>
      <c r="DOX84" s="323"/>
      <c r="DOY84" s="323"/>
      <c r="DOZ84" s="323"/>
      <c r="DPA84" s="323"/>
      <c r="DPB84" s="323"/>
      <c r="DPC84" s="323"/>
      <c r="DPD84" s="323"/>
      <c r="DPE84" s="323"/>
      <c r="DPF84" s="323"/>
      <c r="DPG84" s="323"/>
      <c r="DPH84" s="323"/>
      <c r="DPI84" s="323"/>
      <c r="DPJ84" s="323"/>
      <c r="DPK84" s="323"/>
      <c r="DPL84" s="323"/>
      <c r="DPM84" s="323"/>
      <c r="DPN84" s="323"/>
      <c r="DPO84" s="323"/>
      <c r="DPP84" s="323"/>
      <c r="DPQ84" s="323"/>
      <c r="DPR84" s="323"/>
      <c r="DPS84" s="323"/>
      <c r="DPT84" s="323"/>
      <c r="DPU84" s="323"/>
      <c r="DPV84" s="323"/>
      <c r="DPW84" s="323"/>
      <c r="DPX84" s="323"/>
      <c r="DPY84" s="323"/>
      <c r="DPZ84" s="323"/>
      <c r="DQA84" s="323"/>
      <c r="DQB84" s="323"/>
      <c r="DQC84" s="323"/>
      <c r="DQD84" s="323"/>
      <c r="DQE84" s="323"/>
      <c r="DQF84" s="323"/>
      <c r="DQG84" s="323"/>
      <c r="DQH84" s="323"/>
      <c r="DQI84" s="323"/>
      <c r="DQJ84" s="323"/>
      <c r="DQK84" s="323"/>
      <c r="DQL84" s="323"/>
      <c r="DQM84" s="323"/>
      <c r="DQN84" s="323"/>
      <c r="DQO84" s="323"/>
      <c r="DQP84" s="323"/>
      <c r="DQQ84" s="323"/>
      <c r="DQR84" s="323"/>
      <c r="DQS84" s="323"/>
      <c r="DQT84" s="323"/>
      <c r="DQU84" s="323"/>
      <c r="DQV84" s="323"/>
      <c r="DQW84" s="323"/>
      <c r="DQX84" s="323"/>
      <c r="DQY84" s="323"/>
      <c r="DQZ84" s="323"/>
      <c r="DRA84" s="323"/>
      <c r="DRB84" s="323"/>
      <c r="DRC84" s="323"/>
      <c r="DRD84" s="323"/>
      <c r="DRE84" s="323"/>
      <c r="DRF84" s="323"/>
      <c r="DRG84" s="323"/>
      <c r="DRH84" s="323"/>
      <c r="DRI84" s="323"/>
      <c r="DRJ84" s="323"/>
      <c r="DRK84" s="323"/>
      <c r="DRL84" s="323"/>
      <c r="DRM84" s="323"/>
      <c r="DRN84" s="323"/>
      <c r="DRO84" s="323"/>
      <c r="DRP84" s="323"/>
      <c r="DRQ84" s="323"/>
      <c r="DRR84" s="323"/>
      <c r="DRS84" s="323"/>
      <c r="DRT84" s="323"/>
      <c r="DRU84" s="323"/>
      <c r="DRV84" s="323"/>
      <c r="DRW84" s="323"/>
      <c r="DRX84" s="323"/>
      <c r="DRY84" s="323"/>
      <c r="DRZ84" s="323"/>
      <c r="DSA84" s="323"/>
      <c r="DSB84" s="323"/>
      <c r="DSC84" s="323"/>
      <c r="DSD84" s="323"/>
      <c r="DSE84" s="323"/>
      <c r="DSF84" s="323"/>
      <c r="DSG84" s="323"/>
      <c r="DSH84" s="323"/>
      <c r="DSI84" s="323"/>
      <c r="DSJ84" s="323"/>
      <c r="DSK84" s="323"/>
      <c r="DSL84" s="323"/>
      <c r="DSM84" s="323"/>
      <c r="DSN84" s="323"/>
      <c r="DSO84" s="323"/>
      <c r="DSP84" s="323"/>
      <c r="DSQ84" s="323"/>
      <c r="DSR84" s="323"/>
      <c r="DSS84" s="323"/>
      <c r="DST84" s="323"/>
      <c r="DSU84" s="323"/>
      <c r="DSV84" s="323"/>
      <c r="DSW84" s="323"/>
      <c r="DSX84" s="323"/>
      <c r="DSY84" s="323"/>
      <c r="DSZ84" s="323"/>
      <c r="DTA84" s="323"/>
      <c r="DTB84" s="323"/>
      <c r="DTC84" s="323"/>
      <c r="DTD84" s="323"/>
      <c r="DTE84" s="323"/>
      <c r="DTF84" s="323"/>
      <c r="DTG84" s="323"/>
      <c r="DTH84" s="323"/>
      <c r="DTI84" s="323"/>
      <c r="DTJ84" s="323"/>
      <c r="DTK84" s="323"/>
      <c r="DTL84" s="323"/>
      <c r="DTM84" s="323"/>
      <c r="DTN84" s="323"/>
      <c r="DTO84" s="323"/>
      <c r="DTP84" s="323"/>
      <c r="DTQ84" s="323"/>
      <c r="DTR84" s="323"/>
      <c r="DTS84" s="323"/>
      <c r="DTT84" s="323"/>
      <c r="DTU84" s="323"/>
      <c r="DTV84" s="323"/>
      <c r="DTW84" s="323"/>
      <c r="DTX84" s="323"/>
      <c r="DTY84" s="323"/>
      <c r="DTZ84" s="323"/>
      <c r="DUA84" s="323"/>
      <c r="DUB84" s="323"/>
      <c r="DUC84" s="323"/>
      <c r="DUD84" s="323"/>
      <c r="DUE84" s="323"/>
      <c r="DUF84" s="323"/>
      <c r="DUG84" s="323"/>
      <c r="DUH84" s="323"/>
      <c r="DUI84" s="323"/>
      <c r="DUJ84" s="323"/>
      <c r="DUK84" s="323"/>
      <c r="DUL84" s="323"/>
      <c r="DUM84" s="323"/>
      <c r="DUN84" s="323"/>
      <c r="DUO84" s="323"/>
      <c r="DUP84" s="323"/>
      <c r="DUQ84" s="323"/>
      <c r="DUR84" s="323"/>
      <c r="DUS84" s="323"/>
      <c r="DUT84" s="323"/>
      <c r="DUU84" s="323"/>
      <c r="DUV84" s="323"/>
      <c r="DUW84" s="323"/>
      <c r="DUX84" s="323"/>
      <c r="DUY84" s="323"/>
      <c r="DUZ84" s="323"/>
      <c r="DVA84" s="323"/>
      <c r="DVB84" s="323"/>
      <c r="DVC84" s="323"/>
      <c r="DVD84" s="323"/>
      <c r="DVE84" s="323"/>
      <c r="DVF84" s="323"/>
      <c r="DVG84" s="323"/>
      <c r="DVH84" s="323"/>
      <c r="DVI84" s="323"/>
      <c r="DVJ84" s="323"/>
      <c r="DVK84" s="323"/>
      <c r="DVL84" s="323"/>
      <c r="DVM84" s="323"/>
      <c r="DVN84" s="323"/>
      <c r="DVO84" s="323"/>
      <c r="DVP84" s="323"/>
      <c r="DVQ84" s="323"/>
      <c r="DVR84" s="323"/>
      <c r="DVS84" s="323"/>
      <c r="DVT84" s="323"/>
      <c r="DVU84" s="323"/>
      <c r="DVV84" s="323"/>
      <c r="DVW84" s="323"/>
      <c r="DVX84" s="323"/>
      <c r="DVY84" s="323"/>
      <c r="DVZ84" s="323"/>
      <c r="DWA84" s="323"/>
      <c r="DWB84" s="323"/>
      <c r="DWC84" s="323"/>
      <c r="DWD84" s="323"/>
      <c r="DWE84" s="323"/>
      <c r="DWF84" s="323"/>
      <c r="DWG84" s="323"/>
      <c r="DWH84" s="323"/>
      <c r="DWI84" s="323"/>
      <c r="DWJ84" s="323"/>
      <c r="DWK84" s="323"/>
      <c r="DWL84" s="323"/>
      <c r="DWM84" s="323"/>
      <c r="DWN84" s="323"/>
      <c r="DWO84" s="323"/>
      <c r="DWP84" s="323"/>
      <c r="DWQ84" s="323"/>
      <c r="DWR84" s="323"/>
      <c r="DWS84" s="323"/>
      <c r="DWT84" s="323"/>
      <c r="DWU84" s="323"/>
      <c r="DWV84" s="323"/>
      <c r="DWW84" s="323"/>
      <c r="DWX84" s="323"/>
      <c r="DWY84" s="323"/>
      <c r="DWZ84" s="323"/>
      <c r="DXA84" s="323"/>
      <c r="DXB84" s="323"/>
      <c r="DXC84" s="323"/>
      <c r="DXD84" s="323"/>
      <c r="DXE84" s="323"/>
      <c r="DXF84" s="323"/>
      <c r="DXG84" s="323"/>
      <c r="DXH84" s="323"/>
      <c r="DXI84" s="323"/>
      <c r="DXJ84" s="323"/>
      <c r="DXK84" s="323"/>
      <c r="DXL84" s="323"/>
      <c r="DXM84" s="323"/>
      <c r="DXN84" s="323"/>
      <c r="DXO84" s="323"/>
      <c r="DXP84" s="323"/>
      <c r="DXQ84" s="323"/>
      <c r="DXR84" s="323"/>
      <c r="DXS84" s="323"/>
      <c r="DXT84" s="323"/>
      <c r="DXU84" s="323"/>
      <c r="DXV84" s="323"/>
      <c r="DXW84" s="323"/>
      <c r="DXX84" s="323"/>
      <c r="DXY84" s="323"/>
      <c r="DXZ84" s="323"/>
      <c r="DYA84" s="323"/>
      <c r="DYB84" s="323"/>
      <c r="DYC84" s="323"/>
      <c r="DYD84" s="323"/>
      <c r="DYE84" s="323"/>
      <c r="DYF84" s="323"/>
      <c r="DYG84" s="323"/>
      <c r="DYH84" s="323"/>
      <c r="DYI84" s="323"/>
      <c r="DYJ84" s="323"/>
      <c r="DYK84" s="323"/>
      <c r="DYL84" s="323"/>
      <c r="DYM84" s="323"/>
      <c r="DYN84" s="323"/>
      <c r="DYO84" s="323"/>
      <c r="DYP84" s="323"/>
      <c r="DYQ84" s="323"/>
      <c r="DYR84" s="323"/>
      <c r="DYS84" s="323"/>
      <c r="DYT84" s="323"/>
      <c r="DYU84" s="323"/>
      <c r="DYV84" s="323"/>
      <c r="DYW84" s="323"/>
      <c r="DYX84" s="323"/>
      <c r="DYY84" s="323"/>
      <c r="DYZ84" s="323"/>
      <c r="DZA84" s="323"/>
      <c r="DZB84" s="323"/>
      <c r="DZC84" s="323"/>
      <c r="DZD84" s="323"/>
      <c r="DZE84" s="323"/>
      <c r="DZF84" s="323"/>
      <c r="DZG84" s="323"/>
      <c r="DZH84" s="323"/>
      <c r="DZI84" s="323"/>
      <c r="DZJ84" s="323"/>
      <c r="DZK84" s="323"/>
      <c r="DZL84" s="323"/>
      <c r="DZM84" s="323"/>
      <c r="DZN84" s="323"/>
      <c r="DZO84" s="323"/>
      <c r="DZP84" s="323"/>
      <c r="DZQ84" s="323"/>
      <c r="DZR84" s="323"/>
      <c r="DZS84" s="323"/>
      <c r="DZT84" s="323"/>
      <c r="DZU84" s="323"/>
      <c r="DZV84" s="323"/>
      <c r="DZW84" s="323"/>
      <c r="DZX84" s="323"/>
      <c r="DZY84" s="323"/>
      <c r="DZZ84" s="323"/>
      <c r="EAA84" s="323"/>
      <c r="EAB84" s="323"/>
      <c r="EAC84" s="323"/>
      <c r="EAD84" s="323"/>
      <c r="EAE84" s="323"/>
      <c r="EAF84" s="323"/>
      <c r="EAG84" s="323"/>
      <c r="EAH84" s="323"/>
      <c r="EAI84" s="323"/>
      <c r="EAJ84" s="323"/>
      <c r="EAK84" s="323"/>
      <c r="EAL84" s="323"/>
      <c r="EAM84" s="323"/>
      <c r="EAN84" s="323"/>
      <c r="EAO84" s="323"/>
      <c r="EAP84" s="323"/>
      <c r="EAQ84" s="323"/>
      <c r="EAR84" s="323"/>
      <c r="EAS84" s="323"/>
      <c r="EAT84" s="323"/>
      <c r="EAU84" s="323"/>
      <c r="EAV84" s="323"/>
      <c r="EAW84" s="323"/>
      <c r="EAX84" s="323"/>
      <c r="EAY84" s="323"/>
      <c r="EAZ84" s="323"/>
      <c r="EBA84" s="323"/>
      <c r="EBB84" s="323"/>
      <c r="EBC84" s="323"/>
      <c r="EBD84" s="323"/>
      <c r="EBE84" s="323"/>
      <c r="EBF84" s="323"/>
      <c r="EBG84" s="323"/>
      <c r="EBH84" s="323"/>
      <c r="EBI84" s="323"/>
      <c r="EBJ84" s="323"/>
      <c r="EBK84" s="323"/>
      <c r="EBL84" s="323"/>
      <c r="EBM84" s="323"/>
      <c r="EBN84" s="323"/>
      <c r="EBO84" s="323"/>
      <c r="EBP84" s="323"/>
      <c r="EBQ84" s="323"/>
      <c r="EBR84" s="323"/>
      <c r="EBS84" s="323"/>
      <c r="EBT84" s="323"/>
      <c r="EBU84" s="323"/>
      <c r="EBV84" s="323"/>
      <c r="EBW84" s="323"/>
      <c r="EBX84" s="323"/>
      <c r="EBY84" s="323"/>
      <c r="EBZ84" s="323"/>
      <c r="ECA84" s="323"/>
      <c r="ECB84" s="323"/>
      <c r="ECC84" s="323"/>
      <c r="ECD84" s="323"/>
      <c r="ECE84" s="323"/>
      <c r="ECF84" s="323"/>
      <c r="ECG84" s="323"/>
      <c r="ECH84" s="323"/>
      <c r="ECI84" s="323"/>
      <c r="ECJ84" s="323"/>
      <c r="ECK84" s="323"/>
      <c r="ECL84" s="323"/>
      <c r="ECM84" s="323"/>
      <c r="ECN84" s="323"/>
      <c r="ECO84" s="323"/>
      <c r="ECP84" s="323"/>
      <c r="ECQ84" s="323"/>
      <c r="ECR84" s="323"/>
      <c r="ECS84" s="323"/>
      <c r="ECT84" s="323"/>
      <c r="ECU84" s="323"/>
      <c r="ECV84" s="323"/>
      <c r="ECW84" s="323"/>
      <c r="ECX84" s="323"/>
      <c r="ECY84" s="323"/>
      <c r="ECZ84" s="323"/>
      <c r="EDA84" s="323"/>
      <c r="EDB84" s="323"/>
      <c r="EDC84" s="323"/>
      <c r="EDD84" s="323"/>
      <c r="EDE84" s="323"/>
      <c r="EDF84" s="323"/>
      <c r="EDG84" s="323"/>
      <c r="EDH84" s="323"/>
      <c r="EDI84" s="323"/>
      <c r="EDJ84" s="323"/>
      <c r="EDK84" s="323"/>
      <c r="EDL84" s="323"/>
      <c r="EDM84" s="323"/>
      <c r="EDN84" s="323"/>
      <c r="EDO84" s="323"/>
      <c r="EDP84" s="323"/>
      <c r="EDQ84" s="323"/>
      <c r="EDR84" s="323"/>
      <c r="EDS84" s="323"/>
      <c r="EDT84" s="323"/>
      <c r="EDU84" s="323"/>
      <c r="EDV84" s="323"/>
      <c r="EDW84" s="323"/>
      <c r="EDX84" s="323"/>
      <c r="EDY84" s="323"/>
      <c r="EDZ84" s="323"/>
      <c r="EEA84" s="323"/>
      <c r="EEB84" s="323"/>
      <c r="EEC84" s="323"/>
      <c r="EED84" s="323"/>
      <c r="EEE84" s="323"/>
      <c r="EEF84" s="323"/>
      <c r="EEG84" s="323"/>
      <c r="EEH84" s="323"/>
      <c r="EEI84" s="323"/>
      <c r="EEJ84" s="323"/>
      <c r="EEK84" s="323"/>
      <c r="EEL84" s="323"/>
      <c r="EEM84" s="323"/>
      <c r="EEN84" s="323"/>
      <c r="EEO84" s="323"/>
      <c r="EEP84" s="323"/>
      <c r="EEQ84" s="323"/>
      <c r="EER84" s="323"/>
      <c r="EES84" s="323"/>
      <c r="EET84" s="323"/>
      <c r="EEU84" s="323"/>
      <c r="EEV84" s="323"/>
      <c r="EEW84" s="323"/>
      <c r="EEX84" s="323"/>
      <c r="EEY84" s="323"/>
      <c r="EEZ84" s="323"/>
      <c r="EFA84" s="323"/>
      <c r="EFB84" s="323"/>
      <c r="EFC84" s="323"/>
      <c r="EFD84" s="323"/>
      <c r="EFE84" s="323"/>
      <c r="EFF84" s="323"/>
      <c r="EFG84" s="323"/>
      <c r="EFH84" s="323"/>
      <c r="EFI84" s="323"/>
      <c r="EFJ84" s="323"/>
      <c r="EFK84" s="323"/>
      <c r="EFL84" s="323"/>
      <c r="EFM84" s="323"/>
      <c r="EFN84" s="323"/>
      <c r="EFO84" s="323"/>
      <c r="EFP84" s="323"/>
      <c r="EFQ84" s="323"/>
      <c r="EFR84" s="323"/>
      <c r="EFS84" s="323"/>
      <c r="EFT84" s="323"/>
      <c r="EFU84" s="323"/>
      <c r="EFV84" s="323"/>
      <c r="EFW84" s="323"/>
      <c r="EFX84" s="323"/>
      <c r="EFY84" s="323"/>
      <c r="EFZ84" s="323"/>
      <c r="EGA84" s="323"/>
      <c r="EGB84" s="323"/>
      <c r="EGC84" s="323"/>
      <c r="EGD84" s="323"/>
      <c r="EGE84" s="323"/>
      <c r="EGF84" s="323"/>
      <c r="EGG84" s="323"/>
      <c r="EGH84" s="323"/>
      <c r="EGI84" s="323"/>
      <c r="EGJ84" s="323"/>
      <c r="EGK84" s="323"/>
      <c r="EGL84" s="323"/>
      <c r="EGM84" s="323"/>
      <c r="EGN84" s="323"/>
      <c r="EGO84" s="323"/>
      <c r="EGP84" s="323"/>
      <c r="EGQ84" s="323"/>
      <c r="EGR84" s="323"/>
      <c r="EGS84" s="323"/>
      <c r="EGT84" s="323"/>
      <c r="EGU84" s="323"/>
      <c r="EGV84" s="323"/>
      <c r="EGW84" s="323"/>
      <c r="EGX84" s="323"/>
      <c r="EGY84" s="323"/>
      <c r="EGZ84" s="323"/>
      <c r="EHA84" s="323"/>
      <c r="EHB84" s="323"/>
      <c r="EHC84" s="323"/>
      <c r="EHD84" s="323"/>
      <c r="EHE84" s="323"/>
      <c r="EHF84" s="323"/>
      <c r="EHG84" s="323"/>
      <c r="EHH84" s="323"/>
      <c r="EHI84" s="323"/>
      <c r="EHJ84" s="323"/>
      <c r="EHK84" s="323"/>
      <c r="EHL84" s="323"/>
      <c r="EHM84" s="323"/>
      <c r="EHN84" s="323"/>
      <c r="EHO84" s="323"/>
      <c r="EHP84" s="323"/>
      <c r="EHQ84" s="323"/>
      <c r="EHR84" s="323"/>
      <c r="EHS84" s="323"/>
      <c r="EHT84" s="323"/>
      <c r="EHU84" s="323"/>
      <c r="EHV84" s="323"/>
      <c r="EHW84" s="323"/>
      <c r="EHX84" s="323"/>
      <c r="EHY84" s="323"/>
      <c r="EHZ84" s="323"/>
      <c r="EIA84" s="323"/>
      <c r="EIB84" s="323"/>
      <c r="EIC84" s="323"/>
      <c r="EID84" s="323"/>
      <c r="EIE84" s="323"/>
      <c r="EIF84" s="323"/>
      <c r="EIG84" s="323"/>
      <c r="EIH84" s="323"/>
      <c r="EII84" s="323"/>
      <c r="EIJ84" s="323"/>
      <c r="EIK84" s="323"/>
      <c r="EIL84" s="323"/>
      <c r="EIM84" s="323"/>
      <c r="EIN84" s="323"/>
      <c r="EIO84" s="323"/>
      <c r="EIP84" s="323"/>
      <c r="EIQ84" s="323"/>
      <c r="EIR84" s="323"/>
      <c r="EIS84" s="323"/>
      <c r="EIT84" s="323"/>
      <c r="EIU84" s="323"/>
      <c r="EIV84" s="323"/>
      <c r="EIW84" s="323"/>
      <c r="EIX84" s="323"/>
      <c r="EIY84" s="323"/>
      <c r="EIZ84" s="323"/>
      <c r="EJA84" s="323"/>
      <c r="EJB84" s="323"/>
      <c r="EJC84" s="323"/>
      <c r="EJD84" s="323"/>
      <c r="EJE84" s="323"/>
      <c r="EJF84" s="323"/>
      <c r="EJG84" s="323"/>
      <c r="EJH84" s="323"/>
      <c r="EJI84" s="323"/>
      <c r="EJJ84" s="323"/>
      <c r="EJK84" s="323"/>
      <c r="EJL84" s="323"/>
      <c r="EJM84" s="323"/>
      <c r="EJN84" s="323"/>
      <c r="EJO84" s="323"/>
      <c r="EJP84" s="323"/>
      <c r="EJQ84" s="323"/>
      <c r="EJR84" s="323"/>
      <c r="EJS84" s="323"/>
      <c r="EJT84" s="323"/>
      <c r="EJU84" s="323"/>
      <c r="EJV84" s="323"/>
      <c r="EJW84" s="323"/>
      <c r="EJX84" s="323"/>
      <c r="EJY84" s="323"/>
      <c r="EJZ84" s="323"/>
      <c r="EKA84" s="323"/>
      <c r="EKB84" s="323"/>
      <c r="EKC84" s="323"/>
      <c r="EKD84" s="323"/>
      <c r="EKE84" s="323"/>
      <c r="EKF84" s="323"/>
      <c r="EKG84" s="323"/>
      <c r="EKH84" s="323"/>
      <c r="EKI84" s="323"/>
      <c r="EKJ84" s="323"/>
      <c r="EKK84" s="323"/>
      <c r="EKL84" s="323"/>
      <c r="EKM84" s="323"/>
      <c r="EKN84" s="323"/>
      <c r="EKO84" s="323"/>
      <c r="EKP84" s="323"/>
      <c r="EKQ84" s="323"/>
      <c r="EKR84" s="323"/>
      <c r="EKS84" s="323"/>
      <c r="EKT84" s="323"/>
      <c r="EKU84" s="323"/>
      <c r="EKV84" s="323"/>
      <c r="EKW84" s="323"/>
      <c r="EKX84" s="323"/>
      <c r="EKY84" s="323"/>
      <c r="EKZ84" s="323"/>
      <c r="ELA84" s="323"/>
      <c r="ELB84" s="323"/>
      <c r="ELC84" s="323"/>
      <c r="ELD84" s="323"/>
      <c r="ELE84" s="323"/>
      <c r="ELF84" s="323"/>
      <c r="ELG84" s="323"/>
      <c r="ELH84" s="323"/>
      <c r="ELI84" s="323"/>
      <c r="ELJ84" s="323"/>
      <c r="ELK84" s="323"/>
      <c r="ELL84" s="323"/>
      <c r="ELM84" s="323"/>
      <c r="ELN84" s="323"/>
      <c r="ELO84" s="323"/>
      <c r="ELP84" s="323"/>
      <c r="ELQ84" s="323"/>
      <c r="ELR84" s="323"/>
      <c r="ELS84" s="323"/>
      <c r="ELT84" s="323"/>
      <c r="ELU84" s="323"/>
      <c r="ELV84" s="323"/>
      <c r="ELW84" s="323"/>
      <c r="ELX84" s="323"/>
      <c r="ELY84" s="323"/>
      <c r="ELZ84" s="323"/>
      <c r="EMA84" s="323"/>
      <c r="EMB84" s="323"/>
      <c r="EMC84" s="323"/>
      <c r="EMD84" s="323"/>
      <c r="EME84" s="323"/>
      <c r="EMF84" s="323"/>
      <c r="EMG84" s="323"/>
      <c r="EMH84" s="323"/>
      <c r="EMI84" s="323"/>
      <c r="EMJ84" s="323"/>
      <c r="EMK84" s="323"/>
      <c r="EML84" s="323"/>
      <c r="EMM84" s="323"/>
      <c r="EMN84" s="323"/>
      <c r="EMO84" s="323"/>
      <c r="EMP84" s="323"/>
      <c r="EMQ84" s="323"/>
      <c r="EMR84" s="323"/>
      <c r="EMS84" s="323"/>
      <c r="EMT84" s="323"/>
      <c r="EMU84" s="323"/>
      <c r="EMV84" s="323"/>
      <c r="EMW84" s="323"/>
      <c r="EMX84" s="323"/>
      <c r="EMY84" s="323"/>
      <c r="EMZ84" s="323"/>
      <c r="ENA84" s="323"/>
      <c r="ENB84" s="323"/>
      <c r="ENC84" s="323"/>
      <c r="END84" s="323"/>
      <c r="ENE84" s="323"/>
      <c r="ENF84" s="323"/>
      <c r="ENG84" s="323"/>
      <c r="ENH84" s="323"/>
      <c r="ENI84" s="323"/>
      <c r="ENJ84" s="323"/>
      <c r="ENK84" s="323"/>
      <c r="ENL84" s="323"/>
      <c r="ENM84" s="323"/>
      <c r="ENN84" s="323"/>
      <c r="ENO84" s="323"/>
      <c r="ENP84" s="323"/>
      <c r="ENQ84" s="323"/>
      <c r="ENR84" s="323"/>
      <c r="ENS84" s="323"/>
      <c r="ENT84" s="323"/>
      <c r="ENU84" s="323"/>
      <c r="ENV84" s="323"/>
      <c r="ENW84" s="323"/>
      <c r="ENX84" s="323"/>
      <c r="ENY84" s="323"/>
      <c r="ENZ84" s="323"/>
      <c r="EOA84" s="323"/>
      <c r="EOB84" s="323"/>
      <c r="EOC84" s="323"/>
      <c r="EOD84" s="323"/>
      <c r="EOE84" s="323"/>
      <c r="EOF84" s="323"/>
      <c r="EOG84" s="323"/>
      <c r="EOH84" s="323"/>
      <c r="EOI84" s="323"/>
      <c r="EOJ84" s="323"/>
      <c r="EOK84" s="323"/>
      <c r="EOL84" s="323"/>
      <c r="EOM84" s="323"/>
      <c r="EON84" s="323"/>
      <c r="EOO84" s="323"/>
      <c r="EOP84" s="323"/>
      <c r="EOQ84" s="323"/>
      <c r="EOR84" s="323"/>
      <c r="EOS84" s="323"/>
      <c r="EOT84" s="323"/>
      <c r="EOU84" s="323"/>
      <c r="EOV84" s="323"/>
      <c r="EOW84" s="323"/>
      <c r="EOX84" s="323"/>
      <c r="EOY84" s="323"/>
      <c r="EOZ84" s="323"/>
      <c r="EPA84" s="323"/>
      <c r="EPB84" s="323"/>
      <c r="EPC84" s="323"/>
      <c r="EPD84" s="323"/>
      <c r="EPE84" s="323"/>
      <c r="EPF84" s="323"/>
      <c r="EPG84" s="323"/>
      <c r="EPH84" s="323"/>
      <c r="EPI84" s="323"/>
      <c r="EPJ84" s="323"/>
      <c r="EPK84" s="323"/>
      <c r="EPL84" s="323"/>
      <c r="EPM84" s="323"/>
      <c r="EPN84" s="323"/>
      <c r="EPO84" s="323"/>
      <c r="EPP84" s="323"/>
      <c r="EPQ84" s="323"/>
      <c r="EPR84" s="323"/>
      <c r="EPS84" s="323"/>
      <c r="EPT84" s="323"/>
      <c r="EPU84" s="323"/>
      <c r="EPV84" s="323"/>
      <c r="EPW84" s="323"/>
      <c r="EPX84" s="323"/>
      <c r="EPY84" s="323"/>
      <c r="EPZ84" s="323"/>
      <c r="EQA84" s="323"/>
      <c r="EQB84" s="323"/>
      <c r="EQC84" s="323"/>
      <c r="EQD84" s="323"/>
      <c r="EQE84" s="323"/>
      <c r="EQF84" s="323"/>
      <c r="EQG84" s="323"/>
      <c r="EQH84" s="323"/>
      <c r="EQI84" s="323"/>
      <c r="EQJ84" s="323"/>
      <c r="EQK84" s="323"/>
      <c r="EQL84" s="323"/>
      <c r="EQM84" s="323"/>
      <c r="EQN84" s="323"/>
      <c r="EQO84" s="323"/>
      <c r="EQP84" s="323"/>
      <c r="EQQ84" s="323"/>
      <c r="EQR84" s="323"/>
      <c r="EQS84" s="323"/>
      <c r="EQT84" s="323"/>
      <c r="EQU84" s="323"/>
      <c r="EQV84" s="323"/>
      <c r="EQW84" s="323"/>
      <c r="EQX84" s="323"/>
      <c r="EQY84" s="323"/>
      <c r="EQZ84" s="323"/>
      <c r="ERA84" s="323"/>
      <c r="ERB84" s="323"/>
      <c r="ERC84" s="323"/>
      <c r="ERD84" s="323"/>
      <c r="ERE84" s="323"/>
      <c r="ERF84" s="323"/>
      <c r="ERG84" s="323"/>
      <c r="ERH84" s="323"/>
      <c r="ERI84" s="323"/>
      <c r="ERJ84" s="323"/>
      <c r="ERK84" s="323"/>
      <c r="ERL84" s="323"/>
      <c r="ERM84" s="323"/>
      <c r="ERN84" s="323"/>
      <c r="ERO84" s="323"/>
      <c r="ERP84" s="323"/>
      <c r="ERQ84" s="323"/>
      <c r="ERR84" s="323"/>
      <c r="ERS84" s="323"/>
      <c r="ERT84" s="323"/>
      <c r="ERU84" s="323"/>
      <c r="ERV84" s="323"/>
      <c r="ERW84" s="323"/>
      <c r="ERX84" s="323"/>
      <c r="ERY84" s="323"/>
      <c r="ERZ84" s="323"/>
      <c r="ESA84" s="323"/>
      <c r="ESB84" s="323"/>
      <c r="ESC84" s="323"/>
      <c r="ESD84" s="323"/>
      <c r="ESE84" s="323"/>
      <c r="ESF84" s="323"/>
      <c r="ESG84" s="323"/>
      <c r="ESH84" s="323"/>
      <c r="ESI84" s="323"/>
      <c r="ESJ84" s="323"/>
      <c r="ESK84" s="323"/>
      <c r="ESL84" s="323"/>
      <c r="ESM84" s="323"/>
      <c r="ESN84" s="323"/>
      <c r="ESO84" s="323"/>
      <c r="ESP84" s="323"/>
      <c r="ESQ84" s="323"/>
      <c r="ESR84" s="323"/>
      <c r="ESS84" s="323"/>
      <c r="EST84" s="323"/>
      <c r="ESU84" s="323"/>
      <c r="ESV84" s="323"/>
      <c r="ESW84" s="323"/>
      <c r="ESX84" s="323"/>
      <c r="ESY84" s="323"/>
      <c r="ESZ84" s="323"/>
      <c r="ETA84" s="323"/>
      <c r="ETB84" s="323"/>
      <c r="ETC84" s="323"/>
      <c r="ETD84" s="323"/>
      <c r="ETE84" s="323"/>
      <c r="ETF84" s="323"/>
      <c r="ETG84" s="323"/>
      <c r="ETH84" s="323"/>
      <c r="ETI84" s="323"/>
      <c r="ETJ84" s="323"/>
      <c r="ETK84" s="323"/>
      <c r="ETL84" s="323"/>
      <c r="ETM84" s="323"/>
      <c r="ETN84" s="323"/>
      <c r="ETO84" s="323"/>
      <c r="ETP84" s="323"/>
      <c r="ETQ84" s="323"/>
      <c r="ETR84" s="323"/>
      <c r="ETS84" s="323"/>
      <c r="ETT84" s="323"/>
      <c r="ETU84" s="323"/>
      <c r="ETV84" s="323"/>
      <c r="ETW84" s="323"/>
      <c r="ETX84" s="323"/>
      <c r="ETY84" s="323"/>
      <c r="ETZ84" s="323"/>
      <c r="EUA84" s="323"/>
      <c r="EUB84" s="323"/>
      <c r="EUC84" s="323"/>
      <c r="EUD84" s="323"/>
      <c r="EUE84" s="323"/>
      <c r="EUF84" s="323"/>
      <c r="EUG84" s="323"/>
      <c r="EUH84" s="323"/>
      <c r="EUI84" s="323"/>
      <c r="EUJ84" s="323"/>
      <c r="EUK84" s="323"/>
      <c r="EUL84" s="323"/>
      <c r="EUM84" s="323"/>
      <c r="EUN84" s="323"/>
      <c r="EUO84" s="323"/>
      <c r="EUP84" s="323"/>
      <c r="EUQ84" s="323"/>
      <c r="EUR84" s="323"/>
      <c r="EUS84" s="323"/>
      <c r="EUT84" s="323"/>
      <c r="EUU84" s="323"/>
      <c r="EUV84" s="323"/>
      <c r="EUW84" s="323"/>
      <c r="EUX84" s="323"/>
      <c r="EUY84" s="323"/>
      <c r="EUZ84" s="323"/>
      <c r="EVA84" s="323"/>
      <c r="EVB84" s="323"/>
      <c r="EVC84" s="323"/>
      <c r="EVD84" s="323"/>
      <c r="EVE84" s="323"/>
      <c r="EVF84" s="323"/>
      <c r="EVG84" s="323"/>
      <c r="EVH84" s="323"/>
      <c r="EVI84" s="323"/>
      <c r="EVJ84" s="323"/>
      <c r="EVK84" s="323"/>
      <c r="EVL84" s="323"/>
      <c r="EVM84" s="323"/>
      <c r="EVN84" s="323"/>
      <c r="EVO84" s="323"/>
      <c r="EVP84" s="323"/>
      <c r="EVQ84" s="323"/>
      <c r="EVR84" s="323"/>
      <c r="EVS84" s="323"/>
      <c r="EVT84" s="323"/>
      <c r="EVU84" s="323"/>
      <c r="EVV84" s="323"/>
      <c r="EVW84" s="323"/>
      <c r="EVX84" s="323"/>
      <c r="EVY84" s="323"/>
      <c r="EVZ84" s="323"/>
      <c r="EWA84" s="323"/>
      <c r="EWB84" s="323"/>
      <c r="EWC84" s="323"/>
      <c r="EWD84" s="323"/>
      <c r="EWE84" s="323"/>
      <c r="EWF84" s="323"/>
      <c r="EWG84" s="323"/>
      <c r="EWH84" s="323"/>
      <c r="EWI84" s="323"/>
      <c r="EWJ84" s="323"/>
      <c r="EWK84" s="323"/>
      <c r="EWL84" s="323"/>
      <c r="EWM84" s="323"/>
      <c r="EWN84" s="323"/>
      <c r="EWO84" s="323"/>
      <c r="EWP84" s="323"/>
      <c r="EWQ84" s="323"/>
      <c r="EWR84" s="323"/>
      <c r="EWS84" s="323"/>
      <c r="EWT84" s="323"/>
      <c r="EWU84" s="323"/>
      <c r="EWV84" s="323"/>
      <c r="EWW84" s="323"/>
      <c r="EWX84" s="323"/>
      <c r="EWY84" s="323"/>
      <c r="EWZ84" s="323"/>
      <c r="EXA84" s="323"/>
      <c r="EXB84" s="323"/>
      <c r="EXC84" s="323"/>
      <c r="EXD84" s="323"/>
      <c r="EXE84" s="323"/>
      <c r="EXF84" s="323"/>
      <c r="EXG84" s="323"/>
      <c r="EXH84" s="323"/>
      <c r="EXI84" s="323"/>
      <c r="EXJ84" s="323"/>
      <c r="EXK84" s="323"/>
      <c r="EXL84" s="323"/>
      <c r="EXM84" s="323"/>
      <c r="EXN84" s="323"/>
      <c r="EXO84" s="323"/>
      <c r="EXP84" s="323"/>
      <c r="EXQ84" s="323"/>
      <c r="EXR84" s="323"/>
      <c r="EXS84" s="323"/>
      <c r="EXT84" s="323"/>
      <c r="EXU84" s="323"/>
      <c r="EXV84" s="323"/>
      <c r="EXW84" s="323"/>
      <c r="EXX84" s="323"/>
      <c r="EXY84" s="323"/>
      <c r="EXZ84" s="323"/>
      <c r="EYA84" s="323"/>
      <c r="EYB84" s="323"/>
      <c r="EYC84" s="323"/>
      <c r="EYD84" s="323"/>
      <c r="EYE84" s="323"/>
      <c r="EYF84" s="323"/>
      <c r="EYG84" s="323"/>
      <c r="EYH84" s="323"/>
      <c r="EYI84" s="323"/>
      <c r="EYJ84" s="323"/>
      <c r="EYK84" s="323"/>
      <c r="EYL84" s="323"/>
      <c r="EYM84" s="323"/>
      <c r="EYN84" s="323"/>
      <c r="EYO84" s="323"/>
      <c r="EYP84" s="323"/>
      <c r="EYQ84" s="323"/>
      <c r="EYR84" s="323"/>
      <c r="EYS84" s="323"/>
      <c r="EYT84" s="323"/>
      <c r="EYU84" s="323"/>
      <c r="EYV84" s="323"/>
      <c r="EYW84" s="323"/>
      <c r="EYX84" s="323"/>
      <c r="EYY84" s="323"/>
      <c r="EYZ84" s="323"/>
      <c r="EZA84" s="323"/>
      <c r="EZB84" s="323"/>
      <c r="EZC84" s="323"/>
      <c r="EZD84" s="323"/>
      <c r="EZE84" s="323"/>
      <c r="EZF84" s="323"/>
      <c r="EZG84" s="323"/>
      <c r="EZH84" s="323"/>
      <c r="EZI84" s="323"/>
      <c r="EZJ84" s="323"/>
      <c r="EZK84" s="323"/>
      <c r="EZL84" s="323"/>
      <c r="EZM84" s="323"/>
      <c r="EZN84" s="323"/>
      <c r="EZO84" s="323"/>
      <c r="EZP84" s="323"/>
      <c r="EZQ84" s="323"/>
      <c r="EZR84" s="323"/>
      <c r="EZS84" s="323"/>
      <c r="EZT84" s="323"/>
      <c r="EZU84" s="323"/>
      <c r="EZV84" s="323"/>
      <c r="EZW84" s="323"/>
      <c r="EZX84" s="323"/>
      <c r="EZY84" s="323"/>
      <c r="EZZ84" s="323"/>
      <c r="FAA84" s="323"/>
      <c r="FAB84" s="323"/>
      <c r="FAC84" s="323"/>
      <c r="FAD84" s="323"/>
      <c r="FAE84" s="323"/>
      <c r="FAF84" s="323"/>
      <c r="FAG84" s="323"/>
      <c r="FAH84" s="323"/>
      <c r="FAI84" s="323"/>
      <c r="FAJ84" s="323"/>
      <c r="FAK84" s="323"/>
      <c r="FAL84" s="323"/>
      <c r="FAM84" s="323"/>
      <c r="FAN84" s="323"/>
      <c r="FAO84" s="323"/>
      <c r="FAP84" s="323"/>
      <c r="FAQ84" s="323"/>
      <c r="FAR84" s="323"/>
      <c r="FAS84" s="323"/>
      <c r="FAT84" s="323"/>
      <c r="FAU84" s="323"/>
      <c r="FAV84" s="323"/>
      <c r="FAW84" s="323"/>
      <c r="FAX84" s="323"/>
      <c r="FAY84" s="323"/>
      <c r="FAZ84" s="323"/>
      <c r="FBA84" s="323"/>
      <c r="FBB84" s="323"/>
      <c r="FBC84" s="323"/>
      <c r="FBD84" s="323"/>
      <c r="FBE84" s="323"/>
      <c r="FBF84" s="323"/>
      <c r="FBG84" s="323"/>
      <c r="FBH84" s="323"/>
      <c r="FBI84" s="323"/>
      <c r="FBJ84" s="323"/>
      <c r="FBK84" s="323"/>
      <c r="FBL84" s="323"/>
      <c r="FBM84" s="323"/>
      <c r="FBN84" s="323"/>
      <c r="FBO84" s="323"/>
      <c r="FBP84" s="323"/>
      <c r="FBQ84" s="323"/>
      <c r="FBR84" s="323"/>
      <c r="FBS84" s="323"/>
      <c r="FBT84" s="323"/>
      <c r="FBU84" s="323"/>
      <c r="FBV84" s="323"/>
      <c r="FBW84" s="323"/>
      <c r="FBX84" s="323"/>
      <c r="FBY84" s="323"/>
      <c r="FBZ84" s="323"/>
      <c r="FCA84" s="323"/>
      <c r="FCB84" s="323"/>
      <c r="FCC84" s="323"/>
      <c r="FCD84" s="323"/>
      <c r="FCE84" s="323"/>
      <c r="FCF84" s="323"/>
      <c r="FCG84" s="323"/>
      <c r="FCH84" s="323"/>
      <c r="FCI84" s="323"/>
      <c r="FCJ84" s="323"/>
      <c r="FCK84" s="323"/>
      <c r="FCL84" s="323"/>
      <c r="FCM84" s="323"/>
      <c r="FCN84" s="323"/>
      <c r="FCO84" s="323"/>
      <c r="FCP84" s="323"/>
      <c r="FCQ84" s="323"/>
      <c r="FCR84" s="323"/>
      <c r="FCS84" s="323"/>
      <c r="FCT84" s="323"/>
      <c r="FCU84" s="323"/>
      <c r="FCV84" s="323"/>
      <c r="FCW84" s="323"/>
      <c r="FCX84" s="323"/>
      <c r="FCY84" s="323"/>
      <c r="FCZ84" s="323"/>
      <c r="FDA84" s="323"/>
      <c r="FDB84" s="323"/>
      <c r="FDC84" s="323"/>
      <c r="FDD84" s="323"/>
      <c r="FDE84" s="323"/>
      <c r="FDF84" s="323"/>
      <c r="FDG84" s="323"/>
      <c r="FDH84" s="323"/>
      <c r="FDI84" s="323"/>
      <c r="FDJ84" s="323"/>
      <c r="FDK84" s="323"/>
      <c r="FDL84" s="323"/>
      <c r="FDM84" s="323"/>
      <c r="FDN84" s="323"/>
      <c r="FDO84" s="323"/>
      <c r="FDP84" s="323"/>
      <c r="FDQ84" s="323"/>
      <c r="FDR84" s="323"/>
      <c r="FDS84" s="323"/>
      <c r="FDT84" s="323"/>
      <c r="FDU84" s="323"/>
      <c r="FDV84" s="323"/>
      <c r="FDW84" s="323"/>
      <c r="FDX84" s="323"/>
      <c r="FDY84" s="323"/>
      <c r="FDZ84" s="323"/>
      <c r="FEA84" s="323"/>
      <c r="FEB84" s="323"/>
      <c r="FEC84" s="323"/>
      <c r="FED84" s="323"/>
      <c r="FEE84" s="323"/>
      <c r="FEF84" s="323"/>
      <c r="FEG84" s="323"/>
      <c r="FEH84" s="323"/>
      <c r="FEI84" s="323"/>
      <c r="FEJ84" s="323"/>
      <c r="FEK84" s="323"/>
      <c r="FEL84" s="323"/>
      <c r="FEM84" s="323"/>
      <c r="FEN84" s="323"/>
      <c r="FEO84" s="323"/>
      <c r="FEP84" s="323"/>
      <c r="FEQ84" s="323"/>
      <c r="FER84" s="323"/>
      <c r="FES84" s="323"/>
      <c r="FET84" s="323"/>
      <c r="FEU84" s="323"/>
      <c r="FEV84" s="323"/>
      <c r="FEW84" s="323"/>
      <c r="FEX84" s="323"/>
      <c r="FEY84" s="323"/>
      <c r="FEZ84" s="323"/>
      <c r="FFA84" s="323"/>
      <c r="FFB84" s="323"/>
      <c r="FFC84" s="323"/>
      <c r="FFD84" s="323"/>
      <c r="FFE84" s="323"/>
      <c r="FFF84" s="323"/>
      <c r="FFG84" s="323"/>
      <c r="FFH84" s="323"/>
      <c r="FFI84" s="323"/>
      <c r="FFJ84" s="323"/>
      <c r="FFK84" s="323"/>
      <c r="FFL84" s="323"/>
      <c r="FFM84" s="323"/>
      <c r="FFN84" s="323"/>
      <c r="FFO84" s="323"/>
      <c r="FFP84" s="323"/>
      <c r="FFQ84" s="323"/>
      <c r="FFR84" s="323"/>
      <c r="FFS84" s="323"/>
      <c r="FFT84" s="323"/>
      <c r="FFU84" s="323"/>
      <c r="FFV84" s="323"/>
      <c r="FFW84" s="323"/>
      <c r="FFX84" s="323"/>
      <c r="FFY84" s="323"/>
      <c r="FFZ84" s="323"/>
      <c r="FGA84" s="323"/>
      <c r="FGB84" s="323"/>
      <c r="FGC84" s="323"/>
      <c r="FGD84" s="323"/>
      <c r="FGE84" s="323"/>
      <c r="FGF84" s="323"/>
      <c r="FGG84" s="323"/>
      <c r="FGH84" s="323"/>
      <c r="FGI84" s="323"/>
      <c r="FGJ84" s="323"/>
      <c r="FGK84" s="323"/>
      <c r="FGL84" s="323"/>
      <c r="FGM84" s="323"/>
      <c r="FGN84" s="323"/>
      <c r="FGO84" s="323"/>
      <c r="FGP84" s="323"/>
      <c r="FGQ84" s="323"/>
      <c r="FGR84" s="323"/>
      <c r="FGS84" s="323"/>
      <c r="FGT84" s="323"/>
      <c r="FGU84" s="323"/>
      <c r="FGV84" s="323"/>
      <c r="FGW84" s="323"/>
      <c r="FGX84" s="323"/>
      <c r="FGY84" s="323"/>
      <c r="FGZ84" s="323"/>
      <c r="FHA84" s="323"/>
      <c r="FHB84" s="323"/>
      <c r="FHC84" s="323"/>
      <c r="FHD84" s="323"/>
      <c r="FHE84" s="323"/>
      <c r="FHF84" s="323"/>
      <c r="FHG84" s="323"/>
      <c r="FHH84" s="323"/>
      <c r="FHI84" s="323"/>
      <c r="FHJ84" s="323"/>
      <c r="FHK84" s="323"/>
      <c r="FHL84" s="323"/>
      <c r="FHM84" s="323"/>
      <c r="FHN84" s="323"/>
      <c r="FHO84" s="323"/>
      <c r="FHP84" s="323"/>
      <c r="FHQ84" s="323"/>
      <c r="FHR84" s="323"/>
      <c r="FHS84" s="323"/>
      <c r="FHT84" s="323"/>
      <c r="FHU84" s="323"/>
      <c r="FHV84" s="323"/>
      <c r="FHW84" s="323"/>
      <c r="FHX84" s="323"/>
      <c r="FHY84" s="323"/>
      <c r="FHZ84" s="323"/>
      <c r="FIA84" s="323"/>
      <c r="FIB84" s="323"/>
      <c r="FIC84" s="323"/>
      <c r="FID84" s="323"/>
      <c r="FIE84" s="323"/>
      <c r="FIF84" s="323"/>
      <c r="FIG84" s="323"/>
      <c r="FIH84" s="323"/>
      <c r="FII84" s="323"/>
      <c r="FIJ84" s="323"/>
      <c r="FIK84" s="323"/>
      <c r="FIL84" s="323"/>
      <c r="FIM84" s="323"/>
      <c r="FIN84" s="323"/>
      <c r="FIO84" s="323"/>
      <c r="FIP84" s="323"/>
      <c r="FIQ84" s="323"/>
      <c r="FIR84" s="323"/>
      <c r="FIS84" s="323"/>
      <c r="FIT84" s="323"/>
      <c r="FIU84" s="323"/>
      <c r="FIV84" s="323"/>
      <c r="FIW84" s="323"/>
      <c r="FIX84" s="323"/>
      <c r="FIY84" s="323"/>
      <c r="FIZ84" s="323"/>
      <c r="FJA84" s="323"/>
      <c r="FJB84" s="323"/>
      <c r="FJC84" s="323"/>
      <c r="FJD84" s="323"/>
      <c r="FJE84" s="323"/>
      <c r="FJF84" s="323"/>
      <c r="FJG84" s="323"/>
      <c r="FJH84" s="323"/>
      <c r="FJI84" s="323"/>
      <c r="FJJ84" s="323"/>
      <c r="FJK84" s="323"/>
      <c r="FJL84" s="323"/>
      <c r="FJM84" s="323"/>
      <c r="FJN84" s="323"/>
      <c r="FJO84" s="323"/>
      <c r="FJP84" s="323"/>
      <c r="FJQ84" s="323"/>
      <c r="FJR84" s="323"/>
      <c r="FJS84" s="323"/>
      <c r="FJT84" s="323"/>
      <c r="FJU84" s="323"/>
      <c r="FJV84" s="323"/>
      <c r="FJW84" s="323"/>
      <c r="FJX84" s="323"/>
      <c r="FJY84" s="323"/>
      <c r="FJZ84" s="323"/>
      <c r="FKA84" s="323"/>
      <c r="FKB84" s="323"/>
      <c r="FKC84" s="323"/>
      <c r="FKD84" s="323"/>
      <c r="FKE84" s="323"/>
      <c r="FKF84" s="323"/>
      <c r="FKG84" s="323"/>
      <c r="FKH84" s="323"/>
      <c r="FKI84" s="323"/>
      <c r="FKJ84" s="323"/>
      <c r="FKK84" s="323"/>
      <c r="FKL84" s="323"/>
      <c r="FKM84" s="323"/>
      <c r="FKN84" s="323"/>
      <c r="FKO84" s="323"/>
      <c r="FKP84" s="323"/>
      <c r="FKQ84" s="323"/>
      <c r="FKR84" s="323"/>
      <c r="FKS84" s="323"/>
      <c r="FKT84" s="323"/>
      <c r="FKU84" s="323"/>
      <c r="FKV84" s="323"/>
      <c r="FKW84" s="323"/>
      <c r="FKX84" s="323"/>
      <c r="FKY84" s="323"/>
      <c r="FKZ84" s="323"/>
      <c r="FLA84" s="323"/>
      <c r="FLB84" s="323"/>
      <c r="FLC84" s="323"/>
      <c r="FLD84" s="323"/>
      <c r="FLE84" s="323"/>
      <c r="FLF84" s="323"/>
      <c r="FLG84" s="323"/>
      <c r="FLH84" s="323"/>
      <c r="FLI84" s="323"/>
      <c r="FLJ84" s="323"/>
      <c r="FLK84" s="323"/>
      <c r="FLL84" s="323"/>
      <c r="FLM84" s="323"/>
      <c r="FLN84" s="323"/>
      <c r="FLO84" s="323"/>
      <c r="FLP84" s="323"/>
      <c r="FLQ84" s="323"/>
      <c r="FLR84" s="323"/>
      <c r="FLS84" s="323"/>
      <c r="FLT84" s="323"/>
      <c r="FLU84" s="323"/>
      <c r="FLV84" s="323"/>
      <c r="FLW84" s="323"/>
      <c r="FLX84" s="323"/>
      <c r="FLY84" s="323"/>
      <c r="FLZ84" s="323"/>
      <c r="FMA84" s="323"/>
      <c r="FMB84" s="323"/>
      <c r="FMC84" s="323"/>
      <c r="FMD84" s="323"/>
      <c r="FME84" s="323"/>
      <c r="FMF84" s="323"/>
      <c r="FMG84" s="323"/>
      <c r="FMH84" s="323"/>
      <c r="FMI84" s="323"/>
      <c r="FMJ84" s="323"/>
      <c r="FMK84" s="323"/>
      <c r="FML84" s="323"/>
      <c r="FMM84" s="323"/>
      <c r="FMN84" s="323"/>
      <c r="FMO84" s="323"/>
      <c r="FMP84" s="323"/>
      <c r="FMQ84" s="323"/>
      <c r="FMR84" s="323"/>
      <c r="FMS84" s="323"/>
      <c r="FMT84" s="323"/>
      <c r="FMU84" s="323"/>
      <c r="FMV84" s="323"/>
      <c r="FMW84" s="323"/>
      <c r="FMX84" s="323"/>
      <c r="FMY84" s="323"/>
      <c r="FMZ84" s="323"/>
      <c r="FNA84" s="323"/>
      <c r="FNB84" s="323"/>
      <c r="FNC84" s="323"/>
      <c r="FND84" s="323"/>
      <c r="FNE84" s="323"/>
      <c r="FNF84" s="323"/>
      <c r="FNG84" s="323"/>
      <c r="FNH84" s="323"/>
      <c r="FNI84" s="323"/>
      <c r="FNJ84" s="323"/>
      <c r="FNK84" s="323"/>
      <c r="FNL84" s="323"/>
      <c r="FNM84" s="323"/>
      <c r="FNN84" s="323"/>
      <c r="FNO84" s="323"/>
      <c r="FNP84" s="323"/>
      <c r="FNQ84" s="323"/>
      <c r="FNR84" s="323"/>
      <c r="FNS84" s="323"/>
      <c r="FNT84" s="323"/>
      <c r="FNU84" s="323"/>
      <c r="FNV84" s="323"/>
      <c r="FNW84" s="323"/>
      <c r="FNX84" s="323"/>
      <c r="FNY84" s="323"/>
      <c r="FNZ84" s="323"/>
      <c r="FOA84" s="323"/>
      <c r="FOB84" s="323"/>
      <c r="FOC84" s="323"/>
      <c r="FOD84" s="323"/>
      <c r="FOE84" s="323"/>
      <c r="FOF84" s="323"/>
      <c r="FOG84" s="323"/>
      <c r="FOH84" s="323"/>
      <c r="FOI84" s="323"/>
      <c r="FOJ84" s="323"/>
      <c r="FOK84" s="323"/>
      <c r="FOL84" s="323"/>
      <c r="FOM84" s="323"/>
      <c r="FON84" s="323"/>
      <c r="FOO84" s="323"/>
      <c r="FOP84" s="323"/>
      <c r="FOQ84" s="323"/>
      <c r="FOR84" s="323"/>
      <c r="FOS84" s="323"/>
      <c r="FOT84" s="323"/>
      <c r="FOU84" s="323"/>
      <c r="FOV84" s="323"/>
      <c r="FOW84" s="323"/>
      <c r="FOX84" s="323"/>
      <c r="FOY84" s="323"/>
      <c r="FOZ84" s="323"/>
      <c r="FPA84" s="323"/>
      <c r="FPB84" s="323"/>
      <c r="FPC84" s="323"/>
      <c r="FPD84" s="323"/>
      <c r="FPE84" s="323"/>
      <c r="FPF84" s="323"/>
      <c r="FPG84" s="323"/>
      <c r="FPH84" s="323"/>
      <c r="FPI84" s="323"/>
      <c r="FPJ84" s="323"/>
      <c r="FPK84" s="323"/>
      <c r="FPL84" s="323"/>
      <c r="FPM84" s="323"/>
      <c r="FPN84" s="323"/>
      <c r="FPO84" s="323"/>
      <c r="FPP84" s="323"/>
      <c r="FPQ84" s="323"/>
      <c r="FPR84" s="323"/>
      <c r="FPS84" s="323"/>
      <c r="FPT84" s="323"/>
      <c r="FPU84" s="323"/>
      <c r="FPV84" s="323"/>
      <c r="FPW84" s="323"/>
      <c r="FPX84" s="323"/>
      <c r="FPY84" s="323"/>
      <c r="FPZ84" s="323"/>
      <c r="FQA84" s="323"/>
      <c r="FQB84" s="323"/>
      <c r="FQC84" s="323"/>
      <c r="FQD84" s="323"/>
      <c r="FQE84" s="323"/>
      <c r="FQF84" s="323"/>
      <c r="FQG84" s="323"/>
      <c r="FQH84" s="323"/>
      <c r="FQI84" s="323"/>
      <c r="FQJ84" s="323"/>
      <c r="FQK84" s="323"/>
      <c r="FQL84" s="323"/>
      <c r="FQM84" s="323"/>
      <c r="FQN84" s="323"/>
      <c r="FQO84" s="323"/>
      <c r="FQP84" s="323"/>
      <c r="FQQ84" s="323"/>
      <c r="FQR84" s="323"/>
      <c r="FQS84" s="323"/>
      <c r="FQT84" s="323"/>
      <c r="FQU84" s="323"/>
      <c r="FQV84" s="323"/>
      <c r="FQW84" s="323"/>
      <c r="FQX84" s="323"/>
      <c r="FQY84" s="323"/>
      <c r="FQZ84" s="323"/>
      <c r="FRA84" s="323"/>
      <c r="FRB84" s="323"/>
      <c r="FRC84" s="323"/>
      <c r="FRD84" s="323"/>
      <c r="FRE84" s="323"/>
      <c r="FRF84" s="323"/>
      <c r="FRG84" s="323"/>
      <c r="FRH84" s="323"/>
      <c r="FRI84" s="323"/>
      <c r="FRJ84" s="323"/>
      <c r="FRK84" s="323"/>
      <c r="FRL84" s="323"/>
      <c r="FRM84" s="323"/>
      <c r="FRN84" s="323"/>
      <c r="FRO84" s="323"/>
      <c r="FRP84" s="323"/>
      <c r="FRQ84" s="323"/>
      <c r="FRR84" s="323"/>
      <c r="FRS84" s="323"/>
      <c r="FRT84" s="323"/>
      <c r="FRU84" s="323"/>
      <c r="FRV84" s="323"/>
      <c r="FRW84" s="323"/>
      <c r="FRX84" s="323"/>
      <c r="FRY84" s="323"/>
      <c r="FRZ84" s="323"/>
      <c r="FSA84" s="323"/>
      <c r="FSB84" s="323"/>
      <c r="FSC84" s="323"/>
      <c r="FSD84" s="323"/>
      <c r="FSE84" s="323"/>
      <c r="FSF84" s="323"/>
      <c r="FSG84" s="323"/>
      <c r="FSH84" s="323"/>
      <c r="FSI84" s="323"/>
      <c r="FSJ84" s="323"/>
      <c r="FSK84" s="323"/>
      <c r="FSL84" s="323"/>
      <c r="FSM84" s="323"/>
      <c r="FSN84" s="323"/>
      <c r="FSO84" s="323"/>
      <c r="FSP84" s="323"/>
      <c r="FSQ84" s="323"/>
      <c r="FSR84" s="323"/>
      <c r="FSS84" s="323"/>
      <c r="FST84" s="323"/>
      <c r="FSU84" s="323"/>
      <c r="FSV84" s="323"/>
      <c r="FSW84" s="323"/>
      <c r="FSX84" s="323"/>
      <c r="FSY84" s="323"/>
      <c r="FSZ84" s="323"/>
      <c r="FTA84" s="323"/>
      <c r="FTB84" s="323"/>
      <c r="FTC84" s="323"/>
      <c r="FTD84" s="323"/>
      <c r="FTE84" s="323"/>
      <c r="FTF84" s="323"/>
      <c r="FTG84" s="323"/>
      <c r="FTH84" s="323"/>
      <c r="FTI84" s="323"/>
      <c r="FTJ84" s="323"/>
      <c r="FTK84" s="323"/>
      <c r="FTL84" s="323"/>
      <c r="FTM84" s="323"/>
      <c r="FTN84" s="323"/>
      <c r="FTO84" s="323"/>
      <c r="FTP84" s="323"/>
      <c r="FTQ84" s="323"/>
      <c r="FTR84" s="323"/>
      <c r="FTS84" s="323"/>
      <c r="FTT84" s="323"/>
      <c r="FTU84" s="323"/>
      <c r="FTV84" s="323"/>
      <c r="FTW84" s="323"/>
      <c r="FTX84" s="323"/>
      <c r="FTY84" s="323"/>
      <c r="FTZ84" s="323"/>
      <c r="FUA84" s="323"/>
      <c r="FUB84" s="323"/>
      <c r="FUC84" s="323"/>
      <c r="FUD84" s="323"/>
      <c r="FUE84" s="323"/>
      <c r="FUF84" s="323"/>
      <c r="FUG84" s="323"/>
      <c r="FUH84" s="323"/>
      <c r="FUI84" s="323"/>
      <c r="FUJ84" s="323"/>
      <c r="FUK84" s="323"/>
      <c r="FUL84" s="323"/>
      <c r="FUM84" s="323"/>
      <c r="FUN84" s="323"/>
      <c r="FUO84" s="323"/>
      <c r="FUP84" s="323"/>
      <c r="FUQ84" s="323"/>
      <c r="FUR84" s="323"/>
      <c r="FUS84" s="323"/>
      <c r="FUT84" s="323"/>
      <c r="FUU84" s="323"/>
      <c r="FUV84" s="323"/>
      <c r="FUW84" s="323"/>
      <c r="FUX84" s="323"/>
      <c r="FUY84" s="323"/>
      <c r="FUZ84" s="323"/>
      <c r="FVA84" s="323"/>
      <c r="FVB84" s="323"/>
      <c r="FVC84" s="323"/>
      <c r="FVD84" s="323"/>
      <c r="FVE84" s="323"/>
      <c r="FVF84" s="323"/>
      <c r="FVG84" s="323"/>
      <c r="FVH84" s="323"/>
      <c r="FVI84" s="323"/>
      <c r="FVJ84" s="323"/>
      <c r="FVK84" s="323"/>
      <c r="FVL84" s="323"/>
      <c r="FVM84" s="323"/>
      <c r="FVN84" s="323"/>
      <c r="FVO84" s="323"/>
      <c r="FVP84" s="323"/>
      <c r="FVQ84" s="323"/>
      <c r="FVR84" s="323"/>
      <c r="FVS84" s="323"/>
      <c r="FVT84" s="323"/>
      <c r="FVU84" s="323"/>
      <c r="FVV84" s="323"/>
      <c r="FVW84" s="323"/>
      <c r="FVX84" s="323"/>
      <c r="FVY84" s="323"/>
      <c r="FVZ84" s="323"/>
      <c r="FWA84" s="323"/>
      <c r="FWB84" s="323"/>
      <c r="FWC84" s="323"/>
      <c r="FWD84" s="323"/>
      <c r="FWE84" s="323"/>
      <c r="FWF84" s="323"/>
      <c r="FWG84" s="323"/>
      <c r="FWH84" s="323"/>
      <c r="FWI84" s="323"/>
      <c r="FWJ84" s="323"/>
      <c r="FWK84" s="323"/>
      <c r="FWL84" s="323"/>
      <c r="FWM84" s="323"/>
      <c r="FWN84" s="323"/>
      <c r="FWO84" s="323"/>
      <c r="FWP84" s="323"/>
      <c r="FWQ84" s="323"/>
      <c r="FWR84" s="323"/>
      <c r="FWS84" s="323"/>
      <c r="FWT84" s="323"/>
      <c r="FWU84" s="323"/>
      <c r="FWV84" s="323"/>
      <c r="FWW84" s="323"/>
      <c r="FWX84" s="323"/>
      <c r="FWY84" s="323"/>
      <c r="FWZ84" s="323"/>
      <c r="FXA84" s="323"/>
      <c r="FXB84" s="323"/>
      <c r="FXC84" s="323"/>
      <c r="FXD84" s="323"/>
      <c r="FXE84" s="323"/>
      <c r="FXF84" s="323"/>
      <c r="FXG84" s="323"/>
      <c r="FXH84" s="323"/>
      <c r="FXI84" s="323"/>
      <c r="FXJ84" s="323"/>
      <c r="FXK84" s="323"/>
      <c r="FXL84" s="323"/>
      <c r="FXM84" s="323"/>
      <c r="FXN84" s="323"/>
      <c r="FXO84" s="323"/>
      <c r="FXP84" s="323"/>
      <c r="FXQ84" s="323"/>
      <c r="FXR84" s="323"/>
      <c r="FXS84" s="323"/>
      <c r="FXT84" s="323"/>
      <c r="FXU84" s="323"/>
      <c r="FXV84" s="323"/>
      <c r="FXW84" s="323"/>
      <c r="FXX84" s="323"/>
      <c r="FXY84" s="323"/>
      <c r="FXZ84" s="323"/>
      <c r="FYA84" s="323"/>
      <c r="FYB84" s="323"/>
      <c r="FYC84" s="323"/>
      <c r="FYD84" s="323"/>
      <c r="FYE84" s="323"/>
      <c r="FYF84" s="323"/>
      <c r="FYG84" s="323"/>
      <c r="FYH84" s="323"/>
      <c r="FYI84" s="323"/>
      <c r="FYJ84" s="323"/>
      <c r="FYK84" s="323"/>
      <c r="FYL84" s="323"/>
      <c r="FYM84" s="323"/>
      <c r="FYN84" s="323"/>
      <c r="FYO84" s="323"/>
      <c r="FYP84" s="323"/>
      <c r="FYQ84" s="323"/>
      <c r="FYR84" s="323"/>
      <c r="FYS84" s="323"/>
      <c r="FYT84" s="323"/>
      <c r="FYU84" s="323"/>
      <c r="FYV84" s="323"/>
      <c r="FYW84" s="323"/>
      <c r="FYX84" s="323"/>
      <c r="FYY84" s="323"/>
      <c r="FYZ84" s="323"/>
      <c r="FZA84" s="323"/>
      <c r="FZB84" s="323"/>
      <c r="FZC84" s="323"/>
      <c r="FZD84" s="323"/>
      <c r="FZE84" s="323"/>
      <c r="FZF84" s="323"/>
      <c r="FZG84" s="323"/>
      <c r="FZH84" s="323"/>
      <c r="FZI84" s="323"/>
      <c r="FZJ84" s="323"/>
      <c r="FZK84" s="323"/>
      <c r="FZL84" s="323"/>
      <c r="FZM84" s="323"/>
      <c r="FZN84" s="323"/>
      <c r="FZO84" s="323"/>
      <c r="FZP84" s="323"/>
      <c r="FZQ84" s="323"/>
      <c r="FZR84" s="323"/>
      <c r="FZS84" s="323"/>
      <c r="FZT84" s="323"/>
      <c r="FZU84" s="323"/>
      <c r="FZV84" s="323"/>
      <c r="FZW84" s="323"/>
      <c r="FZX84" s="323"/>
      <c r="FZY84" s="323"/>
      <c r="FZZ84" s="323"/>
      <c r="GAA84" s="323"/>
      <c r="GAB84" s="323"/>
      <c r="GAC84" s="323"/>
      <c r="GAD84" s="323"/>
      <c r="GAE84" s="323"/>
      <c r="GAF84" s="323"/>
      <c r="GAG84" s="323"/>
      <c r="GAH84" s="323"/>
      <c r="GAI84" s="323"/>
      <c r="GAJ84" s="323"/>
      <c r="GAK84" s="323"/>
      <c r="GAL84" s="323"/>
      <c r="GAM84" s="323"/>
      <c r="GAN84" s="323"/>
      <c r="GAO84" s="323"/>
      <c r="GAP84" s="323"/>
      <c r="GAQ84" s="323"/>
      <c r="GAR84" s="323"/>
      <c r="GAS84" s="323"/>
      <c r="GAT84" s="323"/>
      <c r="GAU84" s="323"/>
      <c r="GAV84" s="323"/>
      <c r="GAW84" s="323"/>
      <c r="GAX84" s="323"/>
      <c r="GAY84" s="323"/>
      <c r="GAZ84" s="323"/>
      <c r="GBA84" s="323"/>
      <c r="GBB84" s="323"/>
      <c r="GBC84" s="323"/>
      <c r="GBD84" s="323"/>
      <c r="GBE84" s="323"/>
      <c r="GBF84" s="323"/>
      <c r="GBG84" s="323"/>
      <c r="GBH84" s="323"/>
      <c r="GBI84" s="323"/>
      <c r="GBJ84" s="323"/>
      <c r="GBK84" s="323"/>
      <c r="GBL84" s="323"/>
      <c r="GBM84" s="323"/>
      <c r="GBN84" s="323"/>
      <c r="GBO84" s="323"/>
      <c r="GBP84" s="323"/>
      <c r="GBQ84" s="323"/>
      <c r="GBR84" s="323"/>
      <c r="GBS84" s="323"/>
      <c r="GBT84" s="323"/>
      <c r="GBU84" s="323"/>
      <c r="GBV84" s="323"/>
      <c r="GBW84" s="323"/>
      <c r="GBX84" s="323"/>
      <c r="GBY84" s="323"/>
      <c r="GBZ84" s="323"/>
      <c r="GCA84" s="323"/>
      <c r="GCB84" s="323"/>
      <c r="GCC84" s="323"/>
      <c r="GCD84" s="323"/>
      <c r="GCE84" s="323"/>
      <c r="GCF84" s="323"/>
      <c r="GCG84" s="323"/>
      <c r="GCH84" s="323"/>
      <c r="GCI84" s="323"/>
      <c r="GCJ84" s="323"/>
      <c r="GCK84" s="323"/>
      <c r="GCL84" s="323"/>
      <c r="GCM84" s="323"/>
      <c r="GCN84" s="323"/>
      <c r="GCO84" s="323"/>
      <c r="GCP84" s="323"/>
      <c r="GCQ84" s="323"/>
      <c r="GCR84" s="323"/>
      <c r="GCS84" s="323"/>
      <c r="GCT84" s="323"/>
      <c r="GCU84" s="323"/>
      <c r="GCV84" s="323"/>
      <c r="GCW84" s="323"/>
      <c r="GCX84" s="323"/>
      <c r="GCY84" s="323"/>
      <c r="GCZ84" s="323"/>
      <c r="GDA84" s="323"/>
      <c r="GDB84" s="323"/>
      <c r="GDC84" s="323"/>
      <c r="GDD84" s="323"/>
      <c r="GDE84" s="323"/>
      <c r="GDF84" s="323"/>
      <c r="GDG84" s="323"/>
      <c r="GDH84" s="323"/>
      <c r="GDI84" s="323"/>
      <c r="GDJ84" s="323"/>
      <c r="GDK84" s="323"/>
      <c r="GDL84" s="323"/>
      <c r="GDM84" s="323"/>
      <c r="GDN84" s="323"/>
      <c r="GDO84" s="323"/>
      <c r="GDP84" s="323"/>
      <c r="GDQ84" s="323"/>
      <c r="GDR84" s="323"/>
      <c r="GDS84" s="323"/>
      <c r="GDT84" s="323"/>
      <c r="GDU84" s="323"/>
      <c r="GDV84" s="323"/>
      <c r="GDW84" s="323"/>
      <c r="GDX84" s="323"/>
      <c r="GDY84" s="323"/>
      <c r="GDZ84" s="323"/>
      <c r="GEA84" s="323"/>
      <c r="GEB84" s="323"/>
      <c r="GEC84" s="323"/>
      <c r="GED84" s="323"/>
      <c r="GEE84" s="323"/>
      <c r="GEF84" s="323"/>
      <c r="GEG84" s="323"/>
      <c r="GEH84" s="323"/>
      <c r="GEI84" s="323"/>
      <c r="GEJ84" s="323"/>
      <c r="GEK84" s="323"/>
      <c r="GEL84" s="323"/>
      <c r="GEM84" s="323"/>
      <c r="GEN84" s="323"/>
      <c r="GEO84" s="323"/>
      <c r="GEP84" s="323"/>
      <c r="GEQ84" s="323"/>
      <c r="GER84" s="323"/>
      <c r="GES84" s="323"/>
      <c r="GET84" s="323"/>
      <c r="GEU84" s="323"/>
      <c r="GEV84" s="323"/>
      <c r="GEW84" s="323"/>
      <c r="GEX84" s="323"/>
      <c r="GEY84" s="323"/>
      <c r="GEZ84" s="323"/>
      <c r="GFA84" s="323"/>
      <c r="GFB84" s="323"/>
      <c r="GFC84" s="323"/>
      <c r="GFD84" s="323"/>
      <c r="GFE84" s="323"/>
      <c r="GFF84" s="323"/>
      <c r="GFG84" s="323"/>
      <c r="GFH84" s="323"/>
      <c r="GFI84" s="323"/>
      <c r="GFJ84" s="323"/>
      <c r="GFK84" s="323"/>
      <c r="GFL84" s="323"/>
      <c r="GFM84" s="323"/>
      <c r="GFN84" s="323"/>
      <c r="GFO84" s="323"/>
      <c r="GFP84" s="323"/>
      <c r="GFQ84" s="323"/>
      <c r="GFR84" s="323"/>
      <c r="GFS84" s="323"/>
      <c r="GFT84" s="323"/>
      <c r="GFU84" s="323"/>
      <c r="GFV84" s="323"/>
      <c r="GFW84" s="323"/>
      <c r="GFX84" s="323"/>
      <c r="GFY84" s="323"/>
      <c r="GFZ84" s="323"/>
      <c r="GGA84" s="323"/>
      <c r="GGB84" s="323"/>
      <c r="GGC84" s="323"/>
      <c r="GGD84" s="323"/>
      <c r="GGE84" s="323"/>
      <c r="GGF84" s="323"/>
      <c r="GGG84" s="323"/>
      <c r="GGH84" s="323"/>
      <c r="GGI84" s="323"/>
      <c r="GGJ84" s="323"/>
      <c r="GGK84" s="323"/>
      <c r="GGL84" s="323"/>
      <c r="GGM84" s="323"/>
      <c r="GGN84" s="323"/>
      <c r="GGO84" s="323"/>
      <c r="GGP84" s="323"/>
      <c r="GGQ84" s="323"/>
      <c r="GGR84" s="323"/>
      <c r="GGS84" s="323"/>
      <c r="GGT84" s="323"/>
      <c r="GGU84" s="323"/>
      <c r="GGV84" s="323"/>
      <c r="GGW84" s="323"/>
      <c r="GGX84" s="323"/>
      <c r="GGY84" s="323"/>
      <c r="GGZ84" s="323"/>
      <c r="GHA84" s="323"/>
      <c r="GHB84" s="323"/>
      <c r="GHC84" s="323"/>
      <c r="GHD84" s="323"/>
      <c r="GHE84" s="323"/>
      <c r="GHF84" s="323"/>
      <c r="GHG84" s="323"/>
      <c r="GHH84" s="323"/>
      <c r="GHI84" s="323"/>
      <c r="GHJ84" s="323"/>
      <c r="GHK84" s="323"/>
      <c r="GHL84" s="323"/>
      <c r="GHM84" s="323"/>
      <c r="GHN84" s="323"/>
      <c r="GHO84" s="323"/>
      <c r="GHP84" s="323"/>
      <c r="GHQ84" s="323"/>
      <c r="GHR84" s="323"/>
      <c r="GHS84" s="323"/>
      <c r="GHT84" s="323"/>
      <c r="GHU84" s="323"/>
      <c r="GHV84" s="323"/>
      <c r="GHW84" s="323"/>
      <c r="GHX84" s="323"/>
      <c r="GHY84" s="323"/>
      <c r="GHZ84" s="323"/>
      <c r="GIA84" s="323"/>
      <c r="GIB84" s="323"/>
      <c r="GIC84" s="323"/>
      <c r="GID84" s="323"/>
      <c r="GIE84" s="323"/>
      <c r="GIF84" s="323"/>
      <c r="GIG84" s="323"/>
      <c r="GIH84" s="323"/>
      <c r="GII84" s="323"/>
      <c r="GIJ84" s="323"/>
      <c r="GIK84" s="323"/>
      <c r="GIL84" s="323"/>
      <c r="GIM84" s="323"/>
      <c r="GIN84" s="323"/>
      <c r="GIO84" s="323"/>
      <c r="GIP84" s="323"/>
      <c r="GIQ84" s="323"/>
      <c r="GIR84" s="323"/>
      <c r="GIS84" s="323"/>
      <c r="GIT84" s="323"/>
      <c r="GIU84" s="323"/>
      <c r="GIV84" s="323"/>
      <c r="GIW84" s="323"/>
      <c r="GIX84" s="323"/>
      <c r="GIY84" s="323"/>
      <c r="GIZ84" s="323"/>
      <c r="GJA84" s="323"/>
      <c r="GJB84" s="323"/>
      <c r="GJC84" s="323"/>
      <c r="GJD84" s="323"/>
      <c r="GJE84" s="323"/>
      <c r="GJF84" s="323"/>
      <c r="GJG84" s="323"/>
      <c r="GJH84" s="323"/>
      <c r="GJI84" s="323"/>
      <c r="GJJ84" s="323"/>
      <c r="GJK84" s="323"/>
      <c r="GJL84" s="323"/>
      <c r="GJM84" s="323"/>
      <c r="GJN84" s="323"/>
      <c r="GJO84" s="323"/>
      <c r="GJP84" s="323"/>
      <c r="GJQ84" s="323"/>
      <c r="GJR84" s="323"/>
      <c r="GJS84" s="323"/>
      <c r="GJT84" s="323"/>
      <c r="GJU84" s="323"/>
      <c r="GJV84" s="323"/>
      <c r="GJW84" s="323"/>
      <c r="GJX84" s="323"/>
      <c r="GJY84" s="323"/>
      <c r="GJZ84" s="323"/>
      <c r="GKA84" s="323"/>
      <c r="GKB84" s="323"/>
      <c r="GKC84" s="323"/>
      <c r="GKD84" s="323"/>
      <c r="GKE84" s="323"/>
      <c r="GKF84" s="323"/>
      <c r="GKG84" s="323"/>
      <c r="GKH84" s="323"/>
      <c r="GKI84" s="323"/>
      <c r="GKJ84" s="323"/>
      <c r="GKK84" s="323"/>
      <c r="GKL84" s="323"/>
      <c r="GKM84" s="323"/>
      <c r="GKN84" s="323"/>
      <c r="GKO84" s="323"/>
      <c r="GKP84" s="323"/>
      <c r="GKQ84" s="323"/>
      <c r="GKR84" s="323"/>
      <c r="GKS84" s="323"/>
      <c r="GKT84" s="323"/>
      <c r="GKU84" s="323"/>
      <c r="GKV84" s="323"/>
      <c r="GKW84" s="323"/>
      <c r="GKX84" s="323"/>
      <c r="GKY84" s="323"/>
      <c r="GKZ84" s="323"/>
      <c r="GLA84" s="323"/>
      <c r="GLB84" s="323"/>
      <c r="GLC84" s="323"/>
      <c r="GLD84" s="323"/>
      <c r="GLE84" s="323"/>
      <c r="GLF84" s="323"/>
      <c r="GLG84" s="323"/>
      <c r="GLH84" s="323"/>
      <c r="GLI84" s="323"/>
      <c r="GLJ84" s="323"/>
      <c r="GLK84" s="323"/>
      <c r="GLL84" s="323"/>
      <c r="GLM84" s="323"/>
      <c r="GLN84" s="323"/>
      <c r="GLO84" s="323"/>
      <c r="GLP84" s="323"/>
      <c r="GLQ84" s="323"/>
      <c r="GLR84" s="323"/>
      <c r="GLS84" s="323"/>
      <c r="GLT84" s="323"/>
      <c r="GLU84" s="323"/>
      <c r="GLV84" s="323"/>
      <c r="GLW84" s="323"/>
      <c r="GLX84" s="323"/>
      <c r="GLY84" s="323"/>
      <c r="GLZ84" s="323"/>
      <c r="GMA84" s="323"/>
      <c r="GMB84" s="323"/>
      <c r="GMC84" s="323"/>
      <c r="GMD84" s="323"/>
      <c r="GME84" s="323"/>
      <c r="GMF84" s="323"/>
      <c r="GMG84" s="323"/>
      <c r="GMH84" s="323"/>
      <c r="GMI84" s="323"/>
      <c r="GMJ84" s="323"/>
      <c r="GMK84" s="323"/>
      <c r="GML84" s="323"/>
      <c r="GMM84" s="323"/>
      <c r="GMN84" s="323"/>
      <c r="GMO84" s="323"/>
      <c r="GMP84" s="323"/>
      <c r="GMQ84" s="323"/>
      <c r="GMR84" s="323"/>
      <c r="GMS84" s="323"/>
      <c r="GMT84" s="323"/>
      <c r="GMU84" s="323"/>
      <c r="GMV84" s="323"/>
      <c r="GMW84" s="323"/>
      <c r="GMX84" s="323"/>
      <c r="GMY84" s="323"/>
      <c r="GMZ84" s="323"/>
      <c r="GNA84" s="323"/>
      <c r="GNB84" s="323"/>
      <c r="GNC84" s="323"/>
      <c r="GND84" s="323"/>
      <c r="GNE84" s="323"/>
      <c r="GNF84" s="323"/>
      <c r="GNG84" s="323"/>
      <c r="GNH84" s="323"/>
      <c r="GNI84" s="323"/>
      <c r="GNJ84" s="323"/>
      <c r="GNK84" s="323"/>
      <c r="GNL84" s="323"/>
      <c r="GNM84" s="323"/>
      <c r="GNN84" s="323"/>
      <c r="GNO84" s="323"/>
      <c r="GNP84" s="323"/>
      <c r="GNQ84" s="323"/>
      <c r="GNR84" s="323"/>
      <c r="GNS84" s="323"/>
      <c r="GNT84" s="323"/>
      <c r="GNU84" s="323"/>
      <c r="GNV84" s="323"/>
      <c r="GNW84" s="323"/>
      <c r="GNX84" s="323"/>
      <c r="GNY84" s="323"/>
      <c r="GNZ84" s="323"/>
      <c r="GOA84" s="323"/>
      <c r="GOB84" s="323"/>
      <c r="GOC84" s="323"/>
      <c r="GOD84" s="323"/>
      <c r="GOE84" s="323"/>
      <c r="GOF84" s="323"/>
      <c r="GOG84" s="323"/>
      <c r="GOH84" s="323"/>
      <c r="GOI84" s="323"/>
      <c r="GOJ84" s="323"/>
      <c r="GOK84" s="323"/>
      <c r="GOL84" s="323"/>
      <c r="GOM84" s="323"/>
      <c r="GON84" s="323"/>
      <c r="GOO84" s="323"/>
      <c r="GOP84" s="323"/>
      <c r="GOQ84" s="323"/>
      <c r="GOR84" s="323"/>
      <c r="GOS84" s="323"/>
      <c r="GOT84" s="323"/>
      <c r="GOU84" s="323"/>
      <c r="GOV84" s="323"/>
      <c r="GOW84" s="323"/>
      <c r="GOX84" s="323"/>
      <c r="GOY84" s="323"/>
      <c r="GOZ84" s="323"/>
      <c r="GPA84" s="323"/>
      <c r="GPB84" s="323"/>
      <c r="GPC84" s="323"/>
      <c r="GPD84" s="323"/>
      <c r="GPE84" s="323"/>
      <c r="GPF84" s="323"/>
      <c r="GPG84" s="323"/>
      <c r="GPH84" s="323"/>
      <c r="GPI84" s="323"/>
      <c r="GPJ84" s="323"/>
      <c r="GPK84" s="323"/>
      <c r="GPL84" s="323"/>
      <c r="GPM84" s="323"/>
      <c r="GPN84" s="323"/>
      <c r="GPO84" s="323"/>
      <c r="GPP84" s="323"/>
      <c r="GPQ84" s="323"/>
      <c r="GPR84" s="323"/>
      <c r="GPS84" s="323"/>
      <c r="GPT84" s="323"/>
      <c r="GPU84" s="323"/>
      <c r="GPV84" s="323"/>
      <c r="GPW84" s="323"/>
      <c r="GPX84" s="323"/>
      <c r="GPY84" s="323"/>
      <c r="GPZ84" s="323"/>
      <c r="GQA84" s="323"/>
      <c r="GQB84" s="323"/>
      <c r="GQC84" s="323"/>
      <c r="GQD84" s="323"/>
      <c r="GQE84" s="323"/>
      <c r="GQF84" s="323"/>
      <c r="GQG84" s="323"/>
      <c r="GQH84" s="323"/>
      <c r="GQI84" s="323"/>
      <c r="GQJ84" s="323"/>
      <c r="GQK84" s="323"/>
      <c r="GQL84" s="323"/>
      <c r="GQM84" s="323"/>
      <c r="GQN84" s="323"/>
      <c r="GQO84" s="323"/>
      <c r="GQP84" s="323"/>
      <c r="GQQ84" s="323"/>
      <c r="GQR84" s="323"/>
      <c r="GQS84" s="323"/>
      <c r="GQT84" s="323"/>
      <c r="GQU84" s="323"/>
      <c r="GQV84" s="323"/>
      <c r="GQW84" s="323"/>
      <c r="GQX84" s="323"/>
      <c r="GQY84" s="323"/>
      <c r="GQZ84" s="323"/>
      <c r="GRA84" s="323"/>
      <c r="GRB84" s="323"/>
      <c r="GRC84" s="323"/>
      <c r="GRD84" s="323"/>
      <c r="GRE84" s="323"/>
      <c r="GRF84" s="323"/>
      <c r="GRG84" s="323"/>
      <c r="GRH84" s="323"/>
      <c r="GRI84" s="323"/>
      <c r="GRJ84" s="323"/>
      <c r="GRK84" s="323"/>
      <c r="GRL84" s="323"/>
      <c r="GRM84" s="323"/>
      <c r="GRN84" s="323"/>
      <c r="GRO84" s="323"/>
      <c r="GRP84" s="323"/>
      <c r="GRQ84" s="323"/>
      <c r="GRR84" s="323"/>
      <c r="GRS84" s="323"/>
      <c r="GRT84" s="323"/>
      <c r="GRU84" s="323"/>
      <c r="GRV84" s="323"/>
      <c r="GRW84" s="323"/>
      <c r="GRX84" s="323"/>
      <c r="GRY84" s="323"/>
      <c r="GRZ84" s="323"/>
      <c r="GSA84" s="323"/>
      <c r="GSB84" s="323"/>
      <c r="GSC84" s="323"/>
      <c r="GSD84" s="323"/>
      <c r="GSE84" s="323"/>
      <c r="GSF84" s="323"/>
      <c r="GSG84" s="323"/>
      <c r="GSH84" s="323"/>
      <c r="GSI84" s="323"/>
      <c r="GSJ84" s="323"/>
      <c r="GSK84" s="323"/>
      <c r="GSL84" s="323"/>
      <c r="GSM84" s="323"/>
      <c r="GSN84" s="323"/>
      <c r="GSO84" s="323"/>
      <c r="GSP84" s="323"/>
      <c r="GSQ84" s="323"/>
      <c r="GSR84" s="323"/>
      <c r="GSS84" s="323"/>
      <c r="GST84" s="323"/>
      <c r="GSU84" s="323"/>
      <c r="GSV84" s="323"/>
      <c r="GSW84" s="323"/>
      <c r="GSX84" s="323"/>
      <c r="GSY84" s="323"/>
      <c r="GSZ84" s="323"/>
      <c r="GTA84" s="323"/>
      <c r="GTB84" s="323"/>
      <c r="GTC84" s="323"/>
      <c r="GTD84" s="323"/>
      <c r="GTE84" s="323"/>
      <c r="GTF84" s="323"/>
      <c r="GTG84" s="323"/>
      <c r="GTH84" s="323"/>
      <c r="GTI84" s="323"/>
      <c r="GTJ84" s="323"/>
      <c r="GTK84" s="323"/>
      <c r="GTL84" s="323"/>
      <c r="GTM84" s="323"/>
      <c r="GTN84" s="323"/>
      <c r="GTO84" s="323"/>
      <c r="GTP84" s="323"/>
      <c r="GTQ84" s="323"/>
      <c r="GTR84" s="323"/>
      <c r="GTS84" s="323"/>
      <c r="GTT84" s="323"/>
      <c r="GTU84" s="323"/>
      <c r="GTV84" s="323"/>
      <c r="GTW84" s="323"/>
      <c r="GTX84" s="323"/>
      <c r="GTY84" s="323"/>
      <c r="GTZ84" s="323"/>
      <c r="GUA84" s="323"/>
      <c r="GUB84" s="323"/>
      <c r="GUC84" s="323"/>
      <c r="GUD84" s="323"/>
      <c r="GUE84" s="323"/>
      <c r="GUF84" s="323"/>
      <c r="GUG84" s="323"/>
      <c r="GUH84" s="323"/>
      <c r="GUI84" s="323"/>
      <c r="GUJ84" s="323"/>
      <c r="GUK84" s="323"/>
      <c r="GUL84" s="323"/>
      <c r="GUM84" s="323"/>
      <c r="GUN84" s="323"/>
      <c r="GUO84" s="323"/>
      <c r="GUP84" s="323"/>
      <c r="GUQ84" s="323"/>
      <c r="GUR84" s="323"/>
      <c r="GUS84" s="323"/>
      <c r="GUT84" s="323"/>
      <c r="GUU84" s="323"/>
      <c r="GUV84" s="323"/>
      <c r="GUW84" s="323"/>
      <c r="GUX84" s="323"/>
      <c r="GUY84" s="323"/>
      <c r="GUZ84" s="323"/>
      <c r="GVA84" s="323"/>
      <c r="GVB84" s="323"/>
      <c r="GVC84" s="323"/>
      <c r="GVD84" s="323"/>
      <c r="GVE84" s="323"/>
      <c r="GVF84" s="323"/>
      <c r="GVG84" s="323"/>
      <c r="GVH84" s="323"/>
      <c r="GVI84" s="323"/>
      <c r="GVJ84" s="323"/>
      <c r="GVK84" s="323"/>
      <c r="GVL84" s="323"/>
      <c r="GVM84" s="323"/>
      <c r="GVN84" s="323"/>
      <c r="GVO84" s="323"/>
      <c r="GVP84" s="323"/>
      <c r="GVQ84" s="323"/>
      <c r="GVR84" s="323"/>
      <c r="GVS84" s="323"/>
      <c r="GVT84" s="323"/>
      <c r="GVU84" s="323"/>
      <c r="GVV84" s="323"/>
      <c r="GVW84" s="323"/>
      <c r="GVX84" s="323"/>
      <c r="GVY84" s="323"/>
      <c r="GVZ84" s="323"/>
      <c r="GWA84" s="323"/>
      <c r="GWB84" s="323"/>
      <c r="GWC84" s="323"/>
      <c r="GWD84" s="323"/>
      <c r="GWE84" s="323"/>
      <c r="GWF84" s="323"/>
      <c r="GWG84" s="323"/>
      <c r="GWH84" s="323"/>
      <c r="GWI84" s="323"/>
      <c r="GWJ84" s="323"/>
      <c r="GWK84" s="323"/>
      <c r="GWL84" s="323"/>
      <c r="GWM84" s="323"/>
      <c r="GWN84" s="323"/>
      <c r="GWO84" s="323"/>
      <c r="GWP84" s="323"/>
      <c r="GWQ84" s="323"/>
      <c r="GWR84" s="323"/>
      <c r="GWS84" s="323"/>
      <c r="GWT84" s="323"/>
      <c r="GWU84" s="323"/>
      <c r="GWV84" s="323"/>
      <c r="GWW84" s="323"/>
      <c r="GWX84" s="323"/>
      <c r="GWY84" s="323"/>
      <c r="GWZ84" s="323"/>
      <c r="GXA84" s="323"/>
      <c r="GXB84" s="323"/>
      <c r="GXC84" s="323"/>
      <c r="GXD84" s="323"/>
      <c r="GXE84" s="323"/>
      <c r="GXF84" s="323"/>
      <c r="GXG84" s="323"/>
      <c r="GXH84" s="323"/>
      <c r="GXI84" s="323"/>
      <c r="GXJ84" s="323"/>
      <c r="GXK84" s="323"/>
      <c r="GXL84" s="323"/>
      <c r="GXM84" s="323"/>
      <c r="GXN84" s="323"/>
      <c r="GXO84" s="323"/>
      <c r="GXP84" s="323"/>
      <c r="GXQ84" s="323"/>
      <c r="GXR84" s="323"/>
      <c r="GXS84" s="323"/>
      <c r="GXT84" s="323"/>
      <c r="GXU84" s="323"/>
      <c r="GXV84" s="323"/>
      <c r="GXW84" s="323"/>
      <c r="GXX84" s="323"/>
      <c r="GXY84" s="323"/>
      <c r="GXZ84" s="323"/>
      <c r="GYA84" s="323"/>
      <c r="GYB84" s="323"/>
      <c r="GYC84" s="323"/>
      <c r="GYD84" s="323"/>
      <c r="GYE84" s="323"/>
      <c r="GYF84" s="323"/>
      <c r="GYG84" s="323"/>
      <c r="GYH84" s="323"/>
      <c r="GYI84" s="323"/>
      <c r="GYJ84" s="323"/>
      <c r="GYK84" s="323"/>
      <c r="GYL84" s="323"/>
      <c r="GYM84" s="323"/>
      <c r="GYN84" s="323"/>
      <c r="GYO84" s="323"/>
      <c r="GYP84" s="323"/>
      <c r="GYQ84" s="323"/>
      <c r="GYR84" s="323"/>
      <c r="GYS84" s="323"/>
      <c r="GYT84" s="323"/>
      <c r="GYU84" s="323"/>
      <c r="GYV84" s="323"/>
      <c r="GYW84" s="323"/>
      <c r="GYX84" s="323"/>
      <c r="GYY84" s="323"/>
      <c r="GYZ84" s="323"/>
      <c r="GZA84" s="323"/>
      <c r="GZB84" s="323"/>
      <c r="GZC84" s="323"/>
      <c r="GZD84" s="323"/>
      <c r="GZE84" s="323"/>
      <c r="GZF84" s="323"/>
      <c r="GZG84" s="323"/>
      <c r="GZH84" s="323"/>
      <c r="GZI84" s="323"/>
      <c r="GZJ84" s="323"/>
      <c r="GZK84" s="323"/>
      <c r="GZL84" s="323"/>
      <c r="GZM84" s="323"/>
      <c r="GZN84" s="323"/>
      <c r="GZO84" s="323"/>
      <c r="GZP84" s="323"/>
      <c r="GZQ84" s="323"/>
      <c r="GZR84" s="323"/>
      <c r="GZS84" s="323"/>
      <c r="GZT84" s="323"/>
      <c r="GZU84" s="323"/>
      <c r="GZV84" s="323"/>
      <c r="GZW84" s="323"/>
      <c r="GZX84" s="323"/>
      <c r="GZY84" s="323"/>
      <c r="GZZ84" s="323"/>
      <c r="HAA84" s="323"/>
      <c r="HAB84" s="323"/>
      <c r="HAC84" s="323"/>
      <c r="HAD84" s="323"/>
      <c r="HAE84" s="323"/>
      <c r="HAF84" s="323"/>
      <c r="HAG84" s="323"/>
      <c r="HAH84" s="323"/>
      <c r="HAI84" s="323"/>
      <c r="HAJ84" s="323"/>
      <c r="HAK84" s="323"/>
      <c r="HAL84" s="323"/>
      <c r="HAM84" s="323"/>
      <c r="HAN84" s="323"/>
      <c r="HAO84" s="323"/>
      <c r="HAP84" s="323"/>
      <c r="HAQ84" s="323"/>
      <c r="HAR84" s="323"/>
      <c r="HAS84" s="323"/>
      <c r="HAT84" s="323"/>
      <c r="HAU84" s="323"/>
      <c r="HAV84" s="323"/>
      <c r="HAW84" s="323"/>
      <c r="HAX84" s="323"/>
      <c r="HAY84" s="323"/>
      <c r="HAZ84" s="323"/>
      <c r="HBA84" s="323"/>
      <c r="HBB84" s="323"/>
      <c r="HBC84" s="323"/>
      <c r="HBD84" s="323"/>
      <c r="HBE84" s="323"/>
      <c r="HBF84" s="323"/>
      <c r="HBG84" s="323"/>
      <c r="HBH84" s="323"/>
      <c r="HBI84" s="323"/>
      <c r="HBJ84" s="323"/>
      <c r="HBK84" s="323"/>
      <c r="HBL84" s="323"/>
      <c r="HBM84" s="323"/>
      <c r="HBN84" s="323"/>
      <c r="HBO84" s="323"/>
      <c r="HBP84" s="323"/>
      <c r="HBQ84" s="323"/>
      <c r="HBR84" s="323"/>
      <c r="HBS84" s="323"/>
      <c r="HBT84" s="323"/>
      <c r="HBU84" s="323"/>
      <c r="HBV84" s="323"/>
      <c r="HBW84" s="323"/>
      <c r="HBX84" s="323"/>
      <c r="HBY84" s="323"/>
      <c r="HBZ84" s="323"/>
      <c r="HCA84" s="323"/>
      <c r="HCB84" s="323"/>
      <c r="HCC84" s="323"/>
      <c r="HCD84" s="323"/>
      <c r="HCE84" s="323"/>
      <c r="HCF84" s="323"/>
      <c r="HCG84" s="323"/>
      <c r="HCH84" s="323"/>
      <c r="HCI84" s="323"/>
      <c r="HCJ84" s="323"/>
      <c r="HCK84" s="323"/>
      <c r="HCL84" s="323"/>
      <c r="HCM84" s="323"/>
      <c r="HCN84" s="323"/>
      <c r="HCO84" s="323"/>
      <c r="HCP84" s="323"/>
      <c r="HCQ84" s="323"/>
      <c r="HCR84" s="323"/>
      <c r="HCS84" s="323"/>
      <c r="HCT84" s="323"/>
      <c r="HCU84" s="323"/>
      <c r="HCV84" s="323"/>
      <c r="HCW84" s="323"/>
      <c r="HCX84" s="323"/>
      <c r="HCY84" s="323"/>
      <c r="HCZ84" s="323"/>
      <c r="HDA84" s="323"/>
      <c r="HDB84" s="323"/>
      <c r="HDC84" s="323"/>
      <c r="HDD84" s="323"/>
      <c r="HDE84" s="323"/>
      <c r="HDF84" s="323"/>
      <c r="HDG84" s="323"/>
      <c r="HDH84" s="323"/>
      <c r="HDI84" s="323"/>
      <c r="HDJ84" s="323"/>
      <c r="HDK84" s="323"/>
      <c r="HDL84" s="323"/>
      <c r="HDM84" s="323"/>
      <c r="HDN84" s="323"/>
      <c r="HDO84" s="323"/>
      <c r="HDP84" s="323"/>
      <c r="HDQ84" s="323"/>
      <c r="HDR84" s="323"/>
      <c r="HDS84" s="323"/>
      <c r="HDT84" s="323"/>
      <c r="HDU84" s="323"/>
      <c r="HDV84" s="323"/>
      <c r="HDW84" s="323"/>
      <c r="HDX84" s="323"/>
      <c r="HDY84" s="323"/>
      <c r="HDZ84" s="323"/>
      <c r="HEA84" s="323"/>
      <c r="HEB84" s="323"/>
      <c r="HEC84" s="323"/>
      <c r="HED84" s="323"/>
      <c r="HEE84" s="323"/>
      <c r="HEF84" s="323"/>
      <c r="HEG84" s="323"/>
      <c r="HEH84" s="323"/>
      <c r="HEI84" s="323"/>
      <c r="HEJ84" s="323"/>
      <c r="HEK84" s="323"/>
      <c r="HEL84" s="323"/>
      <c r="HEM84" s="323"/>
      <c r="HEN84" s="323"/>
      <c r="HEO84" s="323"/>
      <c r="HEP84" s="323"/>
      <c r="HEQ84" s="323"/>
      <c r="HER84" s="323"/>
      <c r="HES84" s="323"/>
      <c r="HET84" s="323"/>
      <c r="HEU84" s="323"/>
      <c r="HEV84" s="323"/>
      <c r="HEW84" s="323"/>
      <c r="HEX84" s="323"/>
      <c r="HEY84" s="323"/>
      <c r="HEZ84" s="323"/>
      <c r="HFA84" s="323"/>
      <c r="HFB84" s="323"/>
      <c r="HFC84" s="323"/>
      <c r="HFD84" s="323"/>
      <c r="HFE84" s="323"/>
      <c r="HFF84" s="323"/>
      <c r="HFG84" s="323"/>
      <c r="HFH84" s="323"/>
      <c r="HFI84" s="323"/>
      <c r="HFJ84" s="323"/>
      <c r="HFK84" s="323"/>
      <c r="HFL84" s="323"/>
      <c r="HFM84" s="323"/>
      <c r="HFN84" s="323"/>
      <c r="HFO84" s="323"/>
      <c r="HFP84" s="323"/>
      <c r="HFQ84" s="323"/>
      <c r="HFR84" s="323"/>
      <c r="HFS84" s="323"/>
      <c r="HFT84" s="323"/>
      <c r="HFU84" s="323"/>
      <c r="HFV84" s="323"/>
      <c r="HFW84" s="323"/>
      <c r="HFX84" s="323"/>
      <c r="HFY84" s="323"/>
      <c r="HFZ84" s="323"/>
      <c r="HGA84" s="323"/>
      <c r="HGB84" s="323"/>
      <c r="HGC84" s="323"/>
      <c r="HGD84" s="323"/>
      <c r="HGE84" s="323"/>
      <c r="HGF84" s="323"/>
      <c r="HGG84" s="323"/>
      <c r="HGH84" s="323"/>
      <c r="HGI84" s="323"/>
      <c r="HGJ84" s="323"/>
      <c r="HGK84" s="323"/>
      <c r="HGL84" s="323"/>
      <c r="HGM84" s="323"/>
      <c r="HGN84" s="323"/>
      <c r="HGO84" s="323"/>
      <c r="HGP84" s="323"/>
      <c r="HGQ84" s="323"/>
      <c r="HGR84" s="323"/>
      <c r="HGS84" s="323"/>
      <c r="HGT84" s="323"/>
      <c r="HGU84" s="323"/>
      <c r="HGV84" s="323"/>
      <c r="HGW84" s="323"/>
      <c r="HGX84" s="323"/>
      <c r="HGY84" s="323"/>
      <c r="HGZ84" s="323"/>
      <c r="HHA84" s="323"/>
      <c r="HHB84" s="323"/>
      <c r="HHC84" s="323"/>
      <c r="HHD84" s="323"/>
      <c r="HHE84" s="323"/>
      <c r="HHF84" s="323"/>
      <c r="HHG84" s="323"/>
      <c r="HHH84" s="323"/>
      <c r="HHI84" s="323"/>
      <c r="HHJ84" s="323"/>
      <c r="HHK84" s="323"/>
      <c r="HHL84" s="323"/>
      <c r="HHM84" s="323"/>
      <c r="HHN84" s="323"/>
      <c r="HHO84" s="323"/>
      <c r="HHP84" s="323"/>
      <c r="HHQ84" s="323"/>
      <c r="HHR84" s="323"/>
      <c r="HHS84" s="323"/>
      <c r="HHT84" s="323"/>
      <c r="HHU84" s="323"/>
      <c r="HHV84" s="323"/>
      <c r="HHW84" s="323"/>
      <c r="HHX84" s="323"/>
      <c r="HHY84" s="323"/>
      <c r="HHZ84" s="323"/>
      <c r="HIA84" s="323"/>
      <c r="HIB84" s="323"/>
      <c r="HIC84" s="323"/>
      <c r="HID84" s="323"/>
      <c r="HIE84" s="323"/>
      <c r="HIF84" s="323"/>
      <c r="HIG84" s="323"/>
      <c r="HIH84" s="323"/>
      <c r="HII84" s="323"/>
      <c r="HIJ84" s="323"/>
      <c r="HIK84" s="323"/>
      <c r="HIL84" s="323"/>
      <c r="HIM84" s="323"/>
      <c r="HIN84" s="323"/>
      <c r="HIO84" s="323"/>
      <c r="HIP84" s="323"/>
      <c r="HIQ84" s="323"/>
      <c r="HIR84" s="323"/>
      <c r="HIS84" s="323"/>
      <c r="HIT84" s="323"/>
      <c r="HIU84" s="323"/>
      <c r="HIV84" s="323"/>
      <c r="HIW84" s="323"/>
      <c r="HIX84" s="323"/>
      <c r="HIY84" s="323"/>
      <c r="HIZ84" s="323"/>
      <c r="HJA84" s="323"/>
      <c r="HJB84" s="323"/>
      <c r="HJC84" s="323"/>
      <c r="HJD84" s="323"/>
      <c r="HJE84" s="323"/>
      <c r="HJF84" s="323"/>
      <c r="HJG84" s="323"/>
      <c r="HJH84" s="323"/>
      <c r="HJI84" s="323"/>
      <c r="HJJ84" s="323"/>
      <c r="HJK84" s="323"/>
      <c r="HJL84" s="323"/>
      <c r="HJM84" s="323"/>
      <c r="HJN84" s="323"/>
      <c r="HJO84" s="323"/>
      <c r="HJP84" s="323"/>
      <c r="HJQ84" s="323"/>
      <c r="HJR84" s="323"/>
      <c r="HJS84" s="323"/>
      <c r="HJT84" s="323"/>
      <c r="HJU84" s="323"/>
      <c r="HJV84" s="323"/>
      <c r="HJW84" s="323"/>
      <c r="HJX84" s="323"/>
      <c r="HJY84" s="323"/>
      <c r="HJZ84" s="323"/>
      <c r="HKA84" s="323"/>
      <c r="HKB84" s="323"/>
      <c r="HKC84" s="323"/>
      <c r="HKD84" s="323"/>
      <c r="HKE84" s="323"/>
      <c r="HKF84" s="323"/>
      <c r="HKG84" s="323"/>
      <c r="HKH84" s="323"/>
      <c r="HKI84" s="323"/>
      <c r="HKJ84" s="323"/>
      <c r="HKK84" s="323"/>
      <c r="HKL84" s="323"/>
      <c r="HKM84" s="323"/>
      <c r="HKN84" s="323"/>
      <c r="HKO84" s="323"/>
      <c r="HKP84" s="323"/>
      <c r="HKQ84" s="323"/>
      <c r="HKR84" s="323"/>
      <c r="HKS84" s="323"/>
      <c r="HKT84" s="323"/>
      <c r="HKU84" s="323"/>
      <c r="HKV84" s="323"/>
      <c r="HKW84" s="323"/>
      <c r="HKX84" s="323"/>
      <c r="HKY84" s="323"/>
      <c r="HKZ84" s="323"/>
      <c r="HLA84" s="323"/>
      <c r="HLB84" s="323"/>
      <c r="HLC84" s="323"/>
      <c r="HLD84" s="323"/>
      <c r="HLE84" s="323"/>
      <c r="HLF84" s="323"/>
      <c r="HLG84" s="323"/>
      <c r="HLH84" s="323"/>
      <c r="HLI84" s="323"/>
      <c r="HLJ84" s="323"/>
      <c r="HLK84" s="323"/>
      <c r="HLL84" s="323"/>
      <c r="HLM84" s="323"/>
      <c r="HLN84" s="323"/>
      <c r="HLO84" s="323"/>
      <c r="HLP84" s="323"/>
      <c r="HLQ84" s="323"/>
      <c r="HLR84" s="323"/>
      <c r="HLS84" s="323"/>
      <c r="HLT84" s="323"/>
      <c r="HLU84" s="323"/>
      <c r="HLV84" s="323"/>
      <c r="HLW84" s="323"/>
      <c r="HLX84" s="323"/>
      <c r="HLY84" s="323"/>
      <c r="HLZ84" s="323"/>
      <c r="HMA84" s="323"/>
      <c r="HMB84" s="323"/>
      <c r="HMC84" s="323"/>
      <c r="HMD84" s="323"/>
      <c r="HME84" s="323"/>
      <c r="HMF84" s="323"/>
      <c r="HMG84" s="323"/>
      <c r="HMH84" s="323"/>
      <c r="HMI84" s="323"/>
      <c r="HMJ84" s="323"/>
      <c r="HMK84" s="323"/>
      <c r="HML84" s="323"/>
      <c r="HMM84" s="323"/>
      <c r="HMN84" s="323"/>
      <c r="HMO84" s="323"/>
      <c r="HMP84" s="323"/>
      <c r="HMQ84" s="323"/>
      <c r="HMR84" s="323"/>
      <c r="HMS84" s="323"/>
      <c r="HMT84" s="323"/>
      <c r="HMU84" s="323"/>
      <c r="HMV84" s="323"/>
      <c r="HMW84" s="323"/>
      <c r="HMX84" s="323"/>
      <c r="HMY84" s="323"/>
      <c r="HMZ84" s="323"/>
      <c r="HNA84" s="323"/>
      <c r="HNB84" s="323"/>
      <c r="HNC84" s="323"/>
      <c r="HND84" s="323"/>
      <c r="HNE84" s="323"/>
      <c r="HNF84" s="323"/>
      <c r="HNG84" s="323"/>
      <c r="HNH84" s="323"/>
      <c r="HNI84" s="323"/>
      <c r="HNJ84" s="323"/>
      <c r="HNK84" s="323"/>
      <c r="HNL84" s="323"/>
      <c r="HNM84" s="323"/>
      <c r="HNN84" s="323"/>
      <c r="HNO84" s="323"/>
      <c r="HNP84" s="323"/>
      <c r="HNQ84" s="323"/>
      <c r="HNR84" s="323"/>
      <c r="HNS84" s="323"/>
      <c r="HNT84" s="323"/>
      <c r="HNU84" s="323"/>
      <c r="HNV84" s="323"/>
      <c r="HNW84" s="323"/>
      <c r="HNX84" s="323"/>
      <c r="HNY84" s="323"/>
      <c r="HNZ84" s="323"/>
      <c r="HOA84" s="323"/>
      <c r="HOB84" s="323"/>
      <c r="HOC84" s="323"/>
      <c r="HOD84" s="323"/>
      <c r="HOE84" s="323"/>
      <c r="HOF84" s="323"/>
      <c r="HOG84" s="323"/>
      <c r="HOH84" s="323"/>
      <c r="HOI84" s="323"/>
      <c r="HOJ84" s="323"/>
      <c r="HOK84" s="323"/>
      <c r="HOL84" s="323"/>
      <c r="HOM84" s="323"/>
      <c r="HON84" s="323"/>
      <c r="HOO84" s="323"/>
      <c r="HOP84" s="323"/>
      <c r="HOQ84" s="323"/>
      <c r="HOR84" s="323"/>
      <c r="HOS84" s="323"/>
      <c r="HOT84" s="323"/>
      <c r="HOU84" s="323"/>
      <c r="HOV84" s="323"/>
      <c r="HOW84" s="323"/>
      <c r="HOX84" s="323"/>
      <c r="HOY84" s="323"/>
      <c r="HOZ84" s="323"/>
      <c r="HPA84" s="323"/>
      <c r="HPB84" s="323"/>
      <c r="HPC84" s="323"/>
      <c r="HPD84" s="323"/>
      <c r="HPE84" s="323"/>
      <c r="HPF84" s="323"/>
      <c r="HPG84" s="323"/>
      <c r="HPH84" s="323"/>
      <c r="HPI84" s="323"/>
      <c r="HPJ84" s="323"/>
      <c r="HPK84" s="323"/>
      <c r="HPL84" s="323"/>
      <c r="HPM84" s="323"/>
      <c r="HPN84" s="323"/>
      <c r="HPO84" s="323"/>
      <c r="HPP84" s="323"/>
      <c r="HPQ84" s="323"/>
      <c r="HPR84" s="323"/>
      <c r="HPS84" s="323"/>
      <c r="HPT84" s="323"/>
      <c r="HPU84" s="323"/>
      <c r="HPV84" s="323"/>
      <c r="HPW84" s="323"/>
      <c r="HPX84" s="323"/>
      <c r="HPY84" s="323"/>
      <c r="HPZ84" s="323"/>
      <c r="HQA84" s="323"/>
      <c r="HQB84" s="323"/>
      <c r="HQC84" s="323"/>
      <c r="HQD84" s="323"/>
      <c r="HQE84" s="323"/>
      <c r="HQF84" s="323"/>
      <c r="HQG84" s="323"/>
      <c r="HQH84" s="323"/>
      <c r="HQI84" s="323"/>
      <c r="HQJ84" s="323"/>
      <c r="HQK84" s="323"/>
      <c r="HQL84" s="323"/>
      <c r="HQM84" s="323"/>
      <c r="HQN84" s="323"/>
      <c r="HQO84" s="323"/>
      <c r="HQP84" s="323"/>
      <c r="HQQ84" s="323"/>
      <c r="HQR84" s="323"/>
      <c r="HQS84" s="323"/>
      <c r="HQT84" s="323"/>
      <c r="HQU84" s="323"/>
      <c r="HQV84" s="323"/>
      <c r="HQW84" s="323"/>
      <c r="HQX84" s="323"/>
      <c r="HQY84" s="323"/>
      <c r="HQZ84" s="323"/>
      <c r="HRA84" s="323"/>
      <c r="HRB84" s="323"/>
      <c r="HRC84" s="323"/>
      <c r="HRD84" s="323"/>
      <c r="HRE84" s="323"/>
      <c r="HRF84" s="323"/>
      <c r="HRG84" s="323"/>
      <c r="HRH84" s="323"/>
      <c r="HRI84" s="323"/>
      <c r="HRJ84" s="323"/>
      <c r="HRK84" s="323"/>
      <c r="HRL84" s="323"/>
      <c r="HRM84" s="323"/>
      <c r="HRN84" s="323"/>
      <c r="HRO84" s="323"/>
      <c r="HRP84" s="323"/>
      <c r="HRQ84" s="323"/>
      <c r="HRR84" s="323"/>
      <c r="HRS84" s="323"/>
      <c r="HRT84" s="323"/>
      <c r="HRU84" s="323"/>
      <c r="HRV84" s="323"/>
      <c r="HRW84" s="323"/>
      <c r="HRX84" s="323"/>
      <c r="HRY84" s="323"/>
      <c r="HRZ84" s="323"/>
      <c r="HSA84" s="323"/>
      <c r="HSB84" s="323"/>
      <c r="HSC84" s="323"/>
      <c r="HSD84" s="323"/>
      <c r="HSE84" s="323"/>
      <c r="HSF84" s="323"/>
      <c r="HSG84" s="323"/>
      <c r="HSH84" s="323"/>
      <c r="HSI84" s="323"/>
      <c r="HSJ84" s="323"/>
      <c r="HSK84" s="323"/>
      <c r="HSL84" s="323"/>
      <c r="HSM84" s="323"/>
      <c r="HSN84" s="323"/>
      <c r="HSO84" s="323"/>
      <c r="HSP84" s="323"/>
      <c r="HSQ84" s="323"/>
      <c r="HSR84" s="323"/>
      <c r="HSS84" s="323"/>
      <c r="HST84" s="323"/>
      <c r="HSU84" s="323"/>
      <c r="HSV84" s="323"/>
      <c r="HSW84" s="323"/>
      <c r="HSX84" s="323"/>
      <c r="HSY84" s="323"/>
      <c r="HSZ84" s="323"/>
      <c r="HTA84" s="323"/>
      <c r="HTB84" s="323"/>
      <c r="HTC84" s="323"/>
      <c r="HTD84" s="323"/>
      <c r="HTE84" s="323"/>
      <c r="HTF84" s="323"/>
      <c r="HTG84" s="323"/>
      <c r="HTH84" s="323"/>
      <c r="HTI84" s="323"/>
      <c r="HTJ84" s="323"/>
      <c r="HTK84" s="323"/>
      <c r="HTL84" s="323"/>
      <c r="HTM84" s="323"/>
      <c r="HTN84" s="323"/>
      <c r="HTO84" s="323"/>
      <c r="HTP84" s="323"/>
      <c r="HTQ84" s="323"/>
      <c r="HTR84" s="323"/>
      <c r="HTS84" s="323"/>
      <c r="HTT84" s="323"/>
      <c r="HTU84" s="323"/>
      <c r="HTV84" s="323"/>
      <c r="HTW84" s="323"/>
      <c r="HTX84" s="323"/>
      <c r="HTY84" s="323"/>
      <c r="HTZ84" s="323"/>
      <c r="HUA84" s="323"/>
      <c r="HUB84" s="323"/>
      <c r="HUC84" s="323"/>
      <c r="HUD84" s="323"/>
      <c r="HUE84" s="323"/>
      <c r="HUF84" s="323"/>
      <c r="HUG84" s="323"/>
      <c r="HUH84" s="323"/>
      <c r="HUI84" s="323"/>
      <c r="HUJ84" s="323"/>
      <c r="HUK84" s="323"/>
      <c r="HUL84" s="323"/>
      <c r="HUM84" s="323"/>
      <c r="HUN84" s="323"/>
      <c r="HUO84" s="323"/>
      <c r="HUP84" s="323"/>
      <c r="HUQ84" s="323"/>
      <c r="HUR84" s="323"/>
      <c r="HUS84" s="323"/>
      <c r="HUT84" s="323"/>
      <c r="HUU84" s="323"/>
      <c r="HUV84" s="323"/>
      <c r="HUW84" s="323"/>
      <c r="HUX84" s="323"/>
      <c r="HUY84" s="323"/>
      <c r="HUZ84" s="323"/>
      <c r="HVA84" s="323"/>
      <c r="HVB84" s="323"/>
      <c r="HVC84" s="323"/>
      <c r="HVD84" s="323"/>
      <c r="HVE84" s="323"/>
      <c r="HVF84" s="323"/>
      <c r="HVG84" s="323"/>
      <c r="HVH84" s="323"/>
      <c r="HVI84" s="323"/>
      <c r="HVJ84" s="323"/>
      <c r="HVK84" s="323"/>
      <c r="HVL84" s="323"/>
      <c r="HVM84" s="323"/>
      <c r="HVN84" s="323"/>
      <c r="HVO84" s="323"/>
      <c r="HVP84" s="323"/>
      <c r="HVQ84" s="323"/>
      <c r="HVR84" s="323"/>
      <c r="HVS84" s="323"/>
      <c r="HVT84" s="323"/>
      <c r="HVU84" s="323"/>
      <c r="HVV84" s="323"/>
      <c r="HVW84" s="323"/>
      <c r="HVX84" s="323"/>
      <c r="HVY84" s="323"/>
      <c r="HVZ84" s="323"/>
      <c r="HWA84" s="323"/>
      <c r="HWB84" s="323"/>
      <c r="HWC84" s="323"/>
      <c r="HWD84" s="323"/>
      <c r="HWE84" s="323"/>
      <c r="HWF84" s="323"/>
      <c r="HWG84" s="323"/>
      <c r="HWH84" s="323"/>
      <c r="HWI84" s="323"/>
      <c r="HWJ84" s="323"/>
      <c r="HWK84" s="323"/>
      <c r="HWL84" s="323"/>
      <c r="HWM84" s="323"/>
      <c r="HWN84" s="323"/>
      <c r="HWO84" s="323"/>
      <c r="HWP84" s="323"/>
      <c r="HWQ84" s="323"/>
      <c r="HWR84" s="323"/>
      <c r="HWS84" s="323"/>
      <c r="HWT84" s="323"/>
      <c r="HWU84" s="323"/>
      <c r="HWV84" s="323"/>
      <c r="HWW84" s="323"/>
      <c r="HWX84" s="323"/>
      <c r="HWY84" s="323"/>
      <c r="HWZ84" s="323"/>
      <c r="HXA84" s="323"/>
      <c r="HXB84" s="323"/>
      <c r="HXC84" s="323"/>
      <c r="HXD84" s="323"/>
      <c r="HXE84" s="323"/>
      <c r="HXF84" s="323"/>
      <c r="HXG84" s="323"/>
      <c r="HXH84" s="323"/>
      <c r="HXI84" s="323"/>
      <c r="HXJ84" s="323"/>
      <c r="HXK84" s="323"/>
      <c r="HXL84" s="323"/>
      <c r="HXM84" s="323"/>
      <c r="HXN84" s="323"/>
      <c r="HXO84" s="323"/>
      <c r="HXP84" s="323"/>
      <c r="HXQ84" s="323"/>
      <c r="HXR84" s="323"/>
      <c r="HXS84" s="323"/>
      <c r="HXT84" s="323"/>
      <c r="HXU84" s="323"/>
      <c r="HXV84" s="323"/>
      <c r="HXW84" s="323"/>
      <c r="HXX84" s="323"/>
      <c r="HXY84" s="323"/>
      <c r="HXZ84" s="323"/>
      <c r="HYA84" s="323"/>
      <c r="HYB84" s="323"/>
      <c r="HYC84" s="323"/>
      <c r="HYD84" s="323"/>
      <c r="HYE84" s="323"/>
      <c r="HYF84" s="323"/>
      <c r="HYG84" s="323"/>
      <c r="HYH84" s="323"/>
      <c r="HYI84" s="323"/>
      <c r="HYJ84" s="323"/>
      <c r="HYK84" s="323"/>
      <c r="HYL84" s="323"/>
      <c r="HYM84" s="323"/>
      <c r="HYN84" s="323"/>
      <c r="HYO84" s="323"/>
      <c r="HYP84" s="323"/>
      <c r="HYQ84" s="323"/>
      <c r="HYR84" s="323"/>
      <c r="HYS84" s="323"/>
      <c r="HYT84" s="323"/>
      <c r="HYU84" s="323"/>
      <c r="HYV84" s="323"/>
      <c r="HYW84" s="323"/>
      <c r="HYX84" s="323"/>
      <c r="HYY84" s="323"/>
      <c r="HYZ84" s="323"/>
      <c r="HZA84" s="323"/>
      <c r="HZB84" s="323"/>
      <c r="HZC84" s="323"/>
      <c r="HZD84" s="323"/>
      <c r="HZE84" s="323"/>
      <c r="HZF84" s="323"/>
      <c r="HZG84" s="323"/>
      <c r="HZH84" s="323"/>
      <c r="HZI84" s="323"/>
      <c r="HZJ84" s="323"/>
      <c r="HZK84" s="323"/>
      <c r="HZL84" s="323"/>
      <c r="HZM84" s="323"/>
      <c r="HZN84" s="323"/>
      <c r="HZO84" s="323"/>
      <c r="HZP84" s="323"/>
      <c r="HZQ84" s="323"/>
      <c r="HZR84" s="323"/>
      <c r="HZS84" s="323"/>
      <c r="HZT84" s="323"/>
      <c r="HZU84" s="323"/>
      <c r="HZV84" s="323"/>
      <c r="HZW84" s="323"/>
      <c r="HZX84" s="323"/>
      <c r="HZY84" s="323"/>
      <c r="HZZ84" s="323"/>
      <c r="IAA84" s="323"/>
      <c r="IAB84" s="323"/>
      <c r="IAC84" s="323"/>
      <c r="IAD84" s="323"/>
      <c r="IAE84" s="323"/>
      <c r="IAF84" s="323"/>
      <c r="IAG84" s="323"/>
      <c r="IAH84" s="323"/>
      <c r="IAI84" s="323"/>
      <c r="IAJ84" s="323"/>
      <c r="IAK84" s="323"/>
      <c r="IAL84" s="323"/>
      <c r="IAM84" s="323"/>
      <c r="IAN84" s="323"/>
      <c r="IAO84" s="323"/>
      <c r="IAP84" s="323"/>
      <c r="IAQ84" s="323"/>
      <c r="IAR84" s="323"/>
      <c r="IAS84" s="323"/>
      <c r="IAT84" s="323"/>
      <c r="IAU84" s="323"/>
      <c r="IAV84" s="323"/>
      <c r="IAW84" s="323"/>
      <c r="IAX84" s="323"/>
      <c r="IAY84" s="323"/>
      <c r="IAZ84" s="323"/>
      <c r="IBA84" s="323"/>
      <c r="IBB84" s="323"/>
      <c r="IBC84" s="323"/>
      <c r="IBD84" s="323"/>
      <c r="IBE84" s="323"/>
      <c r="IBF84" s="323"/>
      <c r="IBG84" s="323"/>
      <c r="IBH84" s="323"/>
      <c r="IBI84" s="323"/>
      <c r="IBJ84" s="323"/>
      <c r="IBK84" s="323"/>
      <c r="IBL84" s="323"/>
      <c r="IBM84" s="323"/>
      <c r="IBN84" s="323"/>
      <c r="IBO84" s="323"/>
      <c r="IBP84" s="323"/>
      <c r="IBQ84" s="323"/>
      <c r="IBR84" s="323"/>
      <c r="IBS84" s="323"/>
      <c r="IBT84" s="323"/>
      <c r="IBU84" s="323"/>
      <c r="IBV84" s="323"/>
      <c r="IBW84" s="323"/>
      <c r="IBX84" s="323"/>
      <c r="IBY84" s="323"/>
      <c r="IBZ84" s="323"/>
      <c r="ICA84" s="323"/>
      <c r="ICB84" s="323"/>
      <c r="ICC84" s="323"/>
      <c r="ICD84" s="323"/>
      <c r="ICE84" s="323"/>
      <c r="ICF84" s="323"/>
      <c r="ICG84" s="323"/>
      <c r="ICH84" s="323"/>
      <c r="ICI84" s="323"/>
      <c r="ICJ84" s="323"/>
      <c r="ICK84" s="323"/>
      <c r="ICL84" s="323"/>
      <c r="ICM84" s="323"/>
      <c r="ICN84" s="323"/>
      <c r="ICO84" s="323"/>
      <c r="ICP84" s="323"/>
      <c r="ICQ84" s="323"/>
      <c r="ICR84" s="323"/>
      <c r="ICS84" s="323"/>
      <c r="ICT84" s="323"/>
      <c r="ICU84" s="323"/>
      <c r="ICV84" s="323"/>
      <c r="ICW84" s="323"/>
      <c r="ICX84" s="323"/>
      <c r="ICY84" s="323"/>
      <c r="ICZ84" s="323"/>
      <c r="IDA84" s="323"/>
      <c r="IDB84" s="323"/>
      <c r="IDC84" s="323"/>
      <c r="IDD84" s="323"/>
      <c r="IDE84" s="323"/>
      <c r="IDF84" s="323"/>
      <c r="IDG84" s="323"/>
      <c r="IDH84" s="323"/>
      <c r="IDI84" s="323"/>
      <c r="IDJ84" s="323"/>
      <c r="IDK84" s="323"/>
      <c r="IDL84" s="323"/>
      <c r="IDM84" s="323"/>
      <c r="IDN84" s="323"/>
      <c r="IDO84" s="323"/>
      <c r="IDP84" s="323"/>
      <c r="IDQ84" s="323"/>
      <c r="IDR84" s="323"/>
      <c r="IDS84" s="323"/>
      <c r="IDT84" s="323"/>
      <c r="IDU84" s="323"/>
      <c r="IDV84" s="323"/>
      <c r="IDW84" s="323"/>
      <c r="IDX84" s="323"/>
      <c r="IDY84" s="323"/>
      <c r="IDZ84" s="323"/>
      <c r="IEA84" s="323"/>
      <c r="IEB84" s="323"/>
      <c r="IEC84" s="323"/>
      <c r="IED84" s="323"/>
      <c r="IEE84" s="323"/>
      <c r="IEF84" s="323"/>
      <c r="IEG84" s="323"/>
      <c r="IEH84" s="323"/>
      <c r="IEI84" s="323"/>
      <c r="IEJ84" s="323"/>
      <c r="IEK84" s="323"/>
      <c r="IEL84" s="323"/>
      <c r="IEM84" s="323"/>
      <c r="IEN84" s="323"/>
      <c r="IEO84" s="323"/>
      <c r="IEP84" s="323"/>
      <c r="IEQ84" s="323"/>
      <c r="IER84" s="323"/>
      <c r="IES84" s="323"/>
      <c r="IET84" s="323"/>
      <c r="IEU84" s="323"/>
      <c r="IEV84" s="323"/>
      <c r="IEW84" s="323"/>
      <c r="IEX84" s="323"/>
      <c r="IEY84" s="323"/>
      <c r="IEZ84" s="323"/>
      <c r="IFA84" s="323"/>
      <c r="IFB84" s="323"/>
      <c r="IFC84" s="323"/>
      <c r="IFD84" s="323"/>
      <c r="IFE84" s="323"/>
      <c r="IFF84" s="323"/>
      <c r="IFG84" s="323"/>
      <c r="IFH84" s="323"/>
      <c r="IFI84" s="323"/>
      <c r="IFJ84" s="323"/>
      <c r="IFK84" s="323"/>
      <c r="IFL84" s="323"/>
      <c r="IFM84" s="323"/>
      <c r="IFN84" s="323"/>
      <c r="IFO84" s="323"/>
      <c r="IFP84" s="323"/>
      <c r="IFQ84" s="323"/>
      <c r="IFR84" s="323"/>
      <c r="IFS84" s="323"/>
      <c r="IFT84" s="323"/>
      <c r="IFU84" s="323"/>
      <c r="IFV84" s="323"/>
      <c r="IFW84" s="323"/>
      <c r="IFX84" s="323"/>
      <c r="IFY84" s="323"/>
      <c r="IFZ84" s="323"/>
      <c r="IGA84" s="323"/>
      <c r="IGB84" s="323"/>
      <c r="IGC84" s="323"/>
      <c r="IGD84" s="323"/>
      <c r="IGE84" s="323"/>
      <c r="IGF84" s="323"/>
      <c r="IGG84" s="323"/>
      <c r="IGH84" s="323"/>
      <c r="IGI84" s="323"/>
      <c r="IGJ84" s="323"/>
      <c r="IGK84" s="323"/>
      <c r="IGL84" s="323"/>
      <c r="IGM84" s="323"/>
      <c r="IGN84" s="323"/>
      <c r="IGO84" s="323"/>
      <c r="IGP84" s="323"/>
      <c r="IGQ84" s="323"/>
      <c r="IGR84" s="323"/>
      <c r="IGS84" s="323"/>
      <c r="IGT84" s="323"/>
      <c r="IGU84" s="323"/>
      <c r="IGV84" s="323"/>
      <c r="IGW84" s="323"/>
      <c r="IGX84" s="323"/>
      <c r="IGY84" s="323"/>
      <c r="IGZ84" s="323"/>
      <c r="IHA84" s="323"/>
      <c r="IHB84" s="323"/>
      <c r="IHC84" s="323"/>
      <c r="IHD84" s="323"/>
      <c r="IHE84" s="323"/>
      <c r="IHF84" s="323"/>
      <c r="IHG84" s="323"/>
      <c r="IHH84" s="323"/>
      <c r="IHI84" s="323"/>
      <c r="IHJ84" s="323"/>
      <c r="IHK84" s="323"/>
      <c r="IHL84" s="323"/>
      <c r="IHM84" s="323"/>
      <c r="IHN84" s="323"/>
      <c r="IHO84" s="323"/>
      <c r="IHP84" s="323"/>
      <c r="IHQ84" s="323"/>
      <c r="IHR84" s="323"/>
      <c r="IHS84" s="323"/>
      <c r="IHT84" s="323"/>
      <c r="IHU84" s="323"/>
      <c r="IHV84" s="323"/>
      <c r="IHW84" s="323"/>
      <c r="IHX84" s="323"/>
      <c r="IHY84" s="323"/>
      <c r="IHZ84" s="323"/>
      <c r="IIA84" s="323"/>
      <c r="IIB84" s="323"/>
      <c r="IIC84" s="323"/>
      <c r="IID84" s="323"/>
      <c r="IIE84" s="323"/>
      <c r="IIF84" s="323"/>
      <c r="IIG84" s="323"/>
      <c r="IIH84" s="323"/>
      <c r="III84" s="323"/>
      <c r="IIJ84" s="323"/>
      <c r="IIK84" s="323"/>
      <c r="IIL84" s="323"/>
      <c r="IIM84" s="323"/>
      <c r="IIN84" s="323"/>
      <c r="IIO84" s="323"/>
      <c r="IIP84" s="323"/>
      <c r="IIQ84" s="323"/>
      <c r="IIR84" s="323"/>
      <c r="IIS84" s="323"/>
      <c r="IIT84" s="323"/>
      <c r="IIU84" s="323"/>
      <c r="IIV84" s="323"/>
      <c r="IIW84" s="323"/>
      <c r="IIX84" s="323"/>
      <c r="IIY84" s="323"/>
      <c r="IIZ84" s="323"/>
      <c r="IJA84" s="323"/>
      <c r="IJB84" s="323"/>
      <c r="IJC84" s="323"/>
      <c r="IJD84" s="323"/>
      <c r="IJE84" s="323"/>
      <c r="IJF84" s="323"/>
      <c r="IJG84" s="323"/>
      <c r="IJH84" s="323"/>
      <c r="IJI84" s="323"/>
      <c r="IJJ84" s="323"/>
      <c r="IJK84" s="323"/>
      <c r="IJL84" s="323"/>
      <c r="IJM84" s="323"/>
      <c r="IJN84" s="323"/>
      <c r="IJO84" s="323"/>
      <c r="IJP84" s="323"/>
      <c r="IJQ84" s="323"/>
      <c r="IJR84" s="323"/>
      <c r="IJS84" s="323"/>
      <c r="IJT84" s="323"/>
      <c r="IJU84" s="323"/>
      <c r="IJV84" s="323"/>
      <c r="IJW84" s="323"/>
      <c r="IJX84" s="323"/>
      <c r="IJY84" s="323"/>
      <c r="IJZ84" s="323"/>
      <c r="IKA84" s="323"/>
      <c r="IKB84" s="323"/>
      <c r="IKC84" s="323"/>
      <c r="IKD84" s="323"/>
      <c r="IKE84" s="323"/>
      <c r="IKF84" s="323"/>
      <c r="IKG84" s="323"/>
      <c r="IKH84" s="323"/>
      <c r="IKI84" s="323"/>
      <c r="IKJ84" s="323"/>
      <c r="IKK84" s="323"/>
      <c r="IKL84" s="323"/>
      <c r="IKM84" s="323"/>
      <c r="IKN84" s="323"/>
      <c r="IKO84" s="323"/>
      <c r="IKP84" s="323"/>
      <c r="IKQ84" s="323"/>
      <c r="IKR84" s="323"/>
      <c r="IKS84" s="323"/>
      <c r="IKT84" s="323"/>
      <c r="IKU84" s="323"/>
      <c r="IKV84" s="323"/>
      <c r="IKW84" s="323"/>
      <c r="IKX84" s="323"/>
      <c r="IKY84" s="323"/>
      <c r="IKZ84" s="323"/>
      <c r="ILA84" s="323"/>
      <c r="ILB84" s="323"/>
      <c r="ILC84" s="323"/>
      <c r="ILD84" s="323"/>
      <c r="ILE84" s="323"/>
      <c r="ILF84" s="323"/>
      <c r="ILG84" s="323"/>
      <c r="ILH84" s="323"/>
      <c r="ILI84" s="323"/>
      <c r="ILJ84" s="323"/>
      <c r="ILK84" s="323"/>
      <c r="ILL84" s="323"/>
      <c r="ILM84" s="323"/>
      <c r="ILN84" s="323"/>
      <c r="ILO84" s="323"/>
      <c r="ILP84" s="323"/>
      <c r="ILQ84" s="323"/>
      <c r="ILR84" s="323"/>
      <c r="ILS84" s="323"/>
      <c r="ILT84" s="323"/>
      <c r="ILU84" s="323"/>
      <c r="ILV84" s="323"/>
      <c r="ILW84" s="323"/>
      <c r="ILX84" s="323"/>
      <c r="ILY84" s="323"/>
      <c r="ILZ84" s="323"/>
      <c r="IMA84" s="323"/>
      <c r="IMB84" s="323"/>
      <c r="IMC84" s="323"/>
      <c r="IMD84" s="323"/>
      <c r="IME84" s="323"/>
      <c r="IMF84" s="323"/>
      <c r="IMG84" s="323"/>
      <c r="IMH84" s="323"/>
      <c r="IMI84" s="323"/>
      <c r="IMJ84" s="323"/>
      <c r="IMK84" s="323"/>
      <c r="IML84" s="323"/>
      <c r="IMM84" s="323"/>
      <c r="IMN84" s="323"/>
      <c r="IMO84" s="323"/>
      <c r="IMP84" s="323"/>
      <c r="IMQ84" s="323"/>
      <c r="IMR84" s="323"/>
      <c r="IMS84" s="323"/>
      <c r="IMT84" s="323"/>
      <c r="IMU84" s="323"/>
      <c r="IMV84" s="323"/>
      <c r="IMW84" s="323"/>
      <c r="IMX84" s="323"/>
      <c r="IMY84" s="323"/>
      <c r="IMZ84" s="323"/>
      <c r="INA84" s="323"/>
      <c r="INB84" s="323"/>
      <c r="INC84" s="323"/>
      <c r="IND84" s="323"/>
      <c r="INE84" s="323"/>
      <c r="INF84" s="323"/>
      <c r="ING84" s="323"/>
      <c r="INH84" s="323"/>
      <c r="INI84" s="323"/>
      <c r="INJ84" s="323"/>
      <c r="INK84" s="323"/>
      <c r="INL84" s="323"/>
      <c r="INM84" s="323"/>
      <c r="INN84" s="323"/>
      <c r="INO84" s="323"/>
      <c r="INP84" s="323"/>
      <c r="INQ84" s="323"/>
      <c r="INR84" s="323"/>
      <c r="INS84" s="323"/>
      <c r="INT84" s="323"/>
      <c r="INU84" s="323"/>
      <c r="INV84" s="323"/>
      <c r="INW84" s="323"/>
      <c r="INX84" s="323"/>
      <c r="INY84" s="323"/>
      <c r="INZ84" s="323"/>
      <c r="IOA84" s="323"/>
      <c r="IOB84" s="323"/>
      <c r="IOC84" s="323"/>
      <c r="IOD84" s="323"/>
      <c r="IOE84" s="323"/>
      <c r="IOF84" s="323"/>
      <c r="IOG84" s="323"/>
      <c r="IOH84" s="323"/>
      <c r="IOI84" s="323"/>
      <c r="IOJ84" s="323"/>
      <c r="IOK84" s="323"/>
      <c r="IOL84" s="323"/>
      <c r="IOM84" s="323"/>
      <c r="ION84" s="323"/>
      <c r="IOO84" s="323"/>
      <c r="IOP84" s="323"/>
      <c r="IOQ84" s="323"/>
      <c r="IOR84" s="323"/>
      <c r="IOS84" s="323"/>
      <c r="IOT84" s="323"/>
      <c r="IOU84" s="323"/>
      <c r="IOV84" s="323"/>
      <c r="IOW84" s="323"/>
      <c r="IOX84" s="323"/>
      <c r="IOY84" s="323"/>
      <c r="IOZ84" s="323"/>
      <c r="IPA84" s="323"/>
      <c r="IPB84" s="323"/>
      <c r="IPC84" s="323"/>
      <c r="IPD84" s="323"/>
      <c r="IPE84" s="323"/>
      <c r="IPF84" s="323"/>
      <c r="IPG84" s="323"/>
      <c r="IPH84" s="323"/>
      <c r="IPI84" s="323"/>
      <c r="IPJ84" s="323"/>
      <c r="IPK84" s="323"/>
      <c r="IPL84" s="323"/>
      <c r="IPM84" s="323"/>
      <c r="IPN84" s="323"/>
      <c r="IPO84" s="323"/>
      <c r="IPP84" s="323"/>
      <c r="IPQ84" s="323"/>
      <c r="IPR84" s="323"/>
      <c r="IPS84" s="323"/>
      <c r="IPT84" s="323"/>
      <c r="IPU84" s="323"/>
      <c r="IPV84" s="323"/>
      <c r="IPW84" s="323"/>
      <c r="IPX84" s="323"/>
      <c r="IPY84" s="323"/>
      <c r="IPZ84" s="323"/>
      <c r="IQA84" s="323"/>
      <c r="IQB84" s="323"/>
      <c r="IQC84" s="323"/>
      <c r="IQD84" s="323"/>
      <c r="IQE84" s="323"/>
      <c r="IQF84" s="323"/>
      <c r="IQG84" s="323"/>
      <c r="IQH84" s="323"/>
      <c r="IQI84" s="323"/>
      <c r="IQJ84" s="323"/>
      <c r="IQK84" s="323"/>
      <c r="IQL84" s="323"/>
      <c r="IQM84" s="323"/>
      <c r="IQN84" s="323"/>
      <c r="IQO84" s="323"/>
      <c r="IQP84" s="323"/>
      <c r="IQQ84" s="323"/>
      <c r="IQR84" s="323"/>
      <c r="IQS84" s="323"/>
      <c r="IQT84" s="323"/>
      <c r="IQU84" s="323"/>
      <c r="IQV84" s="323"/>
      <c r="IQW84" s="323"/>
      <c r="IQX84" s="323"/>
      <c r="IQY84" s="323"/>
      <c r="IQZ84" s="323"/>
      <c r="IRA84" s="323"/>
      <c r="IRB84" s="323"/>
      <c r="IRC84" s="323"/>
      <c r="IRD84" s="323"/>
      <c r="IRE84" s="323"/>
      <c r="IRF84" s="323"/>
      <c r="IRG84" s="323"/>
      <c r="IRH84" s="323"/>
      <c r="IRI84" s="323"/>
      <c r="IRJ84" s="323"/>
      <c r="IRK84" s="323"/>
      <c r="IRL84" s="323"/>
      <c r="IRM84" s="323"/>
      <c r="IRN84" s="323"/>
      <c r="IRO84" s="323"/>
      <c r="IRP84" s="323"/>
      <c r="IRQ84" s="323"/>
      <c r="IRR84" s="323"/>
      <c r="IRS84" s="323"/>
      <c r="IRT84" s="323"/>
      <c r="IRU84" s="323"/>
      <c r="IRV84" s="323"/>
      <c r="IRW84" s="323"/>
      <c r="IRX84" s="323"/>
      <c r="IRY84" s="323"/>
      <c r="IRZ84" s="323"/>
      <c r="ISA84" s="323"/>
      <c r="ISB84" s="323"/>
      <c r="ISC84" s="323"/>
      <c r="ISD84" s="323"/>
      <c r="ISE84" s="323"/>
      <c r="ISF84" s="323"/>
      <c r="ISG84" s="323"/>
      <c r="ISH84" s="323"/>
      <c r="ISI84" s="323"/>
      <c r="ISJ84" s="323"/>
      <c r="ISK84" s="323"/>
      <c r="ISL84" s="323"/>
      <c r="ISM84" s="323"/>
      <c r="ISN84" s="323"/>
      <c r="ISO84" s="323"/>
      <c r="ISP84" s="323"/>
      <c r="ISQ84" s="323"/>
      <c r="ISR84" s="323"/>
      <c r="ISS84" s="323"/>
      <c r="IST84" s="323"/>
      <c r="ISU84" s="323"/>
      <c r="ISV84" s="323"/>
      <c r="ISW84" s="323"/>
      <c r="ISX84" s="323"/>
      <c r="ISY84" s="323"/>
      <c r="ISZ84" s="323"/>
      <c r="ITA84" s="323"/>
      <c r="ITB84" s="323"/>
      <c r="ITC84" s="323"/>
      <c r="ITD84" s="323"/>
      <c r="ITE84" s="323"/>
      <c r="ITF84" s="323"/>
      <c r="ITG84" s="323"/>
      <c r="ITH84" s="323"/>
      <c r="ITI84" s="323"/>
      <c r="ITJ84" s="323"/>
      <c r="ITK84" s="323"/>
      <c r="ITL84" s="323"/>
      <c r="ITM84" s="323"/>
      <c r="ITN84" s="323"/>
      <c r="ITO84" s="323"/>
      <c r="ITP84" s="323"/>
      <c r="ITQ84" s="323"/>
      <c r="ITR84" s="323"/>
      <c r="ITS84" s="323"/>
      <c r="ITT84" s="323"/>
      <c r="ITU84" s="323"/>
      <c r="ITV84" s="323"/>
      <c r="ITW84" s="323"/>
      <c r="ITX84" s="323"/>
      <c r="ITY84" s="323"/>
      <c r="ITZ84" s="323"/>
      <c r="IUA84" s="323"/>
      <c r="IUB84" s="323"/>
      <c r="IUC84" s="323"/>
      <c r="IUD84" s="323"/>
      <c r="IUE84" s="323"/>
      <c r="IUF84" s="323"/>
      <c r="IUG84" s="323"/>
      <c r="IUH84" s="323"/>
      <c r="IUI84" s="323"/>
      <c r="IUJ84" s="323"/>
      <c r="IUK84" s="323"/>
      <c r="IUL84" s="323"/>
      <c r="IUM84" s="323"/>
      <c r="IUN84" s="323"/>
      <c r="IUO84" s="323"/>
      <c r="IUP84" s="323"/>
      <c r="IUQ84" s="323"/>
      <c r="IUR84" s="323"/>
      <c r="IUS84" s="323"/>
      <c r="IUT84" s="323"/>
      <c r="IUU84" s="323"/>
      <c r="IUV84" s="323"/>
      <c r="IUW84" s="323"/>
      <c r="IUX84" s="323"/>
      <c r="IUY84" s="323"/>
      <c r="IUZ84" s="323"/>
      <c r="IVA84" s="323"/>
      <c r="IVB84" s="323"/>
      <c r="IVC84" s="323"/>
      <c r="IVD84" s="323"/>
      <c r="IVE84" s="323"/>
      <c r="IVF84" s="323"/>
      <c r="IVG84" s="323"/>
      <c r="IVH84" s="323"/>
      <c r="IVI84" s="323"/>
      <c r="IVJ84" s="323"/>
      <c r="IVK84" s="323"/>
      <c r="IVL84" s="323"/>
      <c r="IVM84" s="323"/>
      <c r="IVN84" s="323"/>
      <c r="IVO84" s="323"/>
      <c r="IVP84" s="323"/>
      <c r="IVQ84" s="323"/>
      <c r="IVR84" s="323"/>
      <c r="IVS84" s="323"/>
      <c r="IVT84" s="323"/>
      <c r="IVU84" s="323"/>
      <c r="IVV84" s="323"/>
      <c r="IVW84" s="323"/>
      <c r="IVX84" s="323"/>
      <c r="IVY84" s="323"/>
      <c r="IVZ84" s="323"/>
      <c r="IWA84" s="323"/>
      <c r="IWB84" s="323"/>
      <c r="IWC84" s="323"/>
      <c r="IWD84" s="323"/>
      <c r="IWE84" s="323"/>
      <c r="IWF84" s="323"/>
      <c r="IWG84" s="323"/>
      <c r="IWH84" s="323"/>
      <c r="IWI84" s="323"/>
      <c r="IWJ84" s="323"/>
      <c r="IWK84" s="323"/>
      <c r="IWL84" s="323"/>
      <c r="IWM84" s="323"/>
      <c r="IWN84" s="323"/>
      <c r="IWO84" s="323"/>
      <c r="IWP84" s="323"/>
      <c r="IWQ84" s="323"/>
      <c r="IWR84" s="323"/>
      <c r="IWS84" s="323"/>
      <c r="IWT84" s="323"/>
      <c r="IWU84" s="323"/>
      <c r="IWV84" s="323"/>
      <c r="IWW84" s="323"/>
      <c r="IWX84" s="323"/>
      <c r="IWY84" s="323"/>
      <c r="IWZ84" s="323"/>
      <c r="IXA84" s="323"/>
      <c r="IXB84" s="323"/>
      <c r="IXC84" s="323"/>
      <c r="IXD84" s="323"/>
      <c r="IXE84" s="323"/>
      <c r="IXF84" s="323"/>
      <c r="IXG84" s="323"/>
      <c r="IXH84" s="323"/>
      <c r="IXI84" s="323"/>
      <c r="IXJ84" s="323"/>
      <c r="IXK84" s="323"/>
      <c r="IXL84" s="323"/>
      <c r="IXM84" s="323"/>
      <c r="IXN84" s="323"/>
      <c r="IXO84" s="323"/>
      <c r="IXP84" s="323"/>
      <c r="IXQ84" s="323"/>
      <c r="IXR84" s="323"/>
      <c r="IXS84" s="323"/>
      <c r="IXT84" s="323"/>
      <c r="IXU84" s="323"/>
      <c r="IXV84" s="323"/>
      <c r="IXW84" s="323"/>
      <c r="IXX84" s="323"/>
      <c r="IXY84" s="323"/>
      <c r="IXZ84" s="323"/>
      <c r="IYA84" s="323"/>
      <c r="IYB84" s="323"/>
      <c r="IYC84" s="323"/>
      <c r="IYD84" s="323"/>
      <c r="IYE84" s="323"/>
      <c r="IYF84" s="323"/>
      <c r="IYG84" s="323"/>
      <c r="IYH84" s="323"/>
      <c r="IYI84" s="323"/>
      <c r="IYJ84" s="323"/>
      <c r="IYK84" s="323"/>
      <c r="IYL84" s="323"/>
      <c r="IYM84" s="323"/>
      <c r="IYN84" s="323"/>
      <c r="IYO84" s="323"/>
      <c r="IYP84" s="323"/>
      <c r="IYQ84" s="323"/>
      <c r="IYR84" s="323"/>
      <c r="IYS84" s="323"/>
      <c r="IYT84" s="323"/>
      <c r="IYU84" s="323"/>
      <c r="IYV84" s="323"/>
      <c r="IYW84" s="323"/>
      <c r="IYX84" s="323"/>
      <c r="IYY84" s="323"/>
      <c r="IYZ84" s="323"/>
      <c r="IZA84" s="323"/>
      <c r="IZB84" s="323"/>
      <c r="IZC84" s="323"/>
      <c r="IZD84" s="323"/>
      <c r="IZE84" s="323"/>
      <c r="IZF84" s="323"/>
      <c r="IZG84" s="323"/>
      <c r="IZH84" s="323"/>
      <c r="IZI84" s="323"/>
      <c r="IZJ84" s="323"/>
      <c r="IZK84" s="323"/>
      <c r="IZL84" s="323"/>
      <c r="IZM84" s="323"/>
      <c r="IZN84" s="323"/>
      <c r="IZO84" s="323"/>
      <c r="IZP84" s="323"/>
      <c r="IZQ84" s="323"/>
      <c r="IZR84" s="323"/>
      <c r="IZS84" s="323"/>
      <c r="IZT84" s="323"/>
      <c r="IZU84" s="323"/>
      <c r="IZV84" s="323"/>
      <c r="IZW84" s="323"/>
      <c r="IZX84" s="323"/>
      <c r="IZY84" s="323"/>
      <c r="IZZ84" s="323"/>
      <c r="JAA84" s="323"/>
      <c r="JAB84" s="323"/>
      <c r="JAC84" s="323"/>
      <c r="JAD84" s="323"/>
      <c r="JAE84" s="323"/>
      <c r="JAF84" s="323"/>
      <c r="JAG84" s="323"/>
      <c r="JAH84" s="323"/>
      <c r="JAI84" s="323"/>
      <c r="JAJ84" s="323"/>
      <c r="JAK84" s="323"/>
      <c r="JAL84" s="323"/>
      <c r="JAM84" s="323"/>
      <c r="JAN84" s="323"/>
      <c r="JAO84" s="323"/>
      <c r="JAP84" s="323"/>
      <c r="JAQ84" s="323"/>
      <c r="JAR84" s="323"/>
      <c r="JAS84" s="323"/>
      <c r="JAT84" s="323"/>
      <c r="JAU84" s="323"/>
      <c r="JAV84" s="323"/>
      <c r="JAW84" s="323"/>
      <c r="JAX84" s="323"/>
      <c r="JAY84" s="323"/>
      <c r="JAZ84" s="323"/>
      <c r="JBA84" s="323"/>
      <c r="JBB84" s="323"/>
      <c r="JBC84" s="323"/>
      <c r="JBD84" s="323"/>
      <c r="JBE84" s="323"/>
      <c r="JBF84" s="323"/>
      <c r="JBG84" s="323"/>
      <c r="JBH84" s="323"/>
      <c r="JBI84" s="323"/>
      <c r="JBJ84" s="323"/>
      <c r="JBK84" s="323"/>
      <c r="JBL84" s="323"/>
      <c r="JBM84" s="323"/>
      <c r="JBN84" s="323"/>
      <c r="JBO84" s="323"/>
      <c r="JBP84" s="323"/>
      <c r="JBQ84" s="323"/>
      <c r="JBR84" s="323"/>
      <c r="JBS84" s="323"/>
      <c r="JBT84" s="323"/>
      <c r="JBU84" s="323"/>
      <c r="JBV84" s="323"/>
      <c r="JBW84" s="323"/>
      <c r="JBX84" s="323"/>
      <c r="JBY84" s="323"/>
      <c r="JBZ84" s="323"/>
      <c r="JCA84" s="323"/>
      <c r="JCB84" s="323"/>
      <c r="JCC84" s="323"/>
      <c r="JCD84" s="323"/>
      <c r="JCE84" s="323"/>
      <c r="JCF84" s="323"/>
      <c r="JCG84" s="323"/>
      <c r="JCH84" s="323"/>
      <c r="JCI84" s="323"/>
      <c r="JCJ84" s="323"/>
      <c r="JCK84" s="323"/>
      <c r="JCL84" s="323"/>
      <c r="JCM84" s="323"/>
      <c r="JCN84" s="323"/>
      <c r="JCO84" s="323"/>
      <c r="JCP84" s="323"/>
      <c r="JCQ84" s="323"/>
      <c r="JCR84" s="323"/>
      <c r="JCS84" s="323"/>
      <c r="JCT84" s="323"/>
      <c r="JCU84" s="323"/>
      <c r="JCV84" s="323"/>
      <c r="JCW84" s="323"/>
      <c r="JCX84" s="323"/>
      <c r="JCY84" s="323"/>
      <c r="JCZ84" s="323"/>
      <c r="JDA84" s="323"/>
      <c r="JDB84" s="323"/>
      <c r="JDC84" s="323"/>
      <c r="JDD84" s="323"/>
      <c r="JDE84" s="323"/>
      <c r="JDF84" s="323"/>
      <c r="JDG84" s="323"/>
      <c r="JDH84" s="323"/>
      <c r="JDI84" s="323"/>
      <c r="JDJ84" s="323"/>
      <c r="JDK84" s="323"/>
      <c r="JDL84" s="323"/>
      <c r="JDM84" s="323"/>
      <c r="JDN84" s="323"/>
      <c r="JDO84" s="323"/>
      <c r="JDP84" s="323"/>
      <c r="JDQ84" s="323"/>
      <c r="JDR84" s="323"/>
      <c r="JDS84" s="323"/>
      <c r="JDT84" s="323"/>
      <c r="JDU84" s="323"/>
      <c r="JDV84" s="323"/>
      <c r="JDW84" s="323"/>
      <c r="JDX84" s="323"/>
      <c r="JDY84" s="323"/>
      <c r="JDZ84" s="323"/>
      <c r="JEA84" s="323"/>
      <c r="JEB84" s="323"/>
      <c r="JEC84" s="323"/>
      <c r="JED84" s="323"/>
      <c r="JEE84" s="323"/>
      <c r="JEF84" s="323"/>
      <c r="JEG84" s="323"/>
      <c r="JEH84" s="323"/>
      <c r="JEI84" s="323"/>
    </row>
    <row r="85" spans="1:6899" s="51" customFormat="1" ht="31.5" customHeight="1" thickTop="1" thickBot="1" x14ac:dyDescent="0.3">
      <c r="A85" s="260">
        <v>33</v>
      </c>
      <c r="B85" s="133" t="s">
        <v>254</v>
      </c>
      <c r="C85" s="133" t="s">
        <v>255</v>
      </c>
      <c r="D85" s="260" t="s">
        <v>236</v>
      </c>
      <c r="E85" s="269" t="s">
        <v>142</v>
      </c>
      <c r="F85" s="265" t="s">
        <v>256</v>
      </c>
      <c r="G85" s="133" t="s">
        <v>257</v>
      </c>
      <c r="H85" s="133" t="s">
        <v>145</v>
      </c>
      <c r="I85" s="260" t="s">
        <v>145</v>
      </c>
      <c r="J85" s="260"/>
      <c r="K85" s="270" t="s">
        <v>152</v>
      </c>
      <c r="L85" s="270" t="s">
        <v>153</v>
      </c>
      <c r="M85" s="265" t="s">
        <v>258</v>
      </c>
      <c r="N85" s="144" t="s">
        <v>17</v>
      </c>
      <c r="O85" s="143" t="s">
        <v>131</v>
      </c>
      <c r="P85" s="144">
        <v>6</v>
      </c>
      <c r="Q85" s="137" t="s">
        <v>131</v>
      </c>
      <c r="R85" s="143" t="s">
        <v>131</v>
      </c>
      <c r="S85" s="137" t="s">
        <v>131</v>
      </c>
      <c r="T85" s="137" t="s">
        <v>131</v>
      </c>
      <c r="U85" s="143" t="s">
        <v>131</v>
      </c>
      <c r="V85" s="137" t="s">
        <v>131</v>
      </c>
      <c r="W85" s="137" t="s">
        <v>131</v>
      </c>
      <c r="X85" s="143" t="s">
        <v>131</v>
      </c>
      <c r="Y85" s="137" t="s">
        <v>131</v>
      </c>
      <c r="Z85" s="137" t="s">
        <v>131</v>
      </c>
      <c r="AA85" s="143" t="s">
        <v>131</v>
      </c>
      <c r="AB85" s="137" t="s">
        <v>131</v>
      </c>
      <c r="AC85" s="137" t="s">
        <v>131</v>
      </c>
      <c r="AD85" s="143" t="s">
        <v>131</v>
      </c>
      <c r="AE85" s="137" t="s">
        <v>131</v>
      </c>
      <c r="AF85" s="137" t="s">
        <v>131</v>
      </c>
      <c r="AG85" s="143" t="s">
        <v>131</v>
      </c>
      <c r="AH85" s="137" t="s">
        <v>131</v>
      </c>
      <c r="AI85" s="137" t="s">
        <v>131</v>
      </c>
      <c r="AJ85" s="143" t="s">
        <v>131</v>
      </c>
      <c r="AK85" s="137" t="s">
        <v>131</v>
      </c>
      <c r="AL85" s="137" t="s">
        <v>131</v>
      </c>
      <c r="AM85" s="143" t="s">
        <v>131</v>
      </c>
      <c r="AN85" s="137" t="s">
        <v>131</v>
      </c>
      <c r="AO85" s="137" t="s">
        <v>131</v>
      </c>
      <c r="AP85" s="143" t="s">
        <v>131</v>
      </c>
      <c r="AQ85" s="137" t="s">
        <v>131</v>
      </c>
      <c r="AR85" s="137" t="s">
        <v>131</v>
      </c>
      <c r="AS85" s="143" t="s">
        <v>131</v>
      </c>
      <c r="AT85" s="137" t="s">
        <v>131</v>
      </c>
      <c r="AU85" s="137" t="s">
        <v>131</v>
      </c>
      <c r="AV85" s="143" t="s">
        <v>131</v>
      </c>
      <c r="AW85" s="144"/>
      <c r="AX85" s="137" t="s">
        <v>131</v>
      </c>
      <c r="AY85" s="143" t="s">
        <v>131</v>
      </c>
      <c r="AZ85" s="198"/>
      <c r="BA85" s="137" t="s">
        <v>131</v>
      </c>
      <c r="BB85" s="143" t="s">
        <v>131</v>
      </c>
      <c r="BC85" s="198"/>
      <c r="BD85" s="137" t="s">
        <v>131</v>
      </c>
      <c r="BE85" s="143" t="s">
        <v>131</v>
      </c>
      <c r="BF85" s="198"/>
      <c r="BG85" s="137" t="s">
        <v>131</v>
      </c>
      <c r="BH85" s="143" t="s">
        <v>131</v>
      </c>
      <c r="BI85" s="198"/>
      <c r="BJ85" s="145" t="s">
        <v>131</v>
      </c>
      <c r="BK85" s="143" t="s">
        <v>131</v>
      </c>
      <c r="BL85" s="198"/>
      <c r="BM85" s="145" t="s">
        <v>131</v>
      </c>
      <c r="BN85" s="143" t="s">
        <v>131</v>
      </c>
      <c r="BO85" s="198"/>
      <c r="BP85" s="145" t="s">
        <v>131</v>
      </c>
      <c r="BQ85" s="143" t="s">
        <v>131</v>
      </c>
      <c r="BR85" s="198"/>
      <c r="BS85" s="145" t="s">
        <v>131</v>
      </c>
      <c r="BT85" s="143" t="s">
        <v>131</v>
      </c>
      <c r="BU85" s="198"/>
      <c r="BV85" s="145" t="s">
        <v>131</v>
      </c>
      <c r="BW85" s="143" t="s">
        <v>131</v>
      </c>
      <c r="BX85" s="198"/>
      <c r="BY85" s="145" t="s">
        <v>131</v>
      </c>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c r="EV85" s="323"/>
      <c r="EW85" s="323"/>
      <c r="EX85" s="323"/>
      <c r="EY85" s="323"/>
      <c r="EZ85" s="323"/>
      <c r="FA85" s="323"/>
      <c r="FB85" s="323"/>
      <c r="FC85" s="323"/>
      <c r="FD85" s="323"/>
      <c r="FE85" s="323"/>
      <c r="FF85" s="323"/>
      <c r="FG85" s="323"/>
      <c r="FH85" s="323"/>
      <c r="FI85" s="323"/>
      <c r="FJ85" s="323"/>
      <c r="FK85" s="323"/>
      <c r="FL85" s="323"/>
      <c r="FM85" s="323"/>
      <c r="FN85" s="323"/>
      <c r="FO85" s="323"/>
      <c r="FP85" s="323"/>
      <c r="FQ85" s="323"/>
      <c r="FR85" s="323"/>
      <c r="FS85" s="323"/>
      <c r="FT85" s="323"/>
      <c r="FU85" s="323"/>
      <c r="FV85" s="323"/>
      <c r="FW85" s="323"/>
      <c r="FX85" s="323"/>
      <c r="FY85" s="323"/>
      <c r="FZ85" s="323"/>
      <c r="GA85" s="323"/>
      <c r="GB85" s="323"/>
      <c r="GC85" s="323"/>
      <c r="GD85" s="323"/>
      <c r="GE85" s="323"/>
      <c r="GF85" s="323"/>
      <c r="GG85" s="323"/>
      <c r="GH85" s="323"/>
      <c r="GI85" s="323"/>
      <c r="GJ85" s="323"/>
      <c r="GK85" s="323"/>
      <c r="GL85" s="323"/>
      <c r="GM85" s="323"/>
      <c r="GN85" s="323"/>
      <c r="GO85" s="323"/>
      <c r="GP85" s="323"/>
      <c r="GQ85" s="323"/>
      <c r="GR85" s="323"/>
      <c r="GS85" s="323"/>
      <c r="GT85" s="323"/>
      <c r="GU85" s="323"/>
      <c r="GV85" s="323"/>
      <c r="GW85" s="323"/>
      <c r="GX85" s="323"/>
      <c r="GY85" s="323"/>
      <c r="GZ85" s="323"/>
      <c r="HA85" s="323"/>
      <c r="HB85" s="323"/>
      <c r="HC85" s="323"/>
      <c r="HD85" s="323"/>
      <c r="HE85" s="323"/>
      <c r="HF85" s="323"/>
      <c r="HG85" s="323"/>
      <c r="HH85" s="323"/>
      <c r="HI85" s="323"/>
      <c r="HJ85" s="323"/>
      <c r="HK85" s="323"/>
      <c r="HL85" s="323"/>
      <c r="HM85" s="323"/>
      <c r="HN85" s="323"/>
      <c r="HO85" s="323"/>
      <c r="HP85" s="323"/>
      <c r="HQ85" s="323"/>
      <c r="HR85" s="323"/>
      <c r="HS85" s="323"/>
      <c r="HT85" s="323"/>
      <c r="HU85" s="323"/>
      <c r="HV85" s="323"/>
      <c r="HW85" s="323"/>
      <c r="HX85" s="323"/>
      <c r="HY85" s="323"/>
      <c r="HZ85" s="323"/>
      <c r="IA85" s="323"/>
      <c r="IB85" s="323"/>
      <c r="IC85" s="323"/>
      <c r="ID85" s="323"/>
      <c r="IE85" s="323"/>
      <c r="IF85" s="323"/>
      <c r="IG85" s="323"/>
      <c r="IH85" s="323"/>
      <c r="II85" s="323"/>
      <c r="IJ85" s="323"/>
      <c r="IK85" s="323"/>
      <c r="IL85" s="323"/>
      <c r="IM85" s="323"/>
      <c r="IN85" s="323"/>
      <c r="IO85" s="323"/>
      <c r="IP85" s="323"/>
      <c r="IQ85" s="323"/>
      <c r="IR85" s="323"/>
      <c r="IS85" s="323"/>
      <c r="IT85" s="323"/>
      <c r="IU85" s="323"/>
      <c r="IV85" s="323"/>
      <c r="IW85" s="323"/>
      <c r="IX85" s="323"/>
      <c r="IY85" s="323"/>
      <c r="IZ85" s="323"/>
      <c r="JA85" s="323"/>
      <c r="JB85" s="323"/>
      <c r="JC85" s="323"/>
      <c r="JD85" s="323"/>
      <c r="JE85" s="323"/>
      <c r="JF85" s="323"/>
      <c r="JG85" s="323"/>
      <c r="JH85" s="323"/>
      <c r="JI85" s="323"/>
      <c r="JJ85" s="323"/>
      <c r="JK85" s="323"/>
      <c r="JL85" s="323"/>
      <c r="JM85" s="323"/>
      <c r="JN85" s="323"/>
      <c r="JO85" s="323"/>
      <c r="JP85" s="323"/>
      <c r="JQ85" s="323"/>
      <c r="JR85" s="323"/>
      <c r="JS85" s="323"/>
      <c r="JT85" s="323"/>
      <c r="JU85" s="323"/>
      <c r="JV85" s="323"/>
      <c r="JW85" s="323"/>
      <c r="JX85" s="323"/>
      <c r="JY85" s="323"/>
      <c r="JZ85" s="323"/>
      <c r="KA85" s="323"/>
      <c r="KB85" s="323"/>
      <c r="KC85" s="323"/>
      <c r="KD85" s="323"/>
      <c r="KE85" s="323"/>
      <c r="KF85" s="323"/>
      <c r="KG85" s="323"/>
      <c r="KH85" s="323"/>
      <c r="KI85" s="323"/>
      <c r="KJ85" s="323"/>
      <c r="KK85" s="323"/>
      <c r="KL85" s="323"/>
      <c r="KM85" s="323"/>
      <c r="KN85" s="323"/>
      <c r="KO85" s="323"/>
      <c r="KP85" s="323"/>
      <c r="KQ85" s="323"/>
      <c r="KR85" s="323"/>
      <c r="KS85" s="323"/>
      <c r="KT85" s="323"/>
      <c r="KU85" s="323"/>
      <c r="KV85" s="323"/>
      <c r="KW85" s="323"/>
      <c r="KX85" s="323"/>
      <c r="KY85" s="323"/>
      <c r="KZ85" s="323"/>
      <c r="LA85" s="323"/>
      <c r="LB85" s="323"/>
      <c r="LC85" s="323"/>
      <c r="LD85" s="323"/>
      <c r="LE85" s="323"/>
      <c r="LF85" s="323"/>
      <c r="LG85" s="323"/>
      <c r="LH85" s="323"/>
      <c r="LI85" s="323"/>
      <c r="LJ85" s="323"/>
      <c r="LK85" s="323"/>
      <c r="LL85" s="323"/>
      <c r="LM85" s="323"/>
      <c r="LN85" s="323"/>
      <c r="LO85" s="323"/>
      <c r="LP85" s="323"/>
      <c r="LQ85" s="323"/>
      <c r="LR85" s="323"/>
      <c r="LS85" s="323"/>
      <c r="LT85" s="323"/>
      <c r="LU85" s="323"/>
      <c r="LV85" s="323"/>
      <c r="LW85" s="323"/>
      <c r="LX85" s="323"/>
      <c r="LY85" s="323"/>
      <c r="LZ85" s="323"/>
      <c r="MA85" s="323"/>
      <c r="MB85" s="323"/>
      <c r="MC85" s="323"/>
      <c r="MD85" s="323"/>
      <c r="ME85" s="323"/>
      <c r="MF85" s="323"/>
      <c r="MG85" s="323"/>
      <c r="MH85" s="323"/>
      <c r="MI85" s="323"/>
      <c r="MJ85" s="323"/>
      <c r="MK85" s="323"/>
      <c r="ML85" s="323"/>
      <c r="MM85" s="323"/>
      <c r="MN85" s="323"/>
      <c r="MO85" s="323"/>
      <c r="MP85" s="323"/>
      <c r="MQ85" s="323"/>
      <c r="MR85" s="323"/>
      <c r="MS85" s="323"/>
      <c r="MT85" s="323"/>
      <c r="MU85" s="323"/>
      <c r="MV85" s="323"/>
      <c r="MW85" s="323"/>
      <c r="MX85" s="323"/>
      <c r="MY85" s="323"/>
      <c r="MZ85" s="323"/>
      <c r="NA85" s="323"/>
      <c r="NB85" s="323"/>
      <c r="NC85" s="323"/>
      <c r="ND85" s="323"/>
      <c r="NE85" s="323"/>
      <c r="NF85" s="323"/>
      <c r="NG85" s="323"/>
      <c r="NH85" s="323"/>
      <c r="NI85" s="323"/>
      <c r="NJ85" s="323"/>
      <c r="NK85" s="323"/>
      <c r="NL85" s="323"/>
      <c r="NM85" s="323"/>
      <c r="NN85" s="323"/>
      <c r="NO85" s="323"/>
      <c r="NP85" s="323"/>
      <c r="NQ85" s="323"/>
      <c r="NR85" s="323"/>
      <c r="NS85" s="323"/>
      <c r="NT85" s="323"/>
      <c r="NU85" s="323"/>
      <c r="NV85" s="323"/>
      <c r="NW85" s="323"/>
      <c r="NX85" s="323"/>
      <c r="NY85" s="323"/>
      <c r="NZ85" s="323"/>
      <c r="OA85" s="323"/>
      <c r="OB85" s="323"/>
      <c r="OC85" s="323"/>
      <c r="OD85" s="323"/>
      <c r="OE85" s="323"/>
      <c r="OF85" s="323"/>
      <c r="OG85" s="323"/>
      <c r="OH85" s="323"/>
      <c r="OI85" s="323"/>
      <c r="OJ85" s="323"/>
      <c r="OK85" s="323"/>
      <c r="OL85" s="323"/>
      <c r="OM85" s="323"/>
      <c r="ON85" s="323"/>
      <c r="OO85" s="323"/>
      <c r="OP85" s="323"/>
      <c r="OQ85" s="323"/>
      <c r="OR85" s="323"/>
      <c r="OS85" s="323"/>
      <c r="OT85" s="323"/>
      <c r="OU85" s="323"/>
      <c r="OV85" s="323"/>
      <c r="OW85" s="323"/>
      <c r="OX85" s="323"/>
      <c r="OY85" s="323"/>
      <c r="OZ85" s="323"/>
      <c r="PA85" s="323"/>
      <c r="PB85" s="323"/>
      <c r="PC85" s="323"/>
      <c r="PD85" s="323"/>
      <c r="PE85" s="323"/>
      <c r="PF85" s="323"/>
      <c r="PG85" s="323"/>
      <c r="PH85" s="323"/>
      <c r="PI85" s="323"/>
      <c r="PJ85" s="323"/>
      <c r="PK85" s="323"/>
      <c r="PL85" s="323"/>
      <c r="PM85" s="323"/>
      <c r="PN85" s="323"/>
      <c r="PO85" s="323"/>
      <c r="PP85" s="323"/>
      <c r="PQ85" s="323"/>
      <c r="PR85" s="323"/>
      <c r="PS85" s="323"/>
      <c r="PT85" s="323"/>
      <c r="PU85" s="323"/>
      <c r="PV85" s="323"/>
      <c r="PW85" s="323"/>
      <c r="PX85" s="323"/>
      <c r="PY85" s="323"/>
      <c r="PZ85" s="323"/>
      <c r="QA85" s="323"/>
      <c r="QB85" s="323"/>
      <c r="QC85" s="323"/>
      <c r="QD85" s="323"/>
      <c r="QE85" s="323"/>
      <c r="QF85" s="323"/>
      <c r="QG85" s="323"/>
      <c r="QH85" s="323"/>
      <c r="QI85" s="323"/>
      <c r="QJ85" s="323"/>
      <c r="QK85" s="323"/>
      <c r="QL85" s="323"/>
      <c r="QM85" s="323"/>
      <c r="QN85" s="323"/>
      <c r="QO85" s="323"/>
      <c r="QP85" s="323"/>
      <c r="QQ85" s="323"/>
      <c r="QR85" s="323"/>
      <c r="QS85" s="323"/>
      <c r="QT85" s="323"/>
      <c r="QU85" s="323"/>
      <c r="QV85" s="323"/>
      <c r="QW85" s="323"/>
      <c r="QX85" s="323"/>
      <c r="QY85" s="323"/>
      <c r="QZ85" s="323"/>
      <c r="RA85" s="323"/>
      <c r="RB85" s="323"/>
      <c r="RC85" s="323"/>
      <c r="RD85" s="323"/>
      <c r="RE85" s="323"/>
      <c r="RF85" s="323"/>
      <c r="RG85" s="323"/>
      <c r="RH85" s="323"/>
      <c r="RI85" s="323"/>
      <c r="RJ85" s="323"/>
      <c r="RK85" s="323"/>
      <c r="RL85" s="323"/>
      <c r="RM85" s="323"/>
      <c r="RN85" s="323"/>
      <c r="RO85" s="323"/>
      <c r="RP85" s="323"/>
      <c r="RQ85" s="323"/>
      <c r="RR85" s="323"/>
      <c r="RS85" s="323"/>
      <c r="RT85" s="323"/>
      <c r="RU85" s="323"/>
      <c r="RV85" s="323"/>
      <c r="RW85" s="323"/>
      <c r="RX85" s="323"/>
      <c r="RY85" s="323"/>
      <c r="RZ85" s="323"/>
      <c r="SA85" s="323"/>
      <c r="SB85" s="323"/>
      <c r="SC85" s="323"/>
      <c r="SD85" s="323"/>
      <c r="SE85" s="323"/>
      <c r="SF85" s="323"/>
      <c r="SG85" s="323"/>
      <c r="SH85" s="323"/>
      <c r="SI85" s="323"/>
      <c r="SJ85" s="323"/>
      <c r="SK85" s="323"/>
      <c r="SL85" s="323"/>
      <c r="SM85" s="323"/>
      <c r="SN85" s="323"/>
      <c r="SO85" s="323"/>
      <c r="SP85" s="323"/>
      <c r="SQ85" s="323"/>
      <c r="SR85" s="323"/>
      <c r="SS85" s="323"/>
      <c r="ST85" s="323"/>
      <c r="SU85" s="323"/>
      <c r="SV85" s="323"/>
      <c r="SW85" s="323"/>
      <c r="SX85" s="323"/>
      <c r="SY85" s="323"/>
      <c r="SZ85" s="323"/>
      <c r="TA85" s="323"/>
      <c r="TB85" s="323"/>
      <c r="TC85" s="323"/>
      <c r="TD85" s="323"/>
      <c r="TE85" s="323"/>
      <c r="TF85" s="323"/>
      <c r="TG85" s="323"/>
      <c r="TH85" s="323"/>
      <c r="TI85" s="323"/>
      <c r="TJ85" s="323"/>
      <c r="TK85" s="323"/>
      <c r="TL85" s="323"/>
      <c r="TM85" s="323"/>
      <c r="TN85" s="323"/>
      <c r="TO85" s="323"/>
      <c r="TP85" s="323"/>
      <c r="TQ85" s="323"/>
      <c r="TR85" s="323"/>
      <c r="TS85" s="323"/>
      <c r="TT85" s="323"/>
      <c r="TU85" s="323"/>
      <c r="TV85" s="323"/>
      <c r="TW85" s="323"/>
      <c r="TX85" s="323"/>
      <c r="TY85" s="323"/>
      <c r="TZ85" s="323"/>
      <c r="UA85" s="323"/>
      <c r="UB85" s="323"/>
      <c r="UC85" s="323"/>
      <c r="UD85" s="323"/>
      <c r="UE85" s="323"/>
      <c r="UF85" s="323"/>
      <c r="UG85" s="323"/>
      <c r="UH85" s="323"/>
      <c r="UI85" s="323"/>
      <c r="UJ85" s="323"/>
      <c r="UK85" s="323"/>
      <c r="UL85" s="323"/>
      <c r="UM85" s="323"/>
      <c r="UN85" s="323"/>
      <c r="UO85" s="323"/>
      <c r="UP85" s="323"/>
      <c r="UQ85" s="323"/>
      <c r="UR85" s="323"/>
      <c r="US85" s="323"/>
      <c r="UT85" s="323"/>
      <c r="UU85" s="323"/>
      <c r="UV85" s="323"/>
      <c r="UW85" s="323"/>
      <c r="UX85" s="323"/>
      <c r="UY85" s="323"/>
      <c r="UZ85" s="323"/>
      <c r="VA85" s="323"/>
      <c r="VB85" s="323"/>
      <c r="VC85" s="323"/>
      <c r="VD85" s="323"/>
      <c r="VE85" s="323"/>
      <c r="VF85" s="323"/>
      <c r="VG85" s="323"/>
      <c r="VH85" s="323"/>
      <c r="VI85" s="323"/>
      <c r="VJ85" s="323"/>
      <c r="VK85" s="323"/>
      <c r="VL85" s="323"/>
      <c r="VM85" s="323"/>
      <c r="VN85" s="323"/>
      <c r="VO85" s="323"/>
      <c r="VP85" s="323"/>
      <c r="VQ85" s="323"/>
      <c r="VR85" s="323"/>
      <c r="VS85" s="323"/>
      <c r="VT85" s="323"/>
      <c r="VU85" s="323"/>
      <c r="VV85" s="323"/>
      <c r="VW85" s="323"/>
      <c r="VX85" s="323"/>
      <c r="VY85" s="323"/>
      <c r="VZ85" s="323"/>
      <c r="WA85" s="323"/>
      <c r="WB85" s="323"/>
      <c r="WC85" s="323"/>
      <c r="WD85" s="323"/>
      <c r="WE85" s="323"/>
      <c r="WF85" s="323"/>
      <c r="WG85" s="323"/>
      <c r="WH85" s="323"/>
      <c r="WI85" s="323"/>
      <c r="WJ85" s="323"/>
      <c r="WK85" s="323"/>
      <c r="WL85" s="323"/>
      <c r="WM85" s="323"/>
      <c r="WN85" s="323"/>
      <c r="WO85" s="323"/>
      <c r="WP85" s="323"/>
      <c r="WQ85" s="323"/>
      <c r="WR85" s="323"/>
      <c r="WS85" s="323"/>
      <c r="WT85" s="323"/>
      <c r="WU85" s="323"/>
      <c r="WV85" s="323"/>
      <c r="WW85" s="323"/>
      <c r="WX85" s="323"/>
      <c r="WY85" s="323"/>
      <c r="WZ85" s="323"/>
      <c r="XA85" s="323"/>
      <c r="XB85" s="323"/>
      <c r="XC85" s="323"/>
      <c r="XD85" s="323"/>
      <c r="XE85" s="323"/>
      <c r="XF85" s="323"/>
      <c r="XG85" s="323"/>
      <c r="XH85" s="323"/>
      <c r="XI85" s="323"/>
      <c r="XJ85" s="323"/>
      <c r="XK85" s="323"/>
      <c r="XL85" s="323"/>
      <c r="XM85" s="323"/>
      <c r="XN85" s="323"/>
      <c r="XO85" s="323"/>
      <c r="XP85" s="323"/>
      <c r="XQ85" s="323"/>
      <c r="XR85" s="323"/>
      <c r="XS85" s="323"/>
      <c r="XT85" s="323"/>
      <c r="XU85" s="323"/>
      <c r="XV85" s="323"/>
      <c r="XW85" s="323"/>
      <c r="XX85" s="323"/>
      <c r="XY85" s="323"/>
      <c r="XZ85" s="323"/>
      <c r="YA85" s="323"/>
      <c r="YB85" s="323"/>
      <c r="YC85" s="323"/>
      <c r="YD85" s="323"/>
      <c r="YE85" s="323"/>
      <c r="YF85" s="323"/>
      <c r="YG85" s="323"/>
      <c r="YH85" s="323"/>
      <c r="YI85" s="323"/>
      <c r="YJ85" s="323"/>
      <c r="YK85" s="323"/>
      <c r="YL85" s="323"/>
      <c r="YM85" s="323"/>
      <c r="YN85" s="323"/>
      <c r="YO85" s="323"/>
      <c r="YP85" s="323"/>
      <c r="YQ85" s="323"/>
      <c r="YR85" s="323"/>
      <c r="YS85" s="323"/>
      <c r="YT85" s="323"/>
      <c r="YU85" s="323"/>
      <c r="YV85" s="323"/>
      <c r="YW85" s="323"/>
      <c r="YX85" s="323"/>
      <c r="YY85" s="323"/>
      <c r="YZ85" s="323"/>
      <c r="ZA85" s="323"/>
      <c r="ZB85" s="323"/>
      <c r="ZC85" s="323"/>
      <c r="ZD85" s="323"/>
      <c r="ZE85" s="323"/>
      <c r="ZF85" s="323"/>
      <c r="ZG85" s="323"/>
      <c r="ZH85" s="323"/>
      <c r="ZI85" s="323"/>
      <c r="ZJ85" s="323"/>
      <c r="ZK85" s="323"/>
      <c r="ZL85" s="323"/>
      <c r="ZM85" s="323"/>
      <c r="ZN85" s="323"/>
      <c r="ZO85" s="323"/>
      <c r="ZP85" s="323"/>
      <c r="ZQ85" s="323"/>
      <c r="ZR85" s="323"/>
      <c r="ZS85" s="323"/>
      <c r="ZT85" s="323"/>
      <c r="ZU85" s="323"/>
      <c r="ZV85" s="323"/>
      <c r="ZW85" s="323"/>
      <c r="ZX85" s="323"/>
      <c r="ZY85" s="323"/>
      <c r="ZZ85" s="323"/>
      <c r="AAA85" s="323"/>
      <c r="AAB85" s="323"/>
      <c r="AAC85" s="323"/>
      <c r="AAD85" s="323"/>
      <c r="AAE85" s="323"/>
      <c r="AAF85" s="323"/>
      <c r="AAG85" s="323"/>
      <c r="AAH85" s="323"/>
      <c r="AAI85" s="323"/>
      <c r="AAJ85" s="323"/>
      <c r="AAK85" s="323"/>
      <c r="AAL85" s="323"/>
      <c r="AAM85" s="323"/>
      <c r="AAN85" s="323"/>
      <c r="AAO85" s="323"/>
      <c r="AAP85" s="323"/>
      <c r="AAQ85" s="323"/>
      <c r="AAR85" s="323"/>
      <c r="AAS85" s="323"/>
      <c r="AAT85" s="323"/>
      <c r="AAU85" s="323"/>
      <c r="AAV85" s="323"/>
      <c r="AAW85" s="323"/>
      <c r="AAX85" s="323"/>
      <c r="AAY85" s="323"/>
      <c r="AAZ85" s="323"/>
      <c r="ABA85" s="323"/>
      <c r="ABB85" s="323"/>
      <c r="ABC85" s="323"/>
      <c r="ABD85" s="323"/>
      <c r="ABE85" s="323"/>
      <c r="ABF85" s="323"/>
      <c r="ABG85" s="323"/>
      <c r="ABH85" s="323"/>
      <c r="ABI85" s="323"/>
      <c r="ABJ85" s="323"/>
      <c r="ABK85" s="323"/>
      <c r="ABL85" s="323"/>
      <c r="ABM85" s="323"/>
      <c r="ABN85" s="323"/>
      <c r="ABO85" s="323"/>
      <c r="ABP85" s="323"/>
      <c r="ABQ85" s="323"/>
      <c r="ABR85" s="323"/>
      <c r="ABS85" s="323"/>
      <c r="ABT85" s="323"/>
      <c r="ABU85" s="323"/>
      <c r="ABV85" s="323"/>
      <c r="ABW85" s="323"/>
      <c r="ABX85" s="323"/>
      <c r="ABY85" s="323"/>
      <c r="ABZ85" s="323"/>
      <c r="ACA85" s="323"/>
      <c r="ACB85" s="323"/>
      <c r="ACC85" s="323"/>
      <c r="ACD85" s="323"/>
      <c r="ACE85" s="323"/>
      <c r="ACF85" s="323"/>
      <c r="ACG85" s="323"/>
      <c r="ACH85" s="323"/>
      <c r="ACI85" s="323"/>
      <c r="ACJ85" s="323"/>
      <c r="ACK85" s="323"/>
      <c r="ACL85" s="323"/>
      <c r="ACM85" s="323"/>
      <c r="ACN85" s="323"/>
      <c r="ACO85" s="323"/>
      <c r="ACP85" s="323"/>
      <c r="ACQ85" s="323"/>
      <c r="ACR85" s="323"/>
      <c r="ACS85" s="323"/>
      <c r="ACT85" s="323"/>
      <c r="ACU85" s="323"/>
      <c r="ACV85" s="323"/>
      <c r="ACW85" s="323"/>
      <c r="ACX85" s="323"/>
      <c r="ACY85" s="323"/>
      <c r="ACZ85" s="323"/>
      <c r="ADA85" s="323"/>
      <c r="ADB85" s="323"/>
      <c r="ADC85" s="323"/>
      <c r="ADD85" s="323"/>
      <c r="ADE85" s="323"/>
      <c r="ADF85" s="323"/>
      <c r="ADG85" s="323"/>
      <c r="ADH85" s="323"/>
      <c r="ADI85" s="323"/>
      <c r="ADJ85" s="323"/>
      <c r="ADK85" s="323"/>
      <c r="ADL85" s="323"/>
      <c r="ADM85" s="323"/>
      <c r="ADN85" s="323"/>
      <c r="ADO85" s="323"/>
      <c r="ADP85" s="323"/>
      <c r="ADQ85" s="323"/>
      <c r="ADR85" s="323"/>
      <c r="ADS85" s="323"/>
      <c r="ADT85" s="323"/>
      <c r="ADU85" s="323"/>
      <c r="ADV85" s="323"/>
      <c r="ADW85" s="323"/>
      <c r="ADX85" s="323"/>
      <c r="ADY85" s="323"/>
      <c r="ADZ85" s="323"/>
      <c r="AEA85" s="323"/>
      <c r="AEB85" s="323"/>
      <c r="AEC85" s="323"/>
      <c r="AED85" s="323"/>
      <c r="AEE85" s="323"/>
      <c r="AEF85" s="323"/>
      <c r="AEG85" s="323"/>
      <c r="AEH85" s="323"/>
      <c r="AEI85" s="323"/>
      <c r="AEJ85" s="323"/>
      <c r="AEK85" s="323"/>
      <c r="AEL85" s="323"/>
      <c r="AEM85" s="323"/>
      <c r="AEN85" s="323"/>
      <c r="AEO85" s="323"/>
      <c r="AEP85" s="323"/>
      <c r="AEQ85" s="323"/>
      <c r="AER85" s="323"/>
      <c r="AES85" s="323"/>
      <c r="AET85" s="323"/>
      <c r="AEU85" s="323"/>
      <c r="AEV85" s="323"/>
      <c r="AEW85" s="323"/>
      <c r="AEX85" s="323"/>
      <c r="AEY85" s="323"/>
      <c r="AEZ85" s="323"/>
      <c r="AFA85" s="323"/>
      <c r="AFB85" s="323"/>
      <c r="AFC85" s="323"/>
      <c r="AFD85" s="323"/>
      <c r="AFE85" s="323"/>
      <c r="AFF85" s="323"/>
      <c r="AFG85" s="323"/>
      <c r="AFH85" s="323"/>
      <c r="AFI85" s="323"/>
      <c r="AFJ85" s="323"/>
      <c r="AFK85" s="323"/>
      <c r="AFL85" s="323"/>
      <c r="AFM85" s="323"/>
      <c r="AFN85" s="323"/>
      <c r="AFO85" s="323"/>
      <c r="AFP85" s="323"/>
      <c r="AFQ85" s="323"/>
      <c r="AFR85" s="323"/>
      <c r="AFS85" s="323"/>
      <c r="AFT85" s="323"/>
      <c r="AFU85" s="323"/>
      <c r="AFV85" s="323"/>
      <c r="AFW85" s="323"/>
      <c r="AFX85" s="323"/>
      <c r="AFY85" s="323"/>
      <c r="AFZ85" s="323"/>
      <c r="AGA85" s="323"/>
      <c r="AGB85" s="323"/>
      <c r="AGC85" s="323"/>
      <c r="AGD85" s="323"/>
      <c r="AGE85" s="323"/>
      <c r="AGF85" s="323"/>
      <c r="AGG85" s="323"/>
      <c r="AGH85" s="323"/>
      <c r="AGI85" s="323"/>
      <c r="AGJ85" s="323"/>
      <c r="AGK85" s="323"/>
      <c r="AGL85" s="323"/>
      <c r="AGM85" s="323"/>
      <c r="AGN85" s="323"/>
      <c r="AGO85" s="323"/>
      <c r="AGP85" s="323"/>
      <c r="AGQ85" s="323"/>
      <c r="AGR85" s="323"/>
      <c r="AGS85" s="323"/>
      <c r="AGT85" s="323"/>
      <c r="AGU85" s="323"/>
      <c r="AGV85" s="323"/>
      <c r="AGW85" s="323"/>
      <c r="AGX85" s="323"/>
      <c r="AGY85" s="323"/>
      <c r="AGZ85" s="323"/>
      <c r="AHA85" s="323"/>
      <c r="AHB85" s="323"/>
      <c r="AHC85" s="323"/>
      <c r="AHD85" s="323"/>
      <c r="AHE85" s="323"/>
      <c r="AHF85" s="323"/>
      <c r="AHG85" s="323"/>
      <c r="AHH85" s="323"/>
      <c r="AHI85" s="323"/>
      <c r="AHJ85" s="323"/>
      <c r="AHK85" s="323"/>
      <c r="AHL85" s="323"/>
      <c r="AHM85" s="323"/>
      <c r="AHN85" s="323"/>
      <c r="AHO85" s="323"/>
      <c r="AHP85" s="323"/>
      <c r="AHQ85" s="323"/>
      <c r="AHR85" s="323"/>
      <c r="AHS85" s="323"/>
      <c r="AHT85" s="323"/>
      <c r="AHU85" s="323"/>
      <c r="AHV85" s="323"/>
      <c r="AHW85" s="323"/>
      <c r="AHX85" s="323"/>
      <c r="AHY85" s="323"/>
      <c r="AHZ85" s="323"/>
      <c r="AIA85" s="323"/>
      <c r="AIB85" s="323"/>
      <c r="AIC85" s="323"/>
      <c r="AID85" s="323"/>
      <c r="AIE85" s="323"/>
      <c r="AIF85" s="323"/>
      <c r="AIG85" s="323"/>
      <c r="AIH85" s="323"/>
      <c r="AII85" s="323"/>
      <c r="AIJ85" s="323"/>
      <c r="AIK85" s="323"/>
      <c r="AIL85" s="323"/>
      <c r="AIM85" s="323"/>
      <c r="AIN85" s="323"/>
      <c r="AIO85" s="323"/>
      <c r="AIP85" s="323"/>
      <c r="AIQ85" s="323"/>
      <c r="AIR85" s="323"/>
      <c r="AIS85" s="323"/>
      <c r="AIT85" s="323"/>
      <c r="AIU85" s="323"/>
      <c r="AIV85" s="323"/>
      <c r="AIW85" s="323"/>
      <c r="AIX85" s="323"/>
      <c r="AIY85" s="323"/>
      <c r="AIZ85" s="323"/>
      <c r="AJA85" s="323"/>
      <c r="AJB85" s="323"/>
      <c r="AJC85" s="323"/>
      <c r="AJD85" s="323"/>
      <c r="AJE85" s="323"/>
      <c r="AJF85" s="323"/>
      <c r="AJG85" s="323"/>
      <c r="AJH85" s="323"/>
      <c r="AJI85" s="323"/>
      <c r="AJJ85" s="323"/>
      <c r="AJK85" s="323"/>
      <c r="AJL85" s="323"/>
      <c r="AJM85" s="323"/>
      <c r="AJN85" s="323"/>
      <c r="AJO85" s="323"/>
      <c r="AJP85" s="323"/>
      <c r="AJQ85" s="323"/>
      <c r="AJR85" s="323"/>
      <c r="AJS85" s="323"/>
      <c r="AJT85" s="323"/>
      <c r="AJU85" s="323"/>
      <c r="AJV85" s="323"/>
      <c r="AJW85" s="323"/>
      <c r="AJX85" s="323"/>
      <c r="AJY85" s="323"/>
      <c r="AJZ85" s="323"/>
      <c r="AKA85" s="323"/>
      <c r="AKB85" s="323"/>
      <c r="AKC85" s="323"/>
      <c r="AKD85" s="323"/>
      <c r="AKE85" s="323"/>
      <c r="AKF85" s="323"/>
      <c r="AKG85" s="323"/>
      <c r="AKH85" s="323"/>
      <c r="AKI85" s="323"/>
      <c r="AKJ85" s="323"/>
      <c r="AKK85" s="323"/>
      <c r="AKL85" s="323"/>
      <c r="AKM85" s="323"/>
      <c r="AKN85" s="323"/>
      <c r="AKO85" s="323"/>
      <c r="AKP85" s="323"/>
      <c r="AKQ85" s="323"/>
      <c r="AKR85" s="323"/>
      <c r="AKS85" s="323"/>
      <c r="AKT85" s="323"/>
      <c r="AKU85" s="323"/>
      <c r="AKV85" s="323"/>
      <c r="AKW85" s="323"/>
      <c r="AKX85" s="323"/>
      <c r="AKY85" s="323"/>
      <c r="AKZ85" s="323"/>
      <c r="ALA85" s="323"/>
      <c r="ALB85" s="323"/>
      <c r="ALC85" s="323"/>
      <c r="ALD85" s="323"/>
      <c r="ALE85" s="323"/>
      <c r="ALF85" s="323"/>
      <c r="ALG85" s="323"/>
      <c r="ALH85" s="323"/>
      <c r="ALI85" s="323"/>
      <c r="ALJ85" s="323"/>
      <c r="ALK85" s="323"/>
      <c r="ALL85" s="323"/>
      <c r="ALM85" s="323"/>
      <c r="ALN85" s="323"/>
      <c r="ALO85" s="323"/>
      <c r="ALP85" s="323"/>
      <c r="ALQ85" s="323"/>
      <c r="ALR85" s="323"/>
      <c r="ALS85" s="323"/>
      <c r="ALT85" s="323"/>
      <c r="ALU85" s="323"/>
      <c r="ALV85" s="323"/>
      <c r="ALW85" s="323"/>
      <c r="ALX85" s="323"/>
      <c r="ALY85" s="323"/>
      <c r="ALZ85" s="323"/>
      <c r="AMA85" s="323"/>
      <c r="AMB85" s="323"/>
      <c r="AMC85" s="323"/>
      <c r="AMD85" s="323"/>
      <c r="AME85" s="323"/>
      <c r="AMF85" s="323"/>
      <c r="AMG85" s="323"/>
      <c r="AMH85" s="323"/>
      <c r="AMI85" s="323"/>
      <c r="AMJ85" s="323"/>
      <c r="AMK85" s="323"/>
      <c r="AML85" s="323"/>
      <c r="AMM85" s="323"/>
      <c r="AMN85" s="323"/>
      <c r="AMO85" s="323"/>
      <c r="AMP85" s="323"/>
      <c r="AMQ85" s="323"/>
      <c r="AMR85" s="323"/>
      <c r="AMS85" s="323"/>
      <c r="AMT85" s="323"/>
      <c r="AMU85" s="323"/>
      <c r="AMV85" s="323"/>
      <c r="AMW85" s="323"/>
      <c r="AMX85" s="323"/>
      <c r="AMY85" s="323"/>
      <c r="AMZ85" s="323"/>
      <c r="ANA85" s="323"/>
      <c r="ANB85" s="323"/>
      <c r="ANC85" s="323"/>
      <c r="AND85" s="323"/>
      <c r="ANE85" s="323"/>
      <c r="ANF85" s="323"/>
      <c r="ANG85" s="323"/>
      <c r="ANH85" s="323"/>
      <c r="ANI85" s="323"/>
      <c r="ANJ85" s="323"/>
      <c r="ANK85" s="323"/>
      <c r="ANL85" s="323"/>
      <c r="ANM85" s="323"/>
      <c r="ANN85" s="323"/>
      <c r="ANO85" s="323"/>
      <c r="ANP85" s="323"/>
      <c r="ANQ85" s="323"/>
      <c r="ANR85" s="323"/>
      <c r="ANS85" s="323"/>
      <c r="ANT85" s="323"/>
      <c r="ANU85" s="323"/>
      <c r="ANV85" s="323"/>
      <c r="ANW85" s="323"/>
      <c r="ANX85" s="323"/>
      <c r="ANY85" s="323"/>
      <c r="ANZ85" s="323"/>
      <c r="AOA85" s="323"/>
      <c r="AOB85" s="323"/>
      <c r="AOC85" s="323"/>
      <c r="AOD85" s="323"/>
      <c r="AOE85" s="323"/>
      <c r="AOF85" s="323"/>
      <c r="AOG85" s="323"/>
      <c r="AOH85" s="323"/>
      <c r="AOI85" s="323"/>
      <c r="AOJ85" s="323"/>
      <c r="AOK85" s="323"/>
      <c r="AOL85" s="323"/>
      <c r="AOM85" s="323"/>
      <c r="AON85" s="323"/>
      <c r="AOO85" s="323"/>
      <c r="AOP85" s="323"/>
      <c r="AOQ85" s="323"/>
      <c r="AOR85" s="323"/>
      <c r="AOS85" s="323"/>
      <c r="AOT85" s="323"/>
      <c r="AOU85" s="323"/>
      <c r="AOV85" s="323"/>
      <c r="AOW85" s="323"/>
      <c r="AOX85" s="323"/>
      <c r="AOY85" s="323"/>
      <c r="AOZ85" s="323"/>
      <c r="APA85" s="323"/>
      <c r="APB85" s="323"/>
      <c r="APC85" s="323"/>
      <c r="APD85" s="323"/>
      <c r="APE85" s="323"/>
      <c r="APF85" s="323"/>
      <c r="APG85" s="323"/>
      <c r="APH85" s="323"/>
      <c r="API85" s="323"/>
      <c r="APJ85" s="323"/>
      <c r="APK85" s="323"/>
      <c r="APL85" s="323"/>
      <c r="APM85" s="323"/>
      <c r="APN85" s="323"/>
      <c r="APO85" s="323"/>
      <c r="APP85" s="323"/>
      <c r="APQ85" s="323"/>
      <c r="APR85" s="323"/>
      <c r="APS85" s="323"/>
      <c r="APT85" s="323"/>
      <c r="APU85" s="323"/>
      <c r="APV85" s="323"/>
      <c r="APW85" s="323"/>
      <c r="APX85" s="323"/>
      <c r="APY85" s="323"/>
      <c r="APZ85" s="323"/>
      <c r="AQA85" s="323"/>
      <c r="AQB85" s="323"/>
      <c r="AQC85" s="323"/>
      <c r="AQD85" s="323"/>
      <c r="AQE85" s="323"/>
      <c r="AQF85" s="323"/>
      <c r="AQG85" s="323"/>
      <c r="AQH85" s="323"/>
      <c r="AQI85" s="323"/>
      <c r="AQJ85" s="323"/>
      <c r="AQK85" s="323"/>
      <c r="AQL85" s="323"/>
      <c r="AQM85" s="323"/>
      <c r="AQN85" s="323"/>
      <c r="AQO85" s="323"/>
      <c r="AQP85" s="323"/>
      <c r="AQQ85" s="323"/>
      <c r="AQR85" s="323"/>
      <c r="AQS85" s="323"/>
      <c r="AQT85" s="323"/>
      <c r="AQU85" s="323"/>
      <c r="AQV85" s="323"/>
      <c r="AQW85" s="323"/>
      <c r="AQX85" s="323"/>
      <c r="AQY85" s="323"/>
      <c r="AQZ85" s="323"/>
      <c r="ARA85" s="323"/>
      <c r="ARB85" s="323"/>
      <c r="ARC85" s="323"/>
      <c r="ARD85" s="323"/>
      <c r="ARE85" s="323"/>
      <c r="ARF85" s="323"/>
      <c r="ARG85" s="323"/>
      <c r="ARH85" s="323"/>
      <c r="ARI85" s="323"/>
      <c r="ARJ85" s="323"/>
      <c r="ARK85" s="323"/>
      <c r="ARL85" s="323"/>
      <c r="ARM85" s="323"/>
      <c r="ARN85" s="323"/>
      <c r="ARO85" s="323"/>
      <c r="ARP85" s="323"/>
      <c r="ARQ85" s="323"/>
      <c r="ARR85" s="323"/>
      <c r="ARS85" s="323"/>
      <c r="ART85" s="323"/>
      <c r="ARU85" s="323"/>
      <c r="ARV85" s="323"/>
      <c r="ARW85" s="323"/>
      <c r="ARX85" s="323"/>
      <c r="ARY85" s="323"/>
      <c r="ARZ85" s="323"/>
      <c r="ASA85" s="323"/>
      <c r="ASB85" s="323"/>
      <c r="ASC85" s="323"/>
      <c r="ASD85" s="323"/>
      <c r="ASE85" s="323"/>
      <c r="ASF85" s="323"/>
      <c r="ASG85" s="323"/>
      <c r="ASH85" s="323"/>
      <c r="ASI85" s="323"/>
      <c r="ASJ85" s="323"/>
      <c r="ASK85" s="323"/>
      <c r="ASL85" s="323"/>
      <c r="ASM85" s="323"/>
      <c r="ASN85" s="323"/>
      <c r="ASO85" s="323"/>
      <c r="ASP85" s="323"/>
      <c r="ASQ85" s="323"/>
      <c r="ASR85" s="323"/>
      <c r="ASS85" s="323"/>
      <c r="AST85" s="323"/>
      <c r="ASU85" s="323"/>
      <c r="ASV85" s="323"/>
      <c r="ASW85" s="323"/>
      <c r="ASX85" s="323"/>
      <c r="ASY85" s="323"/>
      <c r="ASZ85" s="323"/>
      <c r="ATA85" s="323"/>
      <c r="ATB85" s="323"/>
      <c r="ATC85" s="323"/>
      <c r="ATD85" s="323"/>
      <c r="ATE85" s="323"/>
      <c r="ATF85" s="323"/>
      <c r="ATG85" s="323"/>
      <c r="ATH85" s="323"/>
      <c r="ATI85" s="323"/>
      <c r="ATJ85" s="323"/>
      <c r="ATK85" s="323"/>
      <c r="ATL85" s="323"/>
      <c r="ATM85" s="323"/>
      <c r="ATN85" s="323"/>
      <c r="ATO85" s="323"/>
      <c r="ATP85" s="323"/>
      <c r="ATQ85" s="323"/>
      <c r="ATR85" s="323"/>
      <c r="ATS85" s="323"/>
      <c r="ATT85" s="323"/>
      <c r="ATU85" s="323"/>
      <c r="ATV85" s="323"/>
      <c r="ATW85" s="323"/>
      <c r="ATX85" s="323"/>
      <c r="ATY85" s="323"/>
      <c r="ATZ85" s="323"/>
      <c r="AUA85" s="323"/>
      <c r="AUB85" s="323"/>
      <c r="AUC85" s="323"/>
      <c r="AUD85" s="323"/>
      <c r="AUE85" s="323"/>
      <c r="AUF85" s="323"/>
      <c r="AUG85" s="323"/>
      <c r="AUH85" s="323"/>
      <c r="AUI85" s="323"/>
      <c r="AUJ85" s="323"/>
      <c r="AUK85" s="323"/>
      <c r="AUL85" s="323"/>
      <c r="AUM85" s="323"/>
      <c r="AUN85" s="323"/>
      <c r="AUO85" s="323"/>
      <c r="AUP85" s="323"/>
      <c r="AUQ85" s="323"/>
      <c r="AUR85" s="323"/>
      <c r="AUS85" s="323"/>
      <c r="AUT85" s="323"/>
      <c r="AUU85" s="323"/>
      <c r="AUV85" s="323"/>
      <c r="AUW85" s="323"/>
      <c r="AUX85" s="323"/>
      <c r="AUY85" s="323"/>
      <c r="AUZ85" s="323"/>
      <c r="AVA85" s="323"/>
      <c r="AVB85" s="323"/>
      <c r="AVC85" s="323"/>
      <c r="AVD85" s="323"/>
      <c r="AVE85" s="323"/>
      <c r="AVF85" s="323"/>
      <c r="AVG85" s="323"/>
      <c r="AVH85" s="323"/>
      <c r="AVI85" s="323"/>
      <c r="AVJ85" s="323"/>
      <c r="AVK85" s="323"/>
      <c r="AVL85" s="323"/>
      <c r="AVM85" s="323"/>
      <c r="AVN85" s="323"/>
      <c r="AVO85" s="323"/>
      <c r="AVP85" s="323"/>
      <c r="AVQ85" s="323"/>
      <c r="AVR85" s="323"/>
      <c r="AVS85" s="323"/>
      <c r="AVT85" s="323"/>
      <c r="AVU85" s="323"/>
      <c r="AVV85" s="323"/>
      <c r="AVW85" s="323"/>
      <c r="AVX85" s="323"/>
      <c r="AVY85" s="323"/>
      <c r="AVZ85" s="323"/>
      <c r="AWA85" s="323"/>
      <c r="AWB85" s="323"/>
      <c r="AWC85" s="323"/>
      <c r="AWD85" s="323"/>
      <c r="AWE85" s="323"/>
      <c r="AWF85" s="323"/>
      <c r="AWG85" s="323"/>
      <c r="AWH85" s="323"/>
      <c r="AWI85" s="323"/>
      <c r="AWJ85" s="323"/>
      <c r="AWK85" s="323"/>
      <c r="AWL85" s="323"/>
      <c r="AWM85" s="323"/>
      <c r="AWN85" s="323"/>
      <c r="AWO85" s="323"/>
      <c r="AWP85" s="323"/>
      <c r="AWQ85" s="323"/>
      <c r="AWR85" s="323"/>
      <c r="AWS85" s="323"/>
      <c r="AWT85" s="323"/>
      <c r="AWU85" s="323"/>
      <c r="AWV85" s="323"/>
      <c r="AWW85" s="323"/>
      <c r="AWX85" s="323"/>
      <c r="AWY85" s="323"/>
      <c r="AWZ85" s="323"/>
      <c r="AXA85" s="323"/>
      <c r="AXB85" s="323"/>
      <c r="AXC85" s="323"/>
      <c r="AXD85" s="323"/>
      <c r="AXE85" s="323"/>
      <c r="AXF85" s="323"/>
      <c r="AXG85" s="323"/>
      <c r="AXH85" s="323"/>
      <c r="AXI85" s="323"/>
      <c r="AXJ85" s="323"/>
      <c r="AXK85" s="323"/>
      <c r="AXL85" s="323"/>
      <c r="AXM85" s="323"/>
      <c r="AXN85" s="323"/>
      <c r="AXO85" s="323"/>
      <c r="AXP85" s="323"/>
      <c r="AXQ85" s="323"/>
      <c r="AXR85" s="323"/>
      <c r="AXS85" s="323"/>
      <c r="AXT85" s="323"/>
      <c r="AXU85" s="323"/>
      <c r="AXV85" s="323"/>
      <c r="AXW85" s="323"/>
      <c r="AXX85" s="323"/>
      <c r="AXY85" s="323"/>
      <c r="AXZ85" s="323"/>
      <c r="AYA85" s="323"/>
      <c r="AYB85" s="323"/>
      <c r="AYC85" s="323"/>
      <c r="AYD85" s="323"/>
      <c r="AYE85" s="323"/>
      <c r="AYF85" s="323"/>
      <c r="AYG85" s="323"/>
      <c r="AYH85" s="323"/>
      <c r="AYI85" s="323"/>
      <c r="AYJ85" s="323"/>
      <c r="AYK85" s="323"/>
      <c r="AYL85" s="323"/>
      <c r="AYM85" s="323"/>
      <c r="AYN85" s="323"/>
      <c r="AYO85" s="323"/>
      <c r="AYP85" s="323"/>
      <c r="AYQ85" s="323"/>
      <c r="AYR85" s="323"/>
      <c r="AYS85" s="323"/>
      <c r="AYT85" s="323"/>
      <c r="AYU85" s="323"/>
      <c r="AYV85" s="323"/>
      <c r="AYW85" s="323"/>
      <c r="AYX85" s="323"/>
      <c r="AYY85" s="323"/>
      <c r="AYZ85" s="323"/>
      <c r="AZA85" s="323"/>
      <c r="AZB85" s="323"/>
      <c r="AZC85" s="323"/>
      <c r="AZD85" s="323"/>
      <c r="AZE85" s="323"/>
      <c r="AZF85" s="323"/>
      <c r="AZG85" s="323"/>
      <c r="AZH85" s="323"/>
      <c r="AZI85" s="323"/>
      <c r="AZJ85" s="323"/>
      <c r="AZK85" s="323"/>
      <c r="AZL85" s="323"/>
      <c r="AZM85" s="323"/>
      <c r="AZN85" s="323"/>
      <c r="AZO85" s="323"/>
      <c r="AZP85" s="323"/>
      <c r="AZQ85" s="323"/>
      <c r="AZR85" s="323"/>
      <c r="AZS85" s="323"/>
      <c r="AZT85" s="323"/>
      <c r="AZU85" s="323"/>
      <c r="AZV85" s="323"/>
      <c r="AZW85" s="323"/>
      <c r="AZX85" s="323"/>
      <c r="AZY85" s="323"/>
      <c r="AZZ85" s="323"/>
      <c r="BAA85" s="323"/>
      <c r="BAB85" s="323"/>
      <c r="BAC85" s="323"/>
      <c r="BAD85" s="323"/>
      <c r="BAE85" s="323"/>
      <c r="BAF85" s="323"/>
      <c r="BAG85" s="323"/>
      <c r="BAH85" s="323"/>
      <c r="BAI85" s="323"/>
      <c r="BAJ85" s="323"/>
      <c r="BAK85" s="323"/>
      <c r="BAL85" s="323"/>
      <c r="BAM85" s="323"/>
      <c r="BAN85" s="323"/>
      <c r="BAO85" s="323"/>
      <c r="BAP85" s="323"/>
      <c r="BAQ85" s="323"/>
      <c r="BAR85" s="323"/>
      <c r="BAS85" s="323"/>
      <c r="BAT85" s="323"/>
      <c r="BAU85" s="323"/>
      <c r="BAV85" s="323"/>
      <c r="BAW85" s="323"/>
      <c r="BAX85" s="323"/>
      <c r="BAY85" s="323"/>
      <c r="BAZ85" s="323"/>
      <c r="BBA85" s="323"/>
      <c r="BBB85" s="323"/>
      <c r="BBC85" s="323"/>
      <c r="BBD85" s="323"/>
      <c r="BBE85" s="323"/>
      <c r="BBF85" s="323"/>
      <c r="BBG85" s="323"/>
      <c r="BBH85" s="323"/>
      <c r="BBI85" s="323"/>
      <c r="BBJ85" s="323"/>
      <c r="BBK85" s="323"/>
      <c r="BBL85" s="323"/>
      <c r="BBM85" s="323"/>
      <c r="BBN85" s="323"/>
      <c r="BBO85" s="323"/>
      <c r="BBP85" s="323"/>
      <c r="BBQ85" s="323"/>
      <c r="BBR85" s="323"/>
      <c r="BBS85" s="323"/>
      <c r="BBT85" s="323"/>
      <c r="BBU85" s="323"/>
      <c r="BBV85" s="323"/>
      <c r="BBW85" s="323"/>
      <c r="BBX85" s="323"/>
      <c r="BBY85" s="323"/>
      <c r="BBZ85" s="323"/>
      <c r="BCA85" s="323"/>
      <c r="BCB85" s="323"/>
      <c r="BCC85" s="323"/>
      <c r="BCD85" s="323"/>
      <c r="BCE85" s="323"/>
      <c r="BCF85" s="323"/>
      <c r="BCG85" s="323"/>
      <c r="BCH85" s="323"/>
      <c r="BCI85" s="323"/>
      <c r="BCJ85" s="323"/>
      <c r="BCK85" s="323"/>
      <c r="BCL85" s="323"/>
      <c r="BCM85" s="323"/>
      <c r="BCN85" s="323"/>
      <c r="BCO85" s="323"/>
      <c r="BCP85" s="323"/>
      <c r="BCQ85" s="323"/>
      <c r="BCR85" s="323"/>
      <c r="BCS85" s="323"/>
      <c r="BCT85" s="323"/>
      <c r="BCU85" s="323"/>
      <c r="BCV85" s="323"/>
      <c r="BCW85" s="323"/>
      <c r="BCX85" s="323"/>
      <c r="BCY85" s="323"/>
      <c r="BCZ85" s="323"/>
      <c r="BDA85" s="323"/>
      <c r="BDB85" s="323"/>
      <c r="BDC85" s="323"/>
      <c r="BDD85" s="323"/>
      <c r="BDE85" s="323"/>
      <c r="BDF85" s="323"/>
      <c r="BDG85" s="323"/>
      <c r="BDH85" s="323"/>
      <c r="BDI85" s="323"/>
      <c r="BDJ85" s="323"/>
      <c r="BDK85" s="323"/>
      <c r="BDL85" s="323"/>
      <c r="BDM85" s="323"/>
      <c r="BDN85" s="323"/>
      <c r="BDO85" s="323"/>
      <c r="BDP85" s="323"/>
      <c r="BDQ85" s="323"/>
      <c r="BDR85" s="323"/>
      <c r="BDS85" s="323"/>
      <c r="BDT85" s="323"/>
      <c r="BDU85" s="323"/>
      <c r="BDV85" s="323"/>
      <c r="BDW85" s="323"/>
      <c r="BDX85" s="323"/>
      <c r="BDY85" s="323"/>
      <c r="BDZ85" s="323"/>
      <c r="BEA85" s="323"/>
      <c r="BEB85" s="323"/>
      <c r="BEC85" s="323"/>
      <c r="BED85" s="323"/>
      <c r="BEE85" s="323"/>
      <c r="BEF85" s="323"/>
      <c r="BEG85" s="323"/>
      <c r="BEH85" s="323"/>
      <c r="BEI85" s="323"/>
      <c r="BEJ85" s="323"/>
      <c r="BEK85" s="323"/>
      <c r="BEL85" s="323"/>
      <c r="BEM85" s="323"/>
      <c r="BEN85" s="323"/>
      <c r="BEO85" s="323"/>
      <c r="BEP85" s="323"/>
      <c r="BEQ85" s="323"/>
      <c r="BER85" s="323"/>
      <c r="BES85" s="323"/>
      <c r="BET85" s="323"/>
      <c r="BEU85" s="323"/>
      <c r="BEV85" s="323"/>
      <c r="BEW85" s="323"/>
      <c r="BEX85" s="323"/>
      <c r="BEY85" s="323"/>
      <c r="BEZ85" s="323"/>
      <c r="BFA85" s="323"/>
      <c r="BFB85" s="323"/>
      <c r="BFC85" s="323"/>
      <c r="BFD85" s="323"/>
      <c r="BFE85" s="323"/>
      <c r="BFF85" s="323"/>
      <c r="BFG85" s="323"/>
      <c r="BFH85" s="323"/>
      <c r="BFI85" s="323"/>
      <c r="BFJ85" s="323"/>
      <c r="BFK85" s="323"/>
      <c r="BFL85" s="323"/>
      <c r="BFM85" s="323"/>
      <c r="BFN85" s="323"/>
      <c r="BFO85" s="323"/>
      <c r="BFP85" s="323"/>
      <c r="BFQ85" s="323"/>
      <c r="BFR85" s="323"/>
      <c r="BFS85" s="323"/>
      <c r="BFT85" s="323"/>
      <c r="BFU85" s="323"/>
      <c r="BFV85" s="323"/>
      <c r="BFW85" s="323"/>
      <c r="BFX85" s="323"/>
      <c r="BFY85" s="323"/>
      <c r="BFZ85" s="323"/>
      <c r="BGA85" s="323"/>
      <c r="BGB85" s="323"/>
      <c r="BGC85" s="323"/>
      <c r="BGD85" s="323"/>
      <c r="BGE85" s="323"/>
      <c r="BGF85" s="323"/>
      <c r="BGG85" s="323"/>
      <c r="BGH85" s="323"/>
      <c r="BGI85" s="323"/>
      <c r="BGJ85" s="323"/>
      <c r="BGK85" s="323"/>
      <c r="BGL85" s="323"/>
      <c r="BGM85" s="323"/>
      <c r="BGN85" s="323"/>
      <c r="BGO85" s="323"/>
      <c r="BGP85" s="323"/>
      <c r="BGQ85" s="323"/>
      <c r="BGR85" s="323"/>
      <c r="BGS85" s="323"/>
      <c r="BGT85" s="323"/>
      <c r="BGU85" s="323"/>
      <c r="BGV85" s="323"/>
      <c r="BGW85" s="323"/>
      <c r="BGX85" s="323"/>
      <c r="BGY85" s="323"/>
      <c r="BGZ85" s="323"/>
      <c r="BHA85" s="323"/>
      <c r="BHB85" s="323"/>
      <c r="BHC85" s="323"/>
      <c r="BHD85" s="323"/>
      <c r="BHE85" s="323"/>
      <c r="BHF85" s="323"/>
      <c r="BHG85" s="323"/>
      <c r="BHH85" s="323"/>
      <c r="BHI85" s="323"/>
      <c r="BHJ85" s="323"/>
      <c r="BHK85" s="323"/>
      <c r="BHL85" s="323"/>
      <c r="BHM85" s="323"/>
      <c r="BHN85" s="323"/>
      <c r="BHO85" s="323"/>
      <c r="BHP85" s="323"/>
      <c r="BHQ85" s="323"/>
      <c r="BHR85" s="323"/>
      <c r="BHS85" s="323"/>
      <c r="BHT85" s="323"/>
      <c r="BHU85" s="323"/>
      <c r="BHV85" s="323"/>
      <c r="BHW85" s="323"/>
      <c r="BHX85" s="323"/>
      <c r="BHY85" s="323"/>
      <c r="BHZ85" s="323"/>
      <c r="BIA85" s="323"/>
      <c r="BIB85" s="323"/>
      <c r="BIC85" s="323"/>
      <c r="BID85" s="323"/>
      <c r="BIE85" s="323"/>
      <c r="BIF85" s="323"/>
      <c r="BIG85" s="323"/>
      <c r="BIH85" s="323"/>
      <c r="BII85" s="323"/>
      <c r="BIJ85" s="323"/>
      <c r="BIK85" s="323"/>
      <c r="BIL85" s="323"/>
      <c r="BIM85" s="323"/>
      <c r="BIN85" s="323"/>
      <c r="BIO85" s="323"/>
      <c r="BIP85" s="323"/>
      <c r="BIQ85" s="323"/>
      <c r="BIR85" s="323"/>
      <c r="BIS85" s="323"/>
      <c r="BIT85" s="323"/>
      <c r="BIU85" s="323"/>
      <c r="BIV85" s="323"/>
      <c r="BIW85" s="323"/>
      <c r="BIX85" s="323"/>
      <c r="BIY85" s="323"/>
      <c r="BIZ85" s="323"/>
      <c r="BJA85" s="323"/>
      <c r="BJB85" s="323"/>
      <c r="BJC85" s="323"/>
      <c r="BJD85" s="323"/>
      <c r="BJE85" s="323"/>
      <c r="BJF85" s="323"/>
      <c r="BJG85" s="323"/>
      <c r="BJH85" s="323"/>
      <c r="BJI85" s="323"/>
      <c r="BJJ85" s="323"/>
      <c r="BJK85" s="323"/>
      <c r="BJL85" s="323"/>
      <c r="BJM85" s="323"/>
      <c r="BJN85" s="323"/>
      <c r="BJO85" s="323"/>
      <c r="BJP85" s="323"/>
      <c r="BJQ85" s="323"/>
      <c r="BJR85" s="323"/>
      <c r="BJS85" s="323"/>
      <c r="BJT85" s="323"/>
      <c r="BJU85" s="323"/>
      <c r="BJV85" s="323"/>
      <c r="BJW85" s="323"/>
      <c r="BJX85" s="323"/>
      <c r="BJY85" s="323"/>
      <c r="BJZ85" s="323"/>
      <c r="BKA85" s="323"/>
      <c r="BKB85" s="323"/>
      <c r="BKC85" s="323"/>
      <c r="BKD85" s="323"/>
      <c r="BKE85" s="323"/>
      <c r="BKF85" s="323"/>
      <c r="BKG85" s="323"/>
      <c r="BKH85" s="323"/>
      <c r="BKI85" s="323"/>
      <c r="BKJ85" s="323"/>
      <c r="BKK85" s="323"/>
      <c r="BKL85" s="323"/>
      <c r="BKM85" s="323"/>
      <c r="BKN85" s="323"/>
      <c r="BKO85" s="323"/>
      <c r="BKP85" s="323"/>
      <c r="BKQ85" s="323"/>
      <c r="BKR85" s="323"/>
      <c r="BKS85" s="323"/>
      <c r="BKT85" s="323"/>
      <c r="BKU85" s="323"/>
      <c r="BKV85" s="323"/>
      <c r="BKW85" s="323"/>
      <c r="BKX85" s="323"/>
      <c r="BKY85" s="323"/>
      <c r="BKZ85" s="323"/>
      <c r="BLA85" s="323"/>
      <c r="BLB85" s="323"/>
      <c r="BLC85" s="323"/>
      <c r="BLD85" s="323"/>
      <c r="BLE85" s="323"/>
      <c r="BLF85" s="323"/>
      <c r="BLG85" s="323"/>
      <c r="BLH85" s="323"/>
      <c r="BLI85" s="323"/>
      <c r="BLJ85" s="323"/>
      <c r="BLK85" s="323"/>
      <c r="BLL85" s="323"/>
      <c r="BLM85" s="323"/>
      <c r="BLN85" s="323"/>
      <c r="BLO85" s="323"/>
      <c r="BLP85" s="323"/>
      <c r="BLQ85" s="323"/>
      <c r="BLR85" s="323"/>
      <c r="BLS85" s="323"/>
      <c r="BLT85" s="323"/>
      <c r="BLU85" s="323"/>
      <c r="BLV85" s="323"/>
      <c r="BLW85" s="323"/>
      <c r="BLX85" s="323"/>
      <c r="BLY85" s="323"/>
      <c r="BLZ85" s="323"/>
      <c r="BMA85" s="323"/>
      <c r="BMB85" s="323"/>
      <c r="BMC85" s="323"/>
      <c r="BMD85" s="323"/>
      <c r="BME85" s="323"/>
      <c r="BMF85" s="323"/>
      <c r="BMG85" s="323"/>
      <c r="BMH85" s="323"/>
      <c r="BMI85" s="323"/>
      <c r="BMJ85" s="323"/>
      <c r="BMK85" s="323"/>
      <c r="BML85" s="323"/>
      <c r="BMM85" s="323"/>
      <c r="BMN85" s="323"/>
      <c r="BMO85" s="323"/>
      <c r="BMP85" s="323"/>
      <c r="BMQ85" s="323"/>
      <c r="BMR85" s="323"/>
      <c r="BMS85" s="323"/>
      <c r="BMT85" s="323"/>
      <c r="BMU85" s="323"/>
      <c r="BMV85" s="323"/>
      <c r="BMW85" s="323"/>
      <c r="BMX85" s="323"/>
      <c r="BMY85" s="323"/>
      <c r="BMZ85" s="323"/>
      <c r="BNA85" s="323"/>
      <c r="BNB85" s="323"/>
      <c r="BNC85" s="323"/>
      <c r="BND85" s="323"/>
      <c r="BNE85" s="323"/>
      <c r="BNF85" s="323"/>
      <c r="BNG85" s="323"/>
      <c r="BNH85" s="323"/>
      <c r="BNI85" s="323"/>
      <c r="BNJ85" s="323"/>
      <c r="BNK85" s="323"/>
      <c r="BNL85" s="323"/>
      <c r="BNM85" s="323"/>
      <c r="BNN85" s="323"/>
      <c r="BNO85" s="323"/>
      <c r="BNP85" s="323"/>
      <c r="BNQ85" s="323"/>
      <c r="BNR85" s="323"/>
      <c r="BNS85" s="323"/>
      <c r="BNT85" s="323"/>
      <c r="BNU85" s="323"/>
      <c r="BNV85" s="323"/>
      <c r="BNW85" s="323"/>
      <c r="BNX85" s="323"/>
      <c r="BNY85" s="323"/>
      <c r="BNZ85" s="323"/>
      <c r="BOA85" s="323"/>
      <c r="BOB85" s="323"/>
      <c r="BOC85" s="323"/>
      <c r="BOD85" s="323"/>
      <c r="BOE85" s="323"/>
      <c r="BOF85" s="323"/>
      <c r="BOG85" s="323"/>
      <c r="BOH85" s="323"/>
      <c r="BOI85" s="323"/>
      <c r="BOJ85" s="323"/>
      <c r="BOK85" s="323"/>
      <c r="BOL85" s="323"/>
      <c r="BOM85" s="323"/>
      <c r="BON85" s="323"/>
      <c r="BOO85" s="323"/>
      <c r="BOP85" s="323"/>
      <c r="BOQ85" s="323"/>
      <c r="BOR85" s="323"/>
      <c r="BOS85" s="323"/>
      <c r="BOT85" s="323"/>
      <c r="BOU85" s="323"/>
      <c r="BOV85" s="323"/>
      <c r="BOW85" s="323"/>
      <c r="BOX85" s="323"/>
      <c r="BOY85" s="323"/>
      <c r="BOZ85" s="323"/>
      <c r="BPA85" s="323"/>
      <c r="BPB85" s="323"/>
      <c r="BPC85" s="323"/>
      <c r="BPD85" s="323"/>
      <c r="BPE85" s="323"/>
      <c r="BPF85" s="323"/>
      <c r="BPG85" s="323"/>
      <c r="BPH85" s="323"/>
      <c r="BPI85" s="323"/>
      <c r="BPJ85" s="323"/>
      <c r="BPK85" s="323"/>
      <c r="BPL85" s="323"/>
      <c r="BPM85" s="323"/>
      <c r="BPN85" s="323"/>
      <c r="BPO85" s="323"/>
      <c r="BPP85" s="323"/>
      <c r="BPQ85" s="323"/>
      <c r="BPR85" s="323"/>
      <c r="BPS85" s="323"/>
      <c r="BPT85" s="323"/>
      <c r="BPU85" s="323"/>
      <c r="BPV85" s="323"/>
      <c r="BPW85" s="323"/>
      <c r="BPX85" s="323"/>
      <c r="BPY85" s="323"/>
      <c r="BPZ85" s="323"/>
      <c r="BQA85" s="323"/>
      <c r="BQB85" s="323"/>
      <c r="BQC85" s="323"/>
      <c r="BQD85" s="323"/>
      <c r="BQE85" s="323"/>
      <c r="BQF85" s="323"/>
      <c r="BQG85" s="323"/>
      <c r="BQH85" s="323"/>
      <c r="BQI85" s="323"/>
      <c r="BQJ85" s="323"/>
      <c r="BQK85" s="323"/>
      <c r="BQL85" s="323"/>
      <c r="BQM85" s="323"/>
      <c r="BQN85" s="323"/>
      <c r="BQO85" s="323"/>
      <c r="BQP85" s="323"/>
      <c r="BQQ85" s="323"/>
      <c r="BQR85" s="323"/>
      <c r="BQS85" s="323"/>
      <c r="BQT85" s="323"/>
      <c r="BQU85" s="323"/>
      <c r="BQV85" s="323"/>
      <c r="BQW85" s="323"/>
      <c r="BQX85" s="323"/>
      <c r="BQY85" s="323"/>
      <c r="BQZ85" s="323"/>
      <c r="BRA85" s="323"/>
      <c r="BRB85" s="323"/>
      <c r="BRC85" s="323"/>
      <c r="BRD85" s="323"/>
      <c r="BRE85" s="323"/>
      <c r="BRF85" s="323"/>
      <c r="BRG85" s="323"/>
      <c r="BRH85" s="323"/>
      <c r="BRI85" s="323"/>
      <c r="BRJ85" s="323"/>
      <c r="BRK85" s="323"/>
      <c r="BRL85" s="323"/>
      <c r="BRM85" s="323"/>
      <c r="BRN85" s="323"/>
      <c r="BRO85" s="323"/>
      <c r="BRP85" s="323"/>
      <c r="BRQ85" s="323"/>
      <c r="BRR85" s="323"/>
      <c r="BRS85" s="323"/>
      <c r="BRT85" s="323"/>
      <c r="BRU85" s="323"/>
      <c r="BRV85" s="323"/>
      <c r="BRW85" s="323"/>
      <c r="BRX85" s="323"/>
      <c r="BRY85" s="323"/>
      <c r="BRZ85" s="323"/>
      <c r="BSA85" s="323"/>
      <c r="BSB85" s="323"/>
      <c r="BSC85" s="323"/>
      <c r="BSD85" s="323"/>
      <c r="BSE85" s="323"/>
      <c r="BSF85" s="323"/>
      <c r="BSG85" s="323"/>
      <c r="BSH85" s="323"/>
      <c r="BSI85" s="323"/>
      <c r="BSJ85" s="323"/>
      <c r="BSK85" s="323"/>
      <c r="BSL85" s="323"/>
      <c r="BSM85" s="323"/>
      <c r="BSN85" s="323"/>
      <c r="BSO85" s="323"/>
      <c r="BSP85" s="323"/>
      <c r="BSQ85" s="323"/>
      <c r="BSR85" s="323"/>
      <c r="BSS85" s="323"/>
      <c r="BST85" s="323"/>
      <c r="BSU85" s="323"/>
      <c r="BSV85" s="323"/>
      <c r="BSW85" s="323"/>
      <c r="BSX85" s="323"/>
      <c r="BSY85" s="323"/>
      <c r="BSZ85" s="323"/>
      <c r="BTA85" s="323"/>
      <c r="BTB85" s="323"/>
      <c r="BTC85" s="323"/>
      <c r="BTD85" s="323"/>
      <c r="BTE85" s="323"/>
      <c r="BTF85" s="323"/>
      <c r="BTG85" s="323"/>
      <c r="BTH85" s="323"/>
      <c r="BTI85" s="323"/>
      <c r="BTJ85" s="323"/>
      <c r="BTK85" s="323"/>
      <c r="BTL85" s="323"/>
      <c r="BTM85" s="323"/>
      <c r="BTN85" s="323"/>
      <c r="BTO85" s="323"/>
      <c r="BTP85" s="323"/>
      <c r="BTQ85" s="323"/>
      <c r="BTR85" s="323"/>
      <c r="BTS85" s="323"/>
      <c r="BTT85" s="323"/>
      <c r="BTU85" s="323"/>
      <c r="BTV85" s="323"/>
      <c r="BTW85" s="323"/>
      <c r="BTX85" s="323"/>
      <c r="BTY85" s="323"/>
      <c r="BTZ85" s="323"/>
      <c r="BUA85" s="323"/>
      <c r="BUB85" s="323"/>
      <c r="BUC85" s="323"/>
      <c r="BUD85" s="323"/>
      <c r="BUE85" s="323"/>
      <c r="BUF85" s="323"/>
      <c r="BUG85" s="323"/>
      <c r="BUH85" s="323"/>
      <c r="BUI85" s="323"/>
      <c r="BUJ85" s="323"/>
      <c r="BUK85" s="323"/>
      <c r="BUL85" s="323"/>
      <c r="BUM85" s="323"/>
      <c r="BUN85" s="323"/>
      <c r="BUO85" s="323"/>
      <c r="BUP85" s="323"/>
      <c r="BUQ85" s="323"/>
      <c r="BUR85" s="323"/>
      <c r="BUS85" s="323"/>
      <c r="BUT85" s="323"/>
      <c r="BUU85" s="323"/>
      <c r="BUV85" s="323"/>
      <c r="BUW85" s="323"/>
      <c r="BUX85" s="323"/>
      <c r="BUY85" s="323"/>
      <c r="BUZ85" s="323"/>
      <c r="BVA85" s="323"/>
      <c r="BVB85" s="323"/>
      <c r="BVC85" s="323"/>
      <c r="BVD85" s="323"/>
      <c r="BVE85" s="323"/>
      <c r="BVF85" s="323"/>
      <c r="BVG85" s="323"/>
      <c r="BVH85" s="323"/>
      <c r="BVI85" s="323"/>
      <c r="BVJ85" s="323"/>
      <c r="BVK85" s="323"/>
      <c r="BVL85" s="323"/>
      <c r="BVM85" s="323"/>
      <c r="BVN85" s="323"/>
      <c r="BVO85" s="323"/>
      <c r="BVP85" s="323"/>
      <c r="BVQ85" s="323"/>
      <c r="BVR85" s="323"/>
      <c r="BVS85" s="323"/>
      <c r="BVT85" s="323"/>
      <c r="BVU85" s="323"/>
      <c r="BVV85" s="323"/>
      <c r="BVW85" s="323"/>
      <c r="BVX85" s="323"/>
      <c r="BVY85" s="323"/>
      <c r="BVZ85" s="323"/>
      <c r="BWA85" s="323"/>
      <c r="BWB85" s="323"/>
      <c r="BWC85" s="323"/>
      <c r="BWD85" s="323"/>
      <c r="BWE85" s="323"/>
      <c r="BWF85" s="323"/>
      <c r="BWG85" s="323"/>
      <c r="BWH85" s="323"/>
      <c r="BWI85" s="323"/>
      <c r="BWJ85" s="323"/>
      <c r="BWK85" s="323"/>
      <c r="BWL85" s="323"/>
      <c r="BWM85" s="323"/>
      <c r="BWN85" s="323"/>
      <c r="BWO85" s="323"/>
      <c r="BWP85" s="323"/>
      <c r="BWQ85" s="323"/>
      <c r="BWR85" s="323"/>
      <c r="BWS85" s="323"/>
      <c r="BWT85" s="323"/>
      <c r="BWU85" s="323"/>
      <c r="BWV85" s="323"/>
      <c r="BWW85" s="323"/>
      <c r="BWX85" s="323"/>
      <c r="BWY85" s="323"/>
      <c r="BWZ85" s="323"/>
      <c r="BXA85" s="323"/>
      <c r="BXB85" s="323"/>
      <c r="BXC85" s="323"/>
      <c r="BXD85" s="323"/>
      <c r="BXE85" s="323"/>
      <c r="BXF85" s="323"/>
      <c r="BXG85" s="323"/>
      <c r="BXH85" s="323"/>
      <c r="BXI85" s="323"/>
      <c r="BXJ85" s="323"/>
      <c r="BXK85" s="323"/>
      <c r="BXL85" s="323"/>
      <c r="BXM85" s="323"/>
      <c r="BXN85" s="323"/>
      <c r="BXO85" s="323"/>
      <c r="BXP85" s="323"/>
      <c r="BXQ85" s="323"/>
      <c r="BXR85" s="323"/>
      <c r="BXS85" s="323"/>
      <c r="BXT85" s="323"/>
      <c r="BXU85" s="323"/>
      <c r="BXV85" s="323"/>
      <c r="BXW85" s="323"/>
      <c r="BXX85" s="323"/>
      <c r="BXY85" s="323"/>
      <c r="BXZ85" s="323"/>
      <c r="BYA85" s="323"/>
      <c r="BYB85" s="323"/>
      <c r="BYC85" s="323"/>
      <c r="BYD85" s="323"/>
      <c r="BYE85" s="323"/>
      <c r="BYF85" s="323"/>
      <c r="BYG85" s="323"/>
      <c r="BYH85" s="323"/>
      <c r="BYI85" s="323"/>
      <c r="BYJ85" s="323"/>
      <c r="BYK85" s="323"/>
      <c r="BYL85" s="323"/>
      <c r="BYM85" s="323"/>
      <c r="BYN85" s="323"/>
      <c r="BYO85" s="323"/>
      <c r="BYP85" s="323"/>
      <c r="BYQ85" s="323"/>
      <c r="BYR85" s="323"/>
      <c r="BYS85" s="323"/>
      <c r="BYT85" s="323"/>
      <c r="BYU85" s="323"/>
      <c r="BYV85" s="323"/>
      <c r="BYW85" s="323"/>
      <c r="BYX85" s="323"/>
      <c r="BYY85" s="323"/>
      <c r="BYZ85" s="323"/>
      <c r="BZA85" s="323"/>
      <c r="BZB85" s="323"/>
      <c r="BZC85" s="323"/>
      <c r="BZD85" s="323"/>
      <c r="BZE85" s="323"/>
      <c r="BZF85" s="323"/>
      <c r="BZG85" s="323"/>
      <c r="BZH85" s="323"/>
      <c r="BZI85" s="323"/>
      <c r="BZJ85" s="323"/>
      <c r="BZK85" s="323"/>
      <c r="BZL85" s="323"/>
      <c r="BZM85" s="323"/>
      <c r="BZN85" s="323"/>
      <c r="BZO85" s="323"/>
      <c r="BZP85" s="323"/>
      <c r="BZQ85" s="323"/>
      <c r="BZR85" s="323"/>
      <c r="BZS85" s="323"/>
      <c r="BZT85" s="323"/>
      <c r="BZU85" s="323"/>
      <c r="BZV85" s="323"/>
      <c r="BZW85" s="323"/>
      <c r="BZX85" s="323"/>
      <c r="BZY85" s="323"/>
      <c r="BZZ85" s="323"/>
      <c r="CAA85" s="323"/>
      <c r="CAB85" s="323"/>
      <c r="CAC85" s="323"/>
      <c r="CAD85" s="323"/>
      <c r="CAE85" s="323"/>
      <c r="CAF85" s="323"/>
      <c r="CAG85" s="323"/>
      <c r="CAH85" s="323"/>
      <c r="CAI85" s="323"/>
      <c r="CAJ85" s="323"/>
      <c r="CAK85" s="323"/>
      <c r="CAL85" s="323"/>
      <c r="CAM85" s="323"/>
      <c r="CAN85" s="323"/>
      <c r="CAO85" s="323"/>
      <c r="CAP85" s="323"/>
      <c r="CAQ85" s="323"/>
      <c r="CAR85" s="323"/>
      <c r="CAS85" s="323"/>
      <c r="CAT85" s="323"/>
      <c r="CAU85" s="323"/>
      <c r="CAV85" s="323"/>
      <c r="CAW85" s="323"/>
      <c r="CAX85" s="323"/>
      <c r="CAY85" s="323"/>
      <c r="CAZ85" s="323"/>
      <c r="CBA85" s="323"/>
      <c r="CBB85" s="323"/>
      <c r="CBC85" s="323"/>
      <c r="CBD85" s="323"/>
      <c r="CBE85" s="323"/>
      <c r="CBF85" s="323"/>
      <c r="CBG85" s="323"/>
      <c r="CBH85" s="323"/>
      <c r="CBI85" s="323"/>
      <c r="CBJ85" s="323"/>
      <c r="CBK85" s="323"/>
      <c r="CBL85" s="323"/>
      <c r="CBM85" s="323"/>
      <c r="CBN85" s="323"/>
      <c r="CBO85" s="323"/>
      <c r="CBP85" s="323"/>
      <c r="CBQ85" s="323"/>
      <c r="CBR85" s="323"/>
      <c r="CBS85" s="323"/>
      <c r="CBT85" s="323"/>
      <c r="CBU85" s="323"/>
      <c r="CBV85" s="323"/>
      <c r="CBW85" s="323"/>
      <c r="CBX85" s="323"/>
      <c r="CBY85" s="323"/>
      <c r="CBZ85" s="323"/>
      <c r="CCA85" s="323"/>
      <c r="CCB85" s="323"/>
      <c r="CCC85" s="323"/>
      <c r="CCD85" s="323"/>
      <c r="CCE85" s="323"/>
      <c r="CCF85" s="323"/>
      <c r="CCG85" s="323"/>
      <c r="CCH85" s="323"/>
      <c r="CCI85" s="323"/>
      <c r="CCJ85" s="323"/>
      <c r="CCK85" s="323"/>
      <c r="CCL85" s="323"/>
      <c r="CCM85" s="323"/>
      <c r="CCN85" s="323"/>
      <c r="CCO85" s="323"/>
      <c r="CCP85" s="323"/>
      <c r="CCQ85" s="323"/>
      <c r="CCR85" s="323"/>
      <c r="CCS85" s="323"/>
      <c r="CCT85" s="323"/>
      <c r="CCU85" s="323"/>
      <c r="CCV85" s="323"/>
      <c r="CCW85" s="323"/>
      <c r="CCX85" s="323"/>
      <c r="CCY85" s="323"/>
      <c r="CCZ85" s="323"/>
      <c r="CDA85" s="323"/>
      <c r="CDB85" s="323"/>
      <c r="CDC85" s="323"/>
      <c r="CDD85" s="323"/>
      <c r="CDE85" s="323"/>
      <c r="CDF85" s="323"/>
      <c r="CDG85" s="323"/>
      <c r="CDH85" s="323"/>
      <c r="CDI85" s="323"/>
      <c r="CDJ85" s="323"/>
      <c r="CDK85" s="323"/>
      <c r="CDL85" s="323"/>
      <c r="CDM85" s="323"/>
      <c r="CDN85" s="323"/>
      <c r="CDO85" s="323"/>
      <c r="CDP85" s="323"/>
      <c r="CDQ85" s="323"/>
      <c r="CDR85" s="323"/>
      <c r="CDS85" s="323"/>
      <c r="CDT85" s="323"/>
      <c r="CDU85" s="323"/>
      <c r="CDV85" s="323"/>
      <c r="CDW85" s="323"/>
      <c r="CDX85" s="323"/>
      <c r="CDY85" s="323"/>
      <c r="CDZ85" s="323"/>
      <c r="CEA85" s="323"/>
      <c r="CEB85" s="323"/>
      <c r="CEC85" s="323"/>
      <c r="CED85" s="323"/>
      <c r="CEE85" s="323"/>
      <c r="CEF85" s="323"/>
      <c r="CEG85" s="323"/>
      <c r="CEH85" s="323"/>
      <c r="CEI85" s="323"/>
      <c r="CEJ85" s="323"/>
      <c r="CEK85" s="323"/>
      <c r="CEL85" s="323"/>
      <c r="CEM85" s="323"/>
      <c r="CEN85" s="323"/>
      <c r="CEO85" s="323"/>
      <c r="CEP85" s="323"/>
      <c r="CEQ85" s="323"/>
      <c r="CER85" s="323"/>
      <c r="CES85" s="323"/>
      <c r="CET85" s="323"/>
      <c r="CEU85" s="323"/>
      <c r="CEV85" s="323"/>
      <c r="CEW85" s="323"/>
      <c r="CEX85" s="323"/>
      <c r="CEY85" s="323"/>
      <c r="CEZ85" s="323"/>
      <c r="CFA85" s="323"/>
      <c r="CFB85" s="323"/>
      <c r="CFC85" s="323"/>
      <c r="CFD85" s="323"/>
      <c r="CFE85" s="323"/>
      <c r="CFF85" s="323"/>
      <c r="CFG85" s="323"/>
      <c r="CFH85" s="323"/>
      <c r="CFI85" s="323"/>
      <c r="CFJ85" s="323"/>
      <c r="CFK85" s="323"/>
      <c r="CFL85" s="323"/>
      <c r="CFM85" s="323"/>
      <c r="CFN85" s="323"/>
      <c r="CFO85" s="323"/>
      <c r="CFP85" s="323"/>
      <c r="CFQ85" s="323"/>
      <c r="CFR85" s="323"/>
      <c r="CFS85" s="323"/>
      <c r="CFT85" s="323"/>
      <c r="CFU85" s="323"/>
      <c r="CFV85" s="323"/>
      <c r="CFW85" s="323"/>
      <c r="CFX85" s="323"/>
      <c r="CFY85" s="323"/>
      <c r="CFZ85" s="323"/>
      <c r="CGA85" s="323"/>
      <c r="CGB85" s="323"/>
      <c r="CGC85" s="323"/>
      <c r="CGD85" s="323"/>
      <c r="CGE85" s="323"/>
      <c r="CGF85" s="323"/>
      <c r="CGG85" s="323"/>
      <c r="CGH85" s="323"/>
      <c r="CGI85" s="323"/>
      <c r="CGJ85" s="323"/>
      <c r="CGK85" s="323"/>
      <c r="CGL85" s="323"/>
      <c r="CGM85" s="323"/>
      <c r="CGN85" s="323"/>
      <c r="CGO85" s="323"/>
      <c r="CGP85" s="323"/>
      <c r="CGQ85" s="323"/>
      <c r="CGR85" s="323"/>
      <c r="CGS85" s="323"/>
      <c r="CGT85" s="323"/>
      <c r="CGU85" s="323"/>
      <c r="CGV85" s="323"/>
      <c r="CGW85" s="323"/>
      <c r="CGX85" s="323"/>
      <c r="CGY85" s="323"/>
      <c r="CGZ85" s="323"/>
      <c r="CHA85" s="323"/>
      <c r="CHB85" s="323"/>
      <c r="CHC85" s="323"/>
      <c r="CHD85" s="323"/>
      <c r="CHE85" s="323"/>
      <c r="CHF85" s="323"/>
      <c r="CHG85" s="323"/>
      <c r="CHH85" s="323"/>
      <c r="CHI85" s="323"/>
      <c r="CHJ85" s="323"/>
      <c r="CHK85" s="323"/>
      <c r="CHL85" s="323"/>
      <c r="CHM85" s="323"/>
      <c r="CHN85" s="323"/>
      <c r="CHO85" s="323"/>
      <c r="CHP85" s="323"/>
      <c r="CHQ85" s="323"/>
      <c r="CHR85" s="323"/>
      <c r="CHS85" s="323"/>
      <c r="CHT85" s="323"/>
      <c r="CHU85" s="323"/>
      <c r="CHV85" s="323"/>
      <c r="CHW85" s="323"/>
      <c r="CHX85" s="323"/>
      <c r="CHY85" s="323"/>
      <c r="CHZ85" s="323"/>
      <c r="CIA85" s="323"/>
      <c r="CIB85" s="323"/>
      <c r="CIC85" s="323"/>
      <c r="CID85" s="323"/>
      <c r="CIE85" s="323"/>
      <c r="CIF85" s="323"/>
      <c r="CIG85" s="323"/>
      <c r="CIH85" s="323"/>
      <c r="CII85" s="323"/>
      <c r="CIJ85" s="323"/>
      <c r="CIK85" s="323"/>
      <c r="CIL85" s="323"/>
      <c r="CIM85" s="323"/>
      <c r="CIN85" s="323"/>
      <c r="CIO85" s="323"/>
      <c r="CIP85" s="323"/>
      <c r="CIQ85" s="323"/>
      <c r="CIR85" s="323"/>
      <c r="CIS85" s="323"/>
      <c r="CIT85" s="323"/>
      <c r="CIU85" s="323"/>
      <c r="CIV85" s="323"/>
      <c r="CIW85" s="323"/>
      <c r="CIX85" s="323"/>
      <c r="CIY85" s="323"/>
      <c r="CIZ85" s="323"/>
      <c r="CJA85" s="323"/>
      <c r="CJB85" s="323"/>
      <c r="CJC85" s="323"/>
      <c r="CJD85" s="323"/>
      <c r="CJE85" s="323"/>
      <c r="CJF85" s="323"/>
      <c r="CJG85" s="323"/>
      <c r="CJH85" s="323"/>
      <c r="CJI85" s="323"/>
      <c r="CJJ85" s="323"/>
      <c r="CJK85" s="323"/>
      <c r="CJL85" s="323"/>
      <c r="CJM85" s="323"/>
      <c r="CJN85" s="323"/>
      <c r="CJO85" s="323"/>
      <c r="CJP85" s="323"/>
      <c r="CJQ85" s="323"/>
      <c r="CJR85" s="323"/>
      <c r="CJS85" s="323"/>
      <c r="CJT85" s="323"/>
      <c r="CJU85" s="323"/>
      <c r="CJV85" s="323"/>
      <c r="CJW85" s="323"/>
      <c r="CJX85" s="323"/>
      <c r="CJY85" s="323"/>
      <c r="CJZ85" s="323"/>
      <c r="CKA85" s="323"/>
      <c r="CKB85" s="323"/>
      <c r="CKC85" s="323"/>
      <c r="CKD85" s="323"/>
      <c r="CKE85" s="323"/>
      <c r="CKF85" s="323"/>
      <c r="CKG85" s="323"/>
      <c r="CKH85" s="323"/>
      <c r="CKI85" s="323"/>
      <c r="CKJ85" s="323"/>
      <c r="CKK85" s="323"/>
      <c r="CKL85" s="323"/>
      <c r="CKM85" s="323"/>
      <c r="CKN85" s="323"/>
      <c r="CKO85" s="323"/>
      <c r="CKP85" s="323"/>
      <c r="CKQ85" s="323"/>
      <c r="CKR85" s="323"/>
      <c r="CKS85" s="323"/>
      <c r="CKT85" s="323"/>
      <c r="CKU85" s="323"/>
      <c r="CKV85" s="323"/>
      <c r="CKW85" s="323"/>
      <c r="CKX85" s="323"/>
      <c r="CKY85" s="323"/>
      <c r="CKZ85" s="323"/>
      <c r="CLA85" s="323"/>
      <c r="CLB85" s="323"/>
      <c r="CLC85" s="323"/>
      <c r="CLD85" s="323"/>
      <c r="CLE85" s="323"/>
      <c r="CLF85" s="323"/>
      <c r="CLG85" s="323"/>
      <c r="CLH85" s="323"/>
      <c r="CLI85" s="323"/>
      <c r="CLJ85" s="323"/>
      <c r="CLK85" s="323"/>
      <c r="CLL85" s="323"/>
      <c r="CLM85" s="323"/>
      <c r="CLN85" s="323"/>
      <c r="CLO85" s="323"/>
      <c r="CLP85" s="323"/>
      <c r="CLQ85" s="323"/>
      <c r="CLR85" s="323"/>
      <c r="CLS85" s="323"/>
      <c r="CLT85" s="323"/>
      <c r="CLU85" s="323"/>
      <c r="CLV85" s="323"/>
      <c r="CLW85" s="323"/>
      <c r="CLX85" s="323"/>
      <c r="CLY85" s="323"/>
      <c r="CLZ85" s="323"/>
      <c r="CMA85" s="323"/>
      <c r="CMB85" s="323"/>
      <c r="CMC85" s="323"/>
      <c r="CMD85" s="323"/>
      <c r="CME85" s="323"/>
      <c r="CMF85" s="323"/>
      <c r="CMG85" s="323"/>
      <c r="CMH85" s="323"/>
      <c r="CMI85" s="323"/>
      <c r="CMJ85" s="323"/>
      <c r="CMK85" s="323"/>
      <c r="CML85" s="323"/>
      <c r="CMM85" s="323"/>
      <c r="CMN85" s="323"/>
      <c r="CMO85" s="323"/>
      <c r="CMP85" s="323"/>
      <c r="CMQ85" s="323"/>
      <c r="CMR85" s="323"/>
      <c r="CMS85" s="323"/>
      <c r="CMT85" s="323"/>
      <c r="CMU85" s="323"/>
      <c r="CMV85" s="323"/>
      <c r="CMW85" s="323"/>
      <c r="CMX85" s="323"/>
      <c r="CMY85" s="323"/>
      <c r="CMZ85" s="323"/>
      <c r="CNA85" s="323"/>
      <c r="CNB85" s="323"/>
      <c r="CNC85" s="323"/>
      <c r="CND85" s="323"/>
      <c r="CNE85" s="323"/>
      <c r="CNF85" s="323"/>
      <c r="CNG85" s="323"/>
      <c r="CNH85" s="323"/>
      <c r="CNI85" s="323"/>
      <c r="CNJ85" s="323"/>
      <c r="CNK85" s="323"/>
      <c r="CNL85" s="323"/>
      <c r="CNM85" s="323"/>
      <c r="CNN85" s="323"/>
      <c r="CNO85" s="323"/>
      <c r="CNP85" s="323"/>
      <c r="CNQ85" s="323"/>
      <c r="CNR85" s="323"/>
      <c r="CNS85" s="323"/>
      <c r="CNT85" s="323"/>
      <c r="CNU85" s="323"/>
      <c r="CNV85" s="323"/>
      <c r="CNW85" s="323"/>
      <c r="CNX85" s="323"/>
      <c r="CNY85" s="323"/>
      <c r="CNZ85" s="323"/>
      <c r="COA85" s="323"/>
      <c r="COB85" s="323"/>
      <c r="COC85" s="323"/>
      <c r="COD85" s="323"/>
      <c r="COE85" s="323"/>
      <c r="COF85" s="323"/>
      <c r="COG85" s="323"/>
      <c r="COH85" s="323"/>
      <c r="COI85" s="323"/>
      <c r="COJ85" s="323"/>
      <c r="COK85" s="323"/>
      <c r="COL85" s="323"/>
      <c r="COM85" s="323"/>
      <c r="CON85" s="323"/>
      <c r="COO85" s="323"/>
      <c r="COP85" s="323"/>
      <c r="COQ85" s="323"/>
      <c r="COR85" s="323"/>
      <c r="COS85" s="323"/>
      <c r="COT85" s="323"/>
      <c r="COU85" s="323"/>
      <c r="COV85" s="323"/>
      <c r="COW85" s="323"/>
      <c r="COX85" s="323"/>
      <c r="COY85" s="323"/>
      <c r="COZ85" s="323"/>
      <c r="CPA85" s="323"/>
      <c r="CPB85" s="323"/>
      <c r="CPC85" s="323"/>
      <c r="CPD85" s="323"/>
      <c r="CPE85" s="323"/>
      <c r="CPF85" s="323"/>
      <c r="CPG85" s="323"/>
      <c r="CPH85" s="323"/>
      <c r="CPI85" s="323"/>
      <c r="CPJ85" s="323"/>
      <c r="CPK85" s="323"/>
      <c r="CPL85" s="323"/>
      <c r="CPM85" s="323"/>
      <c r="CPN85" s="323"/>
      <c r="CPO85" s="323"/>
      <c r="CPP85" s="323"/>
      <c r="CPQ85" s="323"/>
      <c r="CPR85" s="323"/>
      <c r="CPS85" s="323"/>
      <c r="CPT85" s="323"/>
      <c r="CPU85" s="323"/>
      <c r="CPV85" s="323"/>
      <c r="CPW85" s="323"/>
      <c r="CPX85" s="323"/>
      <c r="CPY85" s="323"/>
      <c r="CPZ85" s="323"/>
      <c r="CQA85" s="323"/>
      <c r="CQB85" s="323"/>
      <c r="CQC85" s="323"/>
      <c r="CQD85" s="323"/>
      <c r="CQE85" s="323"/>
      <c r="CQF85" s="323"/>
      <c r="CQG85" s="323"/>
      <c r="CQH85" s="323"/>
      <c r="CQI85" s="323"/>
      <c r="CQJ85" s="323"/>
      <c r="CQK85" s="323"/>
      <c r="CQL85" s="323"/>
      <c r="CQM85" s="323"/>
      <c r="CQN85" s="323"/>
      <c r="CQO85" s="323"/>
      <c r="CQP85" s="323"/>
      <c r="CQQ85" s="323"/>
      <c r="CQR85" s="323"/>
      <c r="CQS85" s="323"/>
      <c r="CQT85" s="323"/>
      <c r="CQU85" s="323"/>
      <c r="CQV85" s="323"/>
      <c r="CQW85" s="323"/>
      <c r="CQX85" s="323"/>
      <c r="CQY85" s="323"/>
      <c r="CQZ85" s="323"/>
      <c r="CRA85" s="323"/>
      <c r="CRB85" s="323"/>
      <c r="CRC85" s="323"/>
      <c r="CRD85" s="323"/>
      <c r="CRE85" s="323"/>
      <c r="CRF85" s="323"/>
      <c r="CRG85" s="323"/>
      <c r="CRH85" s="323"/>
      <c r="CRI85" s="323"/>
      <c r="CRJ85" s="323"/>
      <c r="CRK85" s="323"/>
      <c r="CRL85" s="323"/>
      <c r="CRM85" s="323"/>
      <c r="CRN85" s="323"/>
      <c r="CRO85" s="323"/>
      <c r="CRP85" s="323"/>
      <c r="CRQ85" s="323"/>
      <c r="CRR85" s="323"/>
      <c r="CRS85" s="323"/>
      <c r="CRT85" s="323"/>
      <c r="CRU85" s="323"/>
      <c r="CRV85" s="323"/>
      <c r="CRW85" s="323"/>
      <c r="CRX85" s="323"/>
      <c r="CRY85" s="323"/>
      <c r="CRZ85" s="323"/>
      <c r="CSA85" s="323"/>
      <c r="CSB85" s="323"/>
      <c r="CSC85" s="323"/>
      <c r="CSD85" s="323"/>
      <c r="CSE85" s="323"/>
      <c r="CSF85" s="323"/>
      <c r="CSG85" s="323"/>
      <c r="CSH85" s="323"/>
      <c r="CSI85" s="323"/>
      <c r="CSJ85" s="323"/>
      <c r="CSK85" s="323"/>
      <c r="CSL85" s="323"/>
      <c r="CSM85" s="323"/>
      <c r="CSN85" s="323"/>
      <c r="CSO85" s="323"/>
      <c r="CSP85" s="323"/>
      <c r="CSQ85" s="323"/>
      <c r="CSR85" s="323"/>
      <c r="CSS85" s="323"/>
      <c r="CST85" s="323"/>
      <c r="CSU85" s="323"/>
      <c r="CSV85" s="323"/>
      <c r="CSW85" s="323"/>
      <c r="CSX85" s="323"/>
      <c r="CSY85" s="323"/>
      <c r="CSZ85" s="323"/>
      <c r="CTA85" s="323"/>
      <c r="CTB85" s="323"/>
      <c r="CTC85" s="323"/>
      <c r="CTD85" s="323"/>
      <c r="CTE85" s="323"/>
      <c r="CTF85" s="323"/>
      <c r="CTG85" s="323"/>
      <c r="CTH85" s="323"/>
      <c r="CTI85" s="323"/>
      <c r="CTJ85" s="323"/>
      <c r="CTK85" s="323"/>
      <c r="CTL85" s="323"/>
      <c r="CTM85" s="323"/>
      <c r="CTN85" s="323"/>
      <c r="CTO85" s="323"/>
      <c r="CTP85" s="323"/>
      <c r="CTQ85" s="323"/>
      <c r="CTR85" s="323"/>
      <c r="CTS85" s="323"/>
      <c r="CTT85" s="323"/>
      <c r="CTU85" s="323"/>
      <c r="CTV85" s="323"/>
      <c r="CTW85" s="323"/>
      <c r="CTX85" s="323"/>
      <c r="CTY85" s="323"/>
      <c r="CTZ85" s="323"/>
      <c r="CUA85" s="323"/>
      <c r="CUB85" s="323"/>
      <c r="CUC85" s="323"/>
      <c r="CUD85" s="323"/>
      <c r="CUE85" s="323"/>
      <c r="CUF85" s="323"/>
      <c r="CUG85" s="323"/>
      <c r="CUH85" s="323"/>
      <c r="CUI85" s="323"/>
      <c r="CUJ85" s="323"/>
      <c r="CUK85" s="323"/>
      <c r="CUL85" s="323"/>
      <c r="CUM85" s="323"/>
      <c r="CUN85" s="323"/>
      <c r="CUO85" s="323"/>
      <c r="CUP85" s="323"/>
      <c r="CUQ85" s="323"/>
      <c r="CUR85" s="323"/>
      <c r="CUS85" s="323"/>
      <c r="CUT85" s="323"/>
      <c r="CUU85" s="323"/>
      <c r="CUV85" s="323"/>
      <c r="CUW85" s="323"/>
      <c r="CUX85" s="323"/>
      <c r="CUY85" s="323"/>
      <c r="CUZ85" s="323"/>
      <c r="CVA85" s="323"/>
      <c r="CVB85" s="323"/>
      <c r="CVC85" s="323"/>
      <c r="CVD85" s="323"/>
      <c r="CVE85" s="323"/>
      <c r="CVF85" s="323"/>
      <c r="CVG85" s="323"/>
      <c r="CVH85" s="323"/>
      <c r="CVI85" s="323"/>
      <c r="CVJ85" s="323"/>
      <c r="CVK85" s="323"/>
      <c r="CVL85" s="323"/>
      <c r="CVM85" s="323"/>
      <c r="CVN85" s="323"/>
      <c r="CVO85" s="323"/>
      <c r="CVP85" s="323"/>
      <c r="CVQ85" s="323"/>
      <c r="CVR85" s="323"/>
      <c r="CVS85" s="323"/>
      <c r="CVT85" s="323"/>
      <c r="CVU85" s="323"/>
      <c r="CVV85" s="323"/>
      <c r="CVW85" s="323"/>
      <c r="CVX85" s="323"/>
      <c r="CVY85" s="323"/>
      <c r="CVZ85" s="323"/>
      <c r="CWA85" s="323"/>
      <c r="CWB85" s="323"/>
      <c r="CWC85" s="323"/>
      <c r="CWD85" s="323"/>
      <c r="CWE85" s="323"/>
      <c r="CWF85" s="323"/>
      <c r="CWG85" s="323"/>
      <c r="CWH85" s="323"/>
      <c r="CWI85" s="323"/>
      <c r="CWJ85" s="323"/>
      <c r="CWK85" s="323"/>
      <c r="CWL85" s="323"/>
      <c r="CWM85" s="323"/>
      <c r="CWN85" s="323"/>
      <c r="CWO85" s="323"/>
      <c r="CWP85" s="323"/>
      <c r="CWQ85" s="323"/>
      <c r="CWR85" s="323"/>
      <c r="CWS85" s="323"/>
      <c r="CWT85" s="323"/>
      <c r="CWU85" s="323"/>
      <c r="CWV85" s="323"/>
      <c r="CWW85" s="323"/>
      <c r="CWX85" s="323"/>
      <c r="CWY85" s="323"/>
      <c r="CWZ85" s="323"/>
      <c r="CXA85" s="323"/>
      <c r="CXB85" s="323"/>
      <c r="CXC85" s="323"/>
      <c r="CXD85" s="323"/>
      <c r="CXE85" s="323"/>
      <c r="CXF85" s="323"/>
      <c r="CXG85" s="323"/>
      <c r="CXH85" s="323"/>
      <c r="CXI85" s="323"/>
      <c r="CXJ85" s="323"/>
      <c r="CXK85" s="323"/>
      <c r="CXL85" s="323"/>
      <c r="CXM85" s="323"/>
      <c r="CXN85" s="323"/>
      <c r="CXO85" s="323"/>
      <c r="CXP85" s="323"/>
      <c r="CXQ85" s="323"/>
      <c r="CXR85" s="323"/>
      <c r="CXS85" s="323"/>
      <c r="CXT85" s="323"/>
      <c r="CXU85" s="323"/>
      <c r="CXV85" s="323"/>
      <c r="CXW85" s="323"/>
      <c r="CXX85" s="323"/>
      <c r="CXY85" s="323"/>
      <c r="CXZ85" s="323"/>
      <c r="CYA85" s="323"/>
      <c r="CYB85" s="323"/>
      <c r="CYC85" s="323"/>
      <c r="CYD85" s="323"/>
      <c r="CYE85" s="323"/>
      <c r="CYF85" s="323"/>
      <c r="CYG85" s="323"/>
      <c r="CYH85" s="323"/>
      <c r="CYI85" s="323"/>
      <c r="CYJ85" s="323"/>
      <c r="CYK85" s="323"/>
      <c r="CYL85" s="323"/>
      <c r="CYM85" s="323"/>
      <c r="CYN85" s="323"/>
      <c r="CYO85" s="323"/>
      <c r="CYP85" s="323"/>
      <c r="CYQ85" s="323"/>
      <c r="CYR85" s="323"/>
      <c r="CYS85" s="323"/>
      <c r="CYT85" s="323"/>
      <c r="CYU85" s="323"/>
      <c r="CYV85" s="323"/>
      <c r="CYW85" s="323"/>
      <c r="CYX85" s="323"/>
      <c r="CYY85" s="323"/>
      <c r="CYZ85" s="323"/>
      <c r="CZA85" s="323"/>
      <c r="CZB85" s="323"/>
      <c r="CZC85" s="323"/>
      <c r="CZD85" s="323"/>
      <c r="CZE85" s="323"/>
      <c r="CZF85" s="323"/>
      <c r="CZG85" s="323"/>
      <c r="CZH85" s="323"/>
      <c r="CZI85" s="323"/>
      <c r="CZJ85" s="323"/>
      <c r="CZK85" s="323"/>
      <c r="CZL85" s="323"/>
      <c r="CZM85" s="323"/>
      <c r="CZN85" s="323"/>
      <c r="CZO85" s="323"/>
      <c r="CZP85" s="323"/>
      <c r="CZQ85" s="323"/>
      <c r="CZR85" s="323"/>
      <c r="CZS85" s="323"/>
      <c r="CZT85" s="323"/>
      <c r="CZU85" s="323"/>
      <c r="CZV85" s="323"/>
      <c r="CZW85" s="323"/>
      <c r="CZX85" s="323"/>
      <c r="CZY85" s="323"/>
      <c r="CZZ85" s="323"/>
      <c r="DAA85" s="323"/>
      <c r="DAB85" s="323"/>
      <c r="DAC85" s="323"/>
      <c r="DAD85" s="323"/>
      <c r="DAE85" s="323"/>
      <c r="DAF85" s="323"/>
      <c r="DAG85" s="323"/>
      <c r="DAH85" s="323"/>
      <c r="DAI85" s="323"/>
      <c r="DAJ85" s="323"/>
      <c r="DAK85" s="323"/>
      <c r="DAL85" s="323"/>
      <c r="DAM85" s="323"/>
      <c r="DAN85" s="323"/>
      <c r="DAO85" s="323"/>
      <c r="DAP85" s="323"/>
      <c r="DAQ85" s="323"/>
      <c r="DAR85" s="323"/>
      <c r="DAS85" s="323"/>
      <c r="DAT85" s="323"/>
      <c r="DAU85" s="323"/>
      <c r="DAV85" s="323"/>
      <c r="DAW85" s="323"/>
      <c r="DAX85" s="323"/>
      <c r="DAY85" s="323"/>
      <c r="DAZ85" s="323"/>
      <c r="DBA85" s="323"/>
      <c r="DBB85" s="323"/>
      <c r="DBC85" s="323"/>
      <c r="DBD85" s="323"/>
      <c r="DBE85" s="323"/>
      <c r="DBF85" s="323"/>
      <c r="DBG85" s="323"/>
      <c r="DBH85" s="323"/>
      <c r="DBI85" s="323"/>
      <c r="DBJ85" s="323"/>
      <c r="DBK85" s="323"/>
      <c r="DBL85" s="323"/>
      <c r="DBM85" s="323"/>
      <c r="DBN85" s="323"/>
      <c r="DBO85" s="323"/>
      <c r="DBP85" s="323"/>
      <c r="DBQ85" s="323"/>
      <c r="DBR85" s="323"/>
      <c r="DBS85" s="323"/>
      <c r="DBT85" s="323"/>
      <c r="DBU85" s="323"/>
      <c r="DBV85" s="323"/>
      <c r="DBW85" s="323"/>
      <c r="DBX85" s="323"/>
      <c r="DBY85" s="323"/>
      <c r="DBZ85" s="323"/>
      <c r="DCA85" s="323"/>
      <c r="DCB85" s="323"/>
      <c r="DCC85" s="323"/>
      <c r="DCD85" s="323"/>
      <c r="DCE85" s="323"/>
      <c r="DCF85" s="323"/>
      <c r="DCG85" s="323"/>
      <c r="DCH85" s="323"/>
      <c r="DCI85" s="323"/>
      <c r="DCJ85" s="323"/>
      <c r="DCK85" s="323"/>
      <c r="DCL85" s="323"/>
      <c r="DCM85" s="323"/>
      <c r="DCN85" s="323"/>
      <c r="DCO85" s="323"/>
      <c r="DCP85" s="323"/>
      <c r="DCQ85" s="323"/>
      <c r="DCR85" s="323"/>
      <c r="DCS85" s="323"/>
      <c r="DCT85" s="323"/>
      <c r="DCU85" s="323"/>
      <c r="DCV85" s="323"/>
      <c r="DCW85" s="323"/>
      <c r="DCX85" s="323"/>
      <c r="DCY85" s="323"/>
      <c r="DCZ85" s="323"/>
      <c r="DDA85" s="323"/>
      <c r="DDB85" s="323"/>
      <c r="DDC85" s="323"/>
      <c r="DDD85" s="323"/>
      <c r="DDE85" s="323"/>
      <c r="DDF85" s="323"/>
      <c r="DDG85" s="323"/>
      <c r="DDH85" s="323"/>
      <c r="DDI85" s="323"/>
      <c r="DDJ85" s="323"/>
      <c r="DDK85" s="323"/>
      <c r="DDL85" s="323"/>
      <c r="DDM85" s="323"/>
      <c r="DDN85" s="323"/>
      <c r="DDO85" s="323"/>
      <c r="DDP85" s="323"/>
      <c r="DDQ85" s="323"/>
      <c r="DDR85" s="323"/>
      <c r="DDS85" s="323"/>
      <c r="DDT85" s="323"/>
      <c r="DDU85" s="323"/>
      <c r="DDV85" s="323"/>
      <c r="DDW85" s="323"/>
      <c r="DDX85" s="323"/>
      <c r="DDY85" s="323"/>
      <c r="DDZ85" s="323"/>
      <c r="DEA85" s="323"/>
      <c r="DEB85" s="323"/>
      <c r="DEC85" s="323"/>
      <c r="DED85" s="323"/>
      <c r="DEE85" s="323"/>
      <c r="DEF85" s="323"/>
      <c r="DEG85" s="323"/>
      <c r="DEH85" s="323"/>
      <c r="DEI85" s="323"/>
      <c r="DEJ85" s="323"/>
      <c r="DEK85" s="323"/>
      <c r="DEL85" s="323"/>
      <c r="DEM85" s="323"/>
      <c r="DEN85" s="323"/>
      <c r="DEO85" s="323"/>
      <c r="DEP85" s="323"/>
      <c r="DEQ85" s="323"/>
      <c r="DER85" s="323"/>
      <c r="DES85" s="323"/>
      <c r="DET85" s="323"/>
      <c r="DEU85" s="323"/>
      <c r="DEV85" s="323"/>
      <c r="DEW85" s="323"/>
      <c r="DEX85" s="323"/>
      <c r="DEY85" s="323"/>
      <c r="DEZ85" s="323"/>
      <c r="DFA85" s="323"/>
      <c r="DFB85" s="323"/>
      <c r="DFC85" s="323"/>
      <c r="DFD85" s="323"/>
      <c r="DFE85" s="323"/>
      <c r="DFF85" s="323"/>
      <c r="DFG85" s="323"/>
      <c r="DFH85" s="323"/>
      <c r="DFI85" s="323"/>
      <c r="DFJ85" s="323"/>
      <c r="DFK85" s="323"/>
      <c r="DFL85" s="323"/>
      <c r="DFM85" s="323"/>
      <c r="DFN85" s="323"/>
      <c r="DFO85" s="323"/>
      <c r="DFP85" s="323"/>
      <c r="DFQ85" s="323"/>
      <c r="DFR85" s="323"/>
      <c r="DFS85" s="323"/>
      <c r="DFT85" s="323"/>
      <c r="DFU85" s="323"/>
      <c r="DFV85" s="323"/>
      <c r="DFW85" s="323"/>
      <c r="DFX85" s="323"/>
      <c r="DFY85" s="323"/>
      <c r="DFZ85" s="323"/>
      <c r="DGA85" s="323"/>
      <c r="DGB85" s="323"/>
      <c r="DGC85" s="323"/>
      <c r="DGD85" s="323"/>
      <c r="DGE85" s="323"/>
      <c r="DGF85" s="323"/>
      <c r="DGG85" s="323"/>
      <c r="DGH85" s="323"/>
      <c r="DGI85" s="323"/>
      <c r="DGJ85" s="323"/>
      <c r="DGK85" s="323"/>
      <c r="DGL85" s="323"/>
      <c r="DGM85" s="323"/>
      <c r="DGN85" s="323"/>
      <c r="DGO85" s="323"/>
      <c r="DGP85" s="323"/>
      <c r="DGQ85" s="323"/>
      <c r="DGR85" s="323"/>
      <c r="DGS85" s="323"/>
      <c r="DGT85" s="323"/>
      <c r="DGU85" s="323"/>
      <c r="DGV85" s="323"/>
      <c r="DGW85" s="323"/>
      <c r="DGX85" s="323"/>
      <c r="DGY85" s="323"/>
      <c r="DGZ85" s="323"/>
      <c r="DHA85" s="323"/>
      <c r="DHB85" s="323"/>
      <c r="DHC85" s="323"/>
      <c r="DHD85" s="323"/>
      <c r="DHE85" s="323"/>
      <c r="DHF85" s="323"/>
      <c r="DHG85" s="323"/>
      <c r="DHH85" s="323"/>
      <c r="DHI85" s="323"/>
      <c r="DHJ85" s="323"/>
      <c r="DHK85" s="323"/>
      <c r="DHL85" s="323"/>
      <c r="DHM85" s="323"/>
      <c r="DHN85" s="323"/>
      <c r="DHO85" s="323"/>
      <c r="DHP85" s="323"/>
      <c r="DHQ85" s="323"/>
      <c r="DHR85" s="323"/>
      <c r="DHS85" s="323"/>
      <c r="DHT85" s="323"/>
      <c r="DHU85" s="323"/>
      <c r="DHV85" s="323"/>
      <c r="DHW85" s="323"/>
      <c r="DHX85" s="323"/>
      <c r="DHY85" s="323"/>
      <c r="DHZ85" s="323"/>
      <c r="DIA85" s="323"/>
      <c r="DIB85" s="323"/>
      <c r="DIC85" s="323"/>
      <c r="DID85" s="323"/>
      <c r="DIE85" s="323"/>
      <c r="DIF85" s="323"/>
      <c r="DIG85" s="323"/>
      <c r="DIH85" s="323"/>
      <c r="DII85" s="323"/>
      <c r="DIJ85" s="323"/>
      <c r="DIK85" s="323"/>
      <c r="DIL85" s="323"/>
      <c r="DIM85" s="323"/>
      <c r="DIN85" s="323"/>
      <c r="DIO85" s="323"/>
      <c r="DIP85" s="323"/>
      <c r="DIQ85" s="323"/>
      <c r="DIR85" s="323"/>
      <c r="DIS85" s="323"/>
      <c r="DIT85" s="323"/>
      <c r="DIU85" s="323"/>
      <c r="DIV85" s="323"/>
      <c r="DIW85" s="323"/>
      <c r="DIX85" s="323"/>
      <c r="DIY85" s="323"/>
      <c r="DIZ85" s="323"/>
      <c r="DJA85" s="323"/>
      <c r="DJB85" s="323"/>
      <c r="DJC85" s="323"/>
      <c r="DJD85" s="323"/>
      <c r="DJE85" s="323"/>
      <c r="DJF85" s="323"/>
      <c r="DJG85" s="323"/>
      <c r="DJH85" s="323"/>
      <c r="DJI85" s="323"/>
      <c r="DJJ85" s="323"/>
      <c r="DJK85" s="323"/>
      <c r="DJL85" s="323"/>
      <c r="DJM85" s="323"/>
      <c r="DJN85" s="323"/>
      <c r="DJO85" s="323"/>
      <c r="DJP85" s="323"/>
      <c r="DJQ85" s="323"/>
      <c r="DJR85" s="323"/>
      <c r="DJS85" s="323"/>
      <c r="DJT85" s="323"/>
      <c r="DJU85" s="323"/>
      <c r="DJV85" s="323"/>
      <c r="DJW85" s="323"/>
      <c r="DJX85" s="323"/>
      <c r="DJY85" s="323"/>
      <c r="DJZ85" s="323"/>
      <c r="DKA85" s="323"/>
      <c r="DKB85" s="323"/>
      <c r="DKC85" s="323"/>
      <c r="DKD85" s="323"/>
      <c r="DKE85" s="323"/>
      <c r="DKF85" s="323"/>
      <c r="DKG85" s="323"/>
      <c r="DKH85" s="323"/>
      <c r="DKI85" s="323"/>
      <c r="DKJ85" s="323"/>
      <c r="DKK85" s="323"/>
      <c r="DKL85" s="323"/>
      <c r="DKM85" s="323"/>
      <c r="DKN85" s="323"/>
      <c r="DKO85" s="323"/>
      <c r="DKP85" s="323"/>
      <c r="DKQ85" s="323"/>
      <c r="DKR85" s="323"/>
      <c r="DKS85" s="323"/>
      <c r="DKT85" s="323"/>
      <c r="DKU85" s="323"/>
      <c r="DKV85" s="323"/>
      <c r="DKW85" s="323"/>
      <c r="DKX85" s="323"/>
      <c r="DKY85" s="323"/>
      <c r="DKZ85" s="323"/>
      <c r="DLA85" s="323"/>
      <c r="DLB85" s="323"/>
      <c r="DLC85" s="323"/>
      <c r="DLD85" s="323"/>
      <c r="DLE85" s="323"/>
      <c r="DLF85" s="323"/>
      <c r="DLG85" s="323"/>
      <c r="DLH85" s="323"/>
      <c r="DLI85" s="323"/>
      <c r="DLJ85" s="323"/>
      <c r="DLK85" s="323"/>
      <c r="DLL85" s="323"/>
      <c r="DLM85" s="323"/>
      <c r="DLN85" s="323"/>
      <c r="DLO85" s="323"/>
      <c r="DLP85" s="323"/>
      <c r="DLQ85" s="323"/>
      <c r="DLR85" s="323"/>
      <c r="DLS85" s="323"/>
      <c r="DLT85" s="323"/>
      <c r="DLU85" s="323"/>
      <c r="DLV85" s="323"/>
      <c r="DLW85" s="323"/>
      <c r="DLX85" s="323"/>
      <c r="DLY85" s="323"/>
      <c r="DLZ85" s="323"/>
      <c r="DMA85" s="323"/>
      <c r="DMB85" s="323"/>
      <c r="DMC85" s="323"/>
      <c r="DMD85" s="323"/>
      <c r="DME85" s="323"/>
      <c r="DMF85" s="323"/>
      <c r="DMG85" s="323"/>
      <c r="DMH85" s="323"/>
      <c r="DMI85" s="323"/>
      <c r="DMJ85" s="323"/>
      <c r="DMK85" s="323"/>
      <c r="DML85" s="323"/>
      <c r="DMM85" s="323"/>
      <c r="DMN85" s="323"/>
      <c r="DMO85" s="323"/>
      <c r="DMP85" s="323"/>
      <c r="DMQ85" s="323"/>
      <c r="DMR85" s="323"/>
      <c r="DMS85" s="323"/>
      <c r="DMT85" s="323"/>
      <c r="DMU85" s="323"/>
      <c r="DMV85" s="323"/>
      <c r="DMW85" s="323"/>
      <c r="DMX85" s="323"/>
      <c r="DMY85" s="323"/>
      <c r="DMZ85" s="323"/>
      <c r="DNA85" s="323"/>
      <c r="DNB85" s="323"/>
      <c r="DNC85" s="323"/>
      <c r="DND85" s="323"/>
      <c r="DNE85" s="323"/>
      <c r="DNF85" s="323"/>
      <c r="DNG85" s="323"/>
      <c r="DNH85" s="323"/>
      <c r="DNI85" s="323"/>
      <c r="DNJ85" s="323"/>
      <c r="DNK85" s="323"/>
      <c r="DNL85" s="323"/>
      <c r="DNM85" s="323"/>
      <c r="DNN85" s="323"/>
      <c r="DNO85" s="323"/>
      <c r="DNP85" s="323"/>
      <c r="DNQ85" s="323"/>
      <c r="DNR85" s="323"/>
      <c r="DNS85" s="323"/>
      <c r="DNT85" s="323"/>
      <c r="DNU85" s="323"/>
      <c r="DNV85" s="323"/>
      <c r="DNW85" s="323"/>
      <c r="DNX85" s="323"/>
      <c r="DNY85" s="323"/>
      <c r="DNZ85" s="323"/>
      <c r="DOA85" s="323"/>
      <c r="DOB85" s="323"/>
      <c r="DOC85" s="323"/>
      <c r="DOD85" s="323"/>
      <c r="DOE85" s="323"/>
      <c r="DOF85" s="323"/>
      <c r="DOG85" s="323"/>
      <c r="DOH85" s="323"/>
      <c r="DOI85" s="323"/>
      <c r="DOJ85" s="323"/>
      <c r="DOK85" s="323"/>
      <c r="DOL85" s="323"/>
      <c r="DOM85" s="323"/>
      <c r="DON85" s="323"/>
      <c r="DOO85" s="323"/>
      <c r="DOP85" s="323"/>
      <c r="DOQ85" s="323"/>
      <c r="DOR85" s="323"/>
      <c r="DOS85" s="323"/>
      <c r="DOT85" s="323"/>
      <c r="DOU85" s="323"/>
      <c r="DOV85" s="323"/>
      <c r="DOW85" s="323"/>
      <c r="DOX85" s="323"/>
      <c r="DOY85" s="323"/>
      <c r="DOZ85" s="323"/>
      <c r="DPA85" s="323"/>
      <c r="DPB85" s="323"/>
      <c r="DPC85" s="323"/>
      <c r="DPD85" s="323"/>
      <c r="DPE85" s="323"/>
      <c r="DPF85" s="323"/>
      <c r="DPG85" s="323"/>
      <c r="DPH85" s="323"/>
      <c r="DPI85" s="323"/>
      <c r="DPJ85" s="323"/>
      <c r="DPK85" s="323"/>
      <c r="DPL85" s="323"/>
      <c r="DPM85" s="323"/>
      <c r="DPN85" s="323"/>
      <c r="DPO85" s="323"/>
      <c r="DPP85" s="323"/>
      <c r="DPQ85" s="323"/>
      <c r="DPR85" s="323"/>
      <c r="DPS85" s="323"/>
      <c r="DPT85" s="323"/>
      <c r="DPU85" s="323"/>
      <c r="DPV85" s="323"/>
      <c r="DPW85" s="323"/>
      <c r="DPX85" s="323"/>
      <c r="DPY85" s="323"/>
      <c r="DPZ85" s="323"/>
      <c r="DQA85" s="323"/>
      <c r="DQB85" s="323"/>
      <c r="DQC85" s="323"/>
      <c r="DQD85" s="323"/>
      <c r="DQE85" s="323"/>
      <c r="DQF85" s="323"/>
      <c r="DQG85" s="323"/>
      <c r="DQH85" s="323"/>
      <c r="DQI85" s="323"/>
      <c r="DQJ85" s="323"/>
      <c r="DQK85" s="323"/>
      <c r="DQL85" s="323"/>
      <c r="DQM85" s="323"/>
      <c r="DQN85" s="323"/>
      <c r="DQO85" s="323"/>
      <c r="DQP85" s="323"/>
      <c r="DQQ85" s="323"/>
      <c r="DQR85" s="323"/>
      <c r="DQS85" s="323"/>
      <c r="DQT85" s="323"/>
      <c r="DQU85" s="323"/>
      <c r="DQV85" s="323"/>
      <c r="DQW85" s="323"/>
      <c r="DQX85" s="323"/>
      <c r="DQY85" s="323"/>
      <c r="DQZ85" s="323"/>
      <c r="DRA85" s="323"/>
      <c r="DRB85" s="323"/>
      <c r="DRC85" s="323"/>
      <c r="DRD85" s="323"/>
      <c r="DRE85" s="323"/>
      <c r="DRF85" s="323"/>
      <c r="DRG85" s="323"/>
      <c r="DRH85" s="323"/>
      <c r="DRI85" s="323"/>
      <c r="DRJ85" s="323"/>
      <c r="DRK85" s="323"/>
      <c r="DRL85" s="323"/>
      <c r="DRM85" s="323"/>
      <c r="DRN85" s="323"/>
      <c r="DRO85" s="323"/>
      <c r="DRP85" s="323"/>
      <c r="DRQ85" s="323"/>
      <c r="DRR85" s="323"/>
      <c r="DRS85" s="323"/>
      <c r="DRT85" s="323"/>
      <c r="DRU85" s="323"/>
      <c r="DRV85" s="323"/>
      <c r="DRW85" s="323"/>
      <c r="DRX85" s="323"/>
      <c r="DRY85" s="323"/>
      <c r="DRZ85" s="323"/>
      <c r="DSA85" s="323"/>
      <c r="DSB85" s="323"/>
      <c r="DSC85" s="323"/>
      <c r="DSD85" s="323"/>
      <c r="DSE85" s="323"/>
      <c r="DSF85" s="323"/>
      <c r="DSG85" s="323"/>
      <c r="DSH85" s="323"/>
      <c r="DSI85" s="323"/>
      <c r="DSJ85" s="323"/>
      <c r="DSK85" s="323"/>
      <c r="DSL85" s="323"/>
      <c r="DSM85" s="323"/>
      <c r="DSN85" s="323"/>
      <c r="DSO85" s="323"/>
      <c r="DSP85" s="323"/>
      <c r="DSQ85" s="323"/>
      <c r="DSR85" s="323"/>
      <c r="DSS85" s="323"/>
      <c r="DST85" s="323"/>
      <c r="DSU85" s="323"/>
      <c r="DSV85" s="323"/>
      <c r="DSW85" s="323"/>
      <c r="DSX85" s="323"/>
      <c r="DSY85" s="323"/>
      <c r="DSZ85" s="323"/>
      <c r="DTA85" s="323"/>
      <c r="DTB85" s="323"/>
      <c r="DTC85" s="323"/>
      <c r="DTD85" s="323"/>
      <c r="DTE85" s="323"/>
      <c r="DTF85" s="323"/>
      <c r="DTG85" s="323"/>
      <c r="DTH85" s="323"/>
      <c r="DTI85" s="323"/>
      <c r="DTJ85" s="323"/>
      <c r="DTK85" s="323"/>
      <c r="DTL85" s="323"/>
      <c r="DTM85" s="323"/>
      <c r="DTN85" s="323"/>
      <c r="DTO85" s="323"/>
      <c r="DTP85" s="323"/>
      <c r="DTQ85" s="323"/>
      <c r="DTR85" s="323"/>
      <c r="DTS85" s="323"/>
      <c r="DTT85" s="323"/>
      <c r="DTU85" s="323"/>
      <c r="DTV85" s="323"/>
      <c r="DTW85" s="323"/>
      <c r="DTX85" s="323"/>
      <c r="DTY85" s="323"/>
      <c r="DTZ85" s="323"/>
      <c r="DUA85" s="323"/>
      <c r="DUB85" s="323"/>
      <c r="DUC85" s="323"/>
      <c r="DUD85" s="323"/>
      <c r="DUE85" s="323"/>
      <c r="DUF85" s="323"/>
      <c r="DUG85" s="323"/>
      <c r="DUH85" s="323"/>
      <c r="DUI85" s="323"/>
      <c r="DUJ85" s="323"/>
      <c r="DUK85" s="323"/>
      <c r="DUL85" s="323"/>
      <c r="DUM85" s="323"/>
      <c r="DUN85" s="323"/>
      <c r="DUO85" s="323"/>
      <c r="DUP85" s="323"/>
      <c r="DUQ85" s="323"/>
      <c r="DUR85" s="323"/>
      <c r="DUS85" s="323"/>
      <c r="DUT85" s="323"/>
      <c r="DUU85" s="323"/>
      <c r="DUV85" s="323"/>
      <c r="DUW85" s="323"/>
      <c r="DUX85" s="323"/>
      <c r="DUY85" s="323"/>
      <c r="DUZ85" s="323"/>
      <c r="DVA85" s="323"/>
      <c r="DVB85" s="323"/>
      <c r="DVC85" s="323"/>
      <c r="DVD85" s="323"/>
      <c r="DVE85" s="323"/>
      <c r="DVF85" s="323"/>
      <c r="DVG85" s="323"/>
      <c r="DVH85" s="323"/>
      <c r="DVI85" s="323"/>
      <c r="DVJ85" s="323"/>
      <c r="DVK85" s="323"/>
      <c r="DVL85" s="323"/>
      <c r="DVM85" s="323"/>
      <c r="DVN85" s="323"/>
      <c r="DVO85" s="323"/>
      <c r="DVP85" s="323"/>
      <c r="DVQ85" s="323"/>
      <c r="DVR85" s="323"/>
      <c r="DVS85" s="323"/>
      <c r="DVT85" s="323"/>
      <c r="DVU85" s="323"/>
      <c r="DVV85" s="323"/>
      <c r="DVW85" s="323"/>
      <c r="DVX85" s="323"/>
      <c r="DVY85" s="323"/>
      <c r="DVZ85" s="323"/>
      <c r="DWA85" s="323"/>
      <c r="DWB85" s="323"/>
      <c r="DWC85" s="323"/>
      <c r="DWD85" s="323"/>
      <c r="DWE85" s="323"/>
      <c r="DWF85" s="323"/>
      <c r="DWG85" s="323"/>
      <c r="DWH85" s="323"/>
      <c r="DWI85" s="323"/>
      <c r="DWJ85" s="323"/>
      <c r="DWK85" s="323"/>
      <c r="DWL85" s="323"/>
      <c r="DWM85" s="323"/>
      <c r="DWN85" s="323"/>
      <c r="DWO85" s="323"/>
      <c r="DWP85" s="323"/>
      <c r="DWQ85" s="323"/>
      <c r="DWR85" s="323"/>
      <c r="DWS85" s="323"/>
      <c r="DWT85" s="323"/>
      <c r="DWU85" s="323"/>
      <c r="DWV85" s="323"/>
      <c r="DWW85" s="323"/>
      <c r="DWX85" s="323"/>
      <c r="DWY85" s="323"/>
      <c r="DWZ85" s="323"/>
      <c r="DXA85" s="323"/>
      <c r="DXB85" s="323"/>
      <c r="DXC85" s="323"/>
      <c r="DXD85" s="323"/>
      <c r="DXE85" s="323"/>
      <c r="DXF85" s="323"/>
      <c r="DXG85" s="323"/>
      <c r="DXH85" s="323"/>
      <c r="DXI85" s="323"/>
      <c r="DXJ85" s="323"/>
      <c r="DXK85" s="323"/>
      <c r="DXL85" s="323"/>
      <c r="DXM85" s="323"/>
      <c r="DXN85" s="323"/>
      <c r="DXO85" s="323"/>
      <c r="DXP85" s="323"/>
      <c r="DXQ85" s="323"/>
      <c r="DXR85" s="323"/>
      <c r="DXS85" s="323"/>
      <c r="DXT85" s="323"/>
      <c r="DXU85" s="323"/>
      <c r="DXV85" s="323"/>
      <c r="DXW85" s="323"/>
      <c r="DXX85" s="323"/>
      <c r="DXY85" s="323"/>
      <c r="DXZ85" s="323"/>
      <c r="DYA85" s="323"/>
      <c r="DYB85" s="323"/>
      <c r="DYC85" s="323"/>
      <c r="DYD85" s="323"/>
      <c r="DYE85" s="323"/>
      <c r="DYF85" s="323"/>
      <c r="DYG85" s="323"/>
      <c r="DYH85" s="323"/>
      <c r="DYI85" s="323"/>
      <c r="DYJ85" s="323"/>
      <c r="DYK85" s="323"/>
      <c r="DYL85" s="323"/>
      <c r="DYM85" s="323"/>
      <c r="DYN85" s="323"/>
      <c r="DYO85" s="323"/>
      <c r="DYP85" s="323"/>
      <c r="DYQ85" s="323"/>
      <c r="DYR85" s="323"/>
      <c r="DYS85" s="323"/>
      <c r="DYT85" s="323"/>
      <c r="DYU85" s="323"/>
      <c r="DYV85" s="323"/>
      <c r="DYW85" s="323"/>
      <c r="DYX85" s="323"/>
      <c r="DYY85" s="323"/>
      <c r="DYZ85" s="323"/>
      <c r="DZA85" s="323"/>
      <c r="DZB85" s="323"/>
      <c r="DZC85" s="323"/>
      <c r="DZD85" s="323"/>
      <c r="DZE85" s="323"/>
      <c r="DZF85" s="323"/>
      <c r="DZG85" s="323"/>
      <c r="DZH85" s="323"/>
      <c r="DZI85" s="323"/>
      <c r="DZJ85" s="323"/>
      <c r="DZK85" s="323"/>
      <c r="DZL85" s="323"/>
      <c r="DZM85" s="323"/>
      <c r="DZN85" s="323"/>
      <c r="DZO85" s="323"/>
      <c r="DZP85" s="323"/>
      <c r="DZQ85" s="323"/>
      <c r="DZR85" s="323"/>
      <c r="DZS85" s="323"/>
      <c r="DZT85" s="323"/>
      <c r="DZU85" s="323"/>
      <c r="DZV85" s="323"/>
      <c r="DZW85" s="323"/>
      <c r="DZX85" s="323"/>
      <c r="DZY85" s="323"/>
      <c r="DZZ85" s="323"/>
      <c r="EAA85" s="323"/>
      <c r="EAB85" s="323"/>
      <c r="EAC85" s="323"/>
      <c r="EAD85" s="323"/>
      <c r="EAE85" s="323"/>
      <c r="EAF85" s="323"/>
      <c r="EAG85" s="323"/>
      <c r="EAH85" s="323"/>
      <c r="EAI85" s="323"/>
      <c r="EAJ85" s="323"/>
      <c r="EAK85" s="323"/>
      <c r="EAL85" s="323"/>
      <c r="EAM85" s="323"/>
      <c r="EAN85" s="323"/>
      <c r="EAO85" s="323"/>
      <c r="EAP85" s="323"/>
      <c r="EAQ85" s="323"/>
      <c r="EAR85" s="323"/>
      <c r="EAS85" s="323"/>
      <c r="EAT85" s="323"/>
      <c r="EAU85" s="323"/>
      <c r="EAV85" s="323"/>
      <c r="EAW85" s="323"/>
      <c r="EAX85" s="323"/>
      <c r="EAY85" s="323"/>
      <c r="EAZ85" s="323"/>
      <c r="EBA85" s="323"/>
      <c r="EBB85" s="323"/>
      <c r="EBC85" s="323"/>
      <c r="EBD85" s="323"/>
      <c r="EBE85" s="323"/>
      <c r="EBF85" s="323"/>
      <c r="EBG85" s="323"/>
      <c r="EBH85" s="323"/>
      <c r="EBI85" s="323"/>
      <c r="EBJ85" s="323"/>
      <c r="EBK85" s="323"/>
      <c r="EBL85" s="323"/>
      <c r="EBM85" s="323"/>
      <c r="EBN85" s="323"/>
      <c r="EBO85" s="323"/>
      <c r="EBP85" s="323"/>
      <c r="EBQ85" s="323"/>
      <c r="EBR85" s="323"/>
      <c r="EBS85" s="323"/>
      <c r="EBT85" s="323"/>
      <c r="EBU85" s="323"/>
      <c r="EBV85" s="323"/>
      <c r="EBW85" s="323"/>
      <c r="EBX85" s="323"/>
      <c r="EBY85" s="323"/>
      <c r="EBZ85" s="323"/>
      <c r="ECA85" s="323"/>
      <c r="ECB85" s="323"/>
      <c r="ECC85" s="323"/>
      <c r="ECD85" s="323"/>
      <c r="ECE85" s="323"/>
      <c r="ECF85" s="323"/>
      <c r="ECG85" s="323"/>
      <c r="ECH85" s="323"/>
      <c r="ECI85" s="323"/>
      <c r="ECJ85" s="323"/>
      <c r="ECK85" s="323"/>
      <c r="ECL85" s="323"/>
      <c r="ECM85" s="323"/>
      <c r="ECN85" s="323"/>
      <c r="ECO85" s="323"/>
      <c r="ECP85" s="323"/>
      <c r="ECQ85" s="323"/>
      <c r="ECR85" s="323"/>
      <c r="ECS85" s="323"/>
      <c r="ECT85" s="323"/>
      <c r="ECU85" s="323"/>
      <c r="ECV85" s="323"/>
      <c r="ECW85" s="323"/>
      <c r="ECX85" s="323"/>
      <c r="ECY85" s="323"/>
      <c r="ECZ85" s="323"/>
      <c r="EDA85" s="323"/>
      <c r="EDB85" s="323"/>
      <c r="EDC85" s="323"/>
      <c r="EDD85" s="323"/>
      <c r="EDE85" s="323"/>
      <c r="EDF85" s="323"/>
      <c r="EDG85" s="323"/>
      <c r="EDH85" s="323"/>
      <c r="EDI85" s="323"/>
      <c r="EDJ85" s="323"/>
      <c r="EDK85" s="323"/>
      <c r="EDL85" s="323"/>
      <c r="EDM85" s="323"/>
      <c r="EDN85" s="323"/>
      <c r="EDO85" s="323"/>
      <c r="EDP85" s="323"/>
      <c r="EDQ85" s="323"/>
      <c r="EDR85" s="323"/>
      <c r="EDS85" s="323"/>
      <c r="EDT85" s="323"/>
      <c r="EDU85" s="323"/>
      <c r="EDV85" s="323"/>
      <c r="EDW85" s="323"/>
      <c r="EDX85" s="323"/>
      <c r="EDY85" s="323"/>
      <c r="EDZ85" s="323"/>
      <c r="EEA85" s="323"/>
      <c r="EEB85" s="323"/>
      <c r="EEC85" s="323"/>
      <c r="EED85" s="323"/>
      <c r="EEE85" s="323"/>
      <c r="EEF85" s="323"/>
      <c r="EEG85" s="323"/>
      <c r="EEH85" s="323"/>
      <c r="EEI85" s="323"/>
      <c r="EEJ85" s="323"/>
      <c r="EEK85" s="323"/>
      <c r="EEL85" s="323"/>
      <c r="EEM85" s="323"/>
      <c r="EEN85" s="323"/>
      <c r="EEO85" s="323"/>
      <c r="EEP85" s="323"/>
      <c r="EEQ85" s="323"/>
      <c r="EER85" s="323"/>
      <c r="EES85" s="323"/>
      <c r="EET85" s="323"/>
      <c r="EEU85" s="323"/>
      <c r="EEV85" s="323"/>
      <c r="EEW85" s="323"/>
      <c r="EEX85" s="323"/>
      <c r="EEY85" s="323"/>
      <c r="EEZ85" s="323"/>
      <c r="EFA85" s="323"/>
      <c r="EFB85" s="323"/>
      <c r="EFC85" s="323"/>
      <c r="EFD85" s="323"/>
      <c r="EFE85" s="323"/>
      <c r="EFF85" s="323"/>
      <c r="EFG85" s="323"/>
      <c r="EFH85" s="323"/>
      <c r="EFI85" s="323"/>
      <c r="EFJ85" s="323"/>
      <c r="EFK85" s="323"/>
      <c r="EFL85" s="323"/>
      <c r="EFM85" s="323"/>
      <c r="EFN85" s="323"/>
      <c r="EFO85" s="323"/>
      <c r="EFP85" s="323"/>
      <c r="EFQ85" s="323"/>
      <c r="EFR85" s="323"/>
      <c r="EFS85" s="323"/>
      <c r="EFT85" s="323"/>
      <c r="EFU85" s="323"/>
      <c r="EFV85" s="323"/>
      <c r="EFW85" s="323"/>
      <c r="EFX85" s="323"/>
      <c r="EFY85" s="323"/>
      <c r="EFZ85" s="323"/>
      <c r="EGA85" s="323"/>
      <c r="EGB85" s="323"/>
      <c r="EGC85" s="323"/>
      <c r="EGD85" s="323"/>
      <c r="EGE85" s="323"/>
      <c r="EGF85" s="323"/>
      <c r="EGG85" s="323"/>
      <c r="EGH85" s="323"/>
      <c r="EGI85" s="323"/>
      <c r="EGJ85" s="323"/>
      <c r="EGK85" s="323"/>
      <c r="EGL85" s="323"/>
      <c r="EGM85" s="323"/>
      <c r="EGN85" s="323"/>
      <c r="EGO85" s="323"/>
      <c r="EGP85" s="323"/>
      <c r="EGQ85" s="323"/>
      <c r="EGR85" s="323"/>
      <c r="EGS85" s="323"/>
      <c r="EGT85" s="323"/>
      <c r="EGU85" s="323"/>
      <c r="EGV85" s="323"/>
      <c r="EGW85" s="323"/>
      <c r="EGX85" s="323"/>
      <c r="EGY85" s="323"/>
      <c r="EGZ85" s="323"/>
      <c r="EHA85" s="323"/>
      <c r="EHB85" s="323"/>
      <c r="EHC85" s="323"/>
      <c r="EHD85" s="323"/>
      <c r="EHE85" s="323"/>
      <c r="EHF85" s="323"/>
      <c r="EHG85" s="323"/>
      <c r="EHH85" s="323"/>
      <c r="EHI85" s="323"/>
      <c r="EHJ85" s="323"/>
      <c r="EHK85" s="323"/>
      <c r="EHL85" s="323"/>
      <c r="EHM85" s="323"/>
      <c r="EHN85" s="323"/>
      <c r="EHO85" s="323"/>
      <c r="EHP85" s="323"/>
      <c r="EHQ85" s="323"/>
      <c r="EHR85" s="323"/>
      <c r="EHS85" s="323"/>
      <c r="EHT85" s="323"/>
      <c r="EHU85" s="323"/>
      <c r="EHV85" s="323"/>
      <c r="EHW85" s="323"/>
      <c r="EHX85" s="323"/>
      <c r="EHY85" s="323"/>
      <c r="EHZ85" s="323"/>
      <c r="EIA85" s="323"/>
      <c r="EIB85" s="323"/>
      <c r="EIC85" s="323"/>
      <c r="EID85" s="323"/>
      <c r="EIE85" s="323"/>
      <c r="EIF85" s="323"/>
      <c r="EIG85" s="323"/>
      <c r="EIH85" s="323"/>
      <c r="EII85" s="323"/>
      <c r="EIJ85" s="323"/>
      <c r="EIK85" s="323"/>
      <c r="EIL85" s="323"/>
      <c r="EIM85" s="323"/>
      <c r="EIN85" s="323"/>
      <c r="EIO85" s="323"/>
      <c r="EIP85" s="323"/>
      <c r="EIQ85" s="323"/>
      <c r="EIR85" s="323"/>
      <c r="EIS85" s="323"/>
      <c r="EIT85" s="323"/>
      <c r="EIU85" s="323"/>
      <c r="EIV85" s="323"/>
      <c r="EIW85" s="323"/>
      <c r="EIX85" s="323"/>
      <c r="EIY85" s="323"/>
      <c r="EIZ85" s="323"/>
      <c r="EJA85" s="323"/>
      <c r="EJB85" s="323"/>
      <c r="EJC85" s="323"/>
      <c r="EJD85" s="323"/>
      <c r="EJE85" s="323"/>
      <c r="EJF85" s="323"/>
      <c r="EJG85" s="323"/>
      <c r="EJH85" s="323"/>
      <c r="EJI85" s="323"/>
      <c r="EJJ85" s="323"/>
      <c r="EJK85" s="323"/>
      <c r="EJL85" s="323"/>
      <c r="EJM85" s="323"/>
      <c r="EJN85" s="323"/>
      <c r="EJO85" s="323"/>
      <c r="EJP85" s="323"/>
      <c r="EJQ85" s="323"/>
      <c r="EJR85" s="323"/>
      <c r="EJS85" s="323"/>
      <c r="EJT85" s="323"/>
      <c r="EJU85" s="323"/>
      <c r="EJV85" s="323"/>
      <c r="EJW85" s="323"/>
      <c r="EJX85" s="323"/>
      <c r="EJY85" s="323"/>
      <c r="EJZ85" s="323"/>
      <c r="EKA85" s="323"/>
      <c r="EKB85" s="323"/>
      <c r="EKC85" s="323"/>
      <c r="EKD85" s="323"/>
      <c r="EKE85" s="323"/>
      <c r="EKF85" s="323"/>
      <c r="EKG85" s="323"/>
      <c r="EKH85" s="323"/>
      <c r="EKI85" s="323"/>
      <c r="EKJ85" s="323"/>
      <c r="EKK85" s="323"/>
      <c r="EKL85" s="323"/>
      <c r="EKM85" s="323"/>
      <c r="EKN85" s="323"/>
      <c r="EKO85" s="323"/>
      <c r="EKP85" s="323"/>
      <c r="EKQ85" s="323"/>
      <c r="EKR85" s="323"/>
      <c r="EKS85" s="323"/>
      <c r="EKT85" s="323"/>
      <c r="EKU85" s="323"/>
      <c r="EKV85" s="323"/>
      <c r="EKW85" s="323"/>
      <c r="EKX85" s="323"/>
      <c r="EKY85" s="323"/>
      <c r="EKZ85" s="323"/>
      <c r="ELA85" s="323"/>
      <c r="ELB85" s="323"/>
      <c r="ELC85" s="323"/>
      <c r="ELD85" s="323"/>
      <c r="ELE85" s="323"/>
      <c r="ELF85" s="323"/>
      <c r="ELG85" s="323"/>
      <c r="ELH85" s="323"/>
      <c r="ELI85" s="323"/>
      <c r="ELJ85" s="323"/>
      <c r="ELK85" s="323"/>
      <c r="ELL85" s="323"/>
      <c r="ELM85" s="323"/>
      <c r="ELN85" s="323"/>
      <c r="ELO85" s="323"/>
      <c r="ELP85" s="323"/>
      <c r="ELQ85" s="323"/>
      <c r="ELR85" s="323"/>
      <c r="ELS85" s="323"/>
      <c r="ELT85" s="323"/>
      <c r="ELU85" s="323"/>
      <c r="ELV85" s="323"/>
      <c r="ELW85" s="323"/>
      <c r="ELX85" s="323"/>
      <c r="ELY85" s="323"/>
      <c r="ELZ85" s="323"/>
      <c r="EMA85" s="323"/>
      <c r="EMB85" s="323"/>
      <c r="EMC85" s="323"/>
      <c r="EMD85" s="323"/>
      <c r="EME85" s="323"/>
      <c r="EMF85" s="323"/>
      <c r="EMG85" s="323"/>
      <c r="EMH85" s="323"/>
      <c r="EMI85" s="323"/>
      <c r="EMJ85" s="323"/>
      <c r="EMK85" s="323"/>
      <c r="EML85" s="323"/>
      <c r="EMM85" s="323"/>
      <c r="EMN85" s="323"/>
      <c r="EMO85" s="323"/>
      <c r="EMP85" s="323"/>
      <c r="EMQ85" s="323"/>
      <c r="EMR85" s="323"/>
      <c r="EMS85" s="323"/>
      <c r="EMT85" s="323"/>
      <c r="EMU85" s="323"/>
      <c r="EMV85" s="323"/>
      <c r="EMW85" s="323"/>
      <c r="EMX85" s="323"/>
      <c r="EMY85" s="323"/>
      <c r="EMZ85" s="323"/>
      <c r="ENA85" s="323"/>
      <c r="ENB85" s="323"/>
      <c r="ENC85" s="323"/>
      <c r="END85" s="323"/>
      <c r="ENE85" s="323"/>
      <c r="ENF85" s="323"/>
      <c r="ENG85" s="323"/>
      <c r="ENH85" s="323"/>
      <c r="ENI85" s="323"/>
      <c r="ENJ85" s="323"/>
      <c r="ENK85" s="323"/>
      <c r="ENL85" s="323"/>
      <c r="ENM85" s="323"/>
      <c r="ENN85" s="323"/>
      <c r="ENO85" s="323"/>
      <c r="ENP85" s="323"/>
      <c r="ENQ85" s="323"/>
      <c r="ENR85" s="323"/>
      <c r="ENS85" s="323"/>
      <c r="ENT85" s="323"/>
      <c r="ENU85" s="323"/>
      <c r="ENV85" s="323"/>
      <c r="ENW85" s="323"/>
      <c r="ENX85" s="323"/>
      <c r="ENY85" s="323"/>
      <c r="ENZ85" s="323"/>
      <c r="EOA85" s="323"/>
      <c r="EOB85" s="323"/>
      <c r="EOC85" s="323"/>
      <c r="EOD85" s="323"/>
      <c r="EOE85" s="323"/>
      <c r="EOF85" s="323"/>
      <c r="EOG85" s="323"/>
      <c r="EOH85" s="323"/>
      <c r="EOI85" s="323"/>
      <c r="EOJ85" s="323"/>
      <c r="EOK85" s="323"/>
      <c r="EOL85" s="323"/>
      <c r="EOM85" s="323"/>
      <c r="EON85" s="323"/>
      <c r="EOO85" s="323"/>
      <c r="EOP85" s="323"/>
      <c r="EOQ85" s="323"/>
      <c r="EOR85" s="323"/>
      <c r="EOS85" s="323"/>
      <c r="EOT85" s="323"/>
      <c r="EOU85" s="323"/>
      <c r="EOV85" s="323"/>
      <c r="EOW85" s="323"/>
      <c r="EOX85" s="323"/>
      <c r="EOY85" s="323"/>
      <c r="EOZ85" s="323"/>
      <c r="EPA85" s="323"/>
      <c r="EPB85" s="323"/>
      <c r="EPC85" s="323"/>
      <c r="EPD85" s="323"/>
      <c r="EPE85" s="323"/>
      <c r="EPF85" s="323"/>
      <c r="EPG85" s="323"/>
      <c r="EPH85" s="323"/>
      <c r="EPI85" s="323"/>
      <c r="EPJ85" s="323"/>
      <c r="EPK85" s="323"/>
      <c r="EPL85" s="323"/>
      <c r="EPM85" s="323"/>
      <c r="EPN85" s="323"/>
      <c r="EPO85" s="323"/>
      <c r="EPP85" s="323"/>
      <c r="EPQ85" s="323"/>
      <c r="EPR85" s="323"/>
      <c r="EPS85" s="323"/>
      <c r="EPT85" s="323"/>
      <c r="EPU85" s="323"/>
      <c r="EPV85" s="323"/>
      <c r="EPW85" s="323"/>
      <c r="EPX85" s="323"/>
      <c r="EPY85" s="323"/>
      <c r="EPZ85" s="323"/>
      <c r="EQA85" s="323"/>
      <c r="EQB85" s="323"/>
      <c r="EQC85" s="323"/>
      <c r="EQD85" s="323"/>
      <c r="EQE85" s="323"/>
      <c r="EQF85" s="323"/>
      <c r="EQG85" s="323"/>
      <c r="EQH85" s="323"/>
      <c r="EQI85" s="323"/>
      <c r="EQJ85" s="323"/>
      <c r="EQK85" s="323"/>
      <c r="EQL85" s="323"/>
      <c r="EQM85" s="323"/>
      <c r="EQN85" s="323"/>
      <c r="EQO85" s="323"/>
      <c r="EQP85" s="323"/>
      <c r="EQQ85" s="323"/>
      <c r="EQR85" s="323"/>
      <c r="EQS85" s="323"/>
      <c r="EQT85" s="323"/>
      <c r="EQU85" s="323"/>
      <c r="EQV85" s="323"/>
      <c r="EQW85" s="323"/>
      <c r="EQX85" s="323"/>
      <c r="EQY85" s="323"/>
      <c r="EQZ85" s="323"/>
      <c r="ERA85" s="323"/>
      <c r="ERB85" s="323"/>
      <c r="ERC85" s="323"/>
      <c r="ERD85" s="323"/>
      <c r="ERE85" s="323"/>
      <c r="ERF85" s="323"/>
      <c r="ERG85" s="323"/>
      <c r="ERH85" s="323"/>
      <c r="ERI85" s="323"/>
      <c r="ERJ85" s="323"/>
      <c r="ERK85" s="323"/>
      <c r="ERL85" s="323"/>
      <c r="ERM85" s="323"/>
      <c r="ERN85" s="323"/>
      <c r="ERO85" s="323"/>
      <c r="ERP85" s="323"/>
      <c r="ERQ85" s="323"/>
      <c r="ERR85" s="323"/>
      <c r="ERS85" s="323"/>
      <c r="ERT85" s="323"/>
      <c r="ERU85" s="323"/>
      <c r="ERV85" s="323"/>
      <c r="ERW85" s="323"/>
      <c r="ERX85" s="323"/>
      <c r="ERY85" s="323"/>
      <c r="ERZ85" s="323"/>
      <c r="ESA85" s="323"/>
      <c r="ESB85" s="323"/>
      <c r="ESC85" s="323"/>
      <c r="ESD85" s="323"/>
      <c r="ESE85" s="323"/>
      <c r="ESF85" s="323"/>
      <c r="ESG85" s="323"/>
      <c r="ESH85" s="323"/>
      <c r="ESI85" s="323"/>
      <c r="ESJ85" s="323"/>
      <c r="ESK85" s="323"/>
      <c r="ESL85" s="323"/>
      <c r="ESM85" s="323"/>
      <c r="ESN85" s="323"/>
      <c r="ESO85" s="323"/>
      <c r="ESP85" s="323"/>
      <c r="ESQ85" s="323"/>
      <c r="ESR85" s="323"/>
      <c r="ESS85" s="323"/>
      <c r="EST85" s="323"/>
      <c r="ESU85" s="323"/>
      <c r="ESV85" s="323"/>
      <c r="ESW85" s="323"/>
      <c r="ESX85" s="323"/>
      <c r="ESY85" s="323"/>
      <c r="ESZ85" s="323"/>
      <c r="ETA85" s="323"/>
      <c r="ETB85" s="323"/>
      <c r="ETC85" s="323"/>
      <c r="ETD85" s="323"/>
      <c r="ETE85" s="323"/>
      <c r="ETF85" s="323"/>
      <c r="ETG85" s="323"/>
      <c r="ETH85" s="323"/>
      <c r="ETI85" s="323"/>
      <c r="ETJ85" s="323"/>
      <c r="ETK85" s="323"/>
      <c r="ETL85" s="323"/>
      <c r="ETM85" s="323"/>
      <c r="ETN85" s="323"/>
      <c r="ETO85" s="323"/>
      <c r="ETP85" s="323"/>
      <c r="ETQ85" s="323"/>
      <c r="ETR85" s="323"/>
      <c r="ETS85" s="323"/>
      <c r="ETT85" s="323"/>
      <c r="ETU85" s="323"/>
      <c r="ETV85" s="323"/>
      <c r="ETW85" s="323"/>
      <c r="ETX85" s="323"/>
      <c r="ETY85" s="323"/>
      <c r="ETZ85" s="323"/>
      <c r="EUA85" s="323"/>
      <c r="EUB85" s="323"/>
      <c r="EUC85" s="323"/>
      <c r="EUD85" s="323"/>
      <c r="EUE85" s="323"/>
      <c r="EUF85" s="323"/>
      <c r="EUG85" s="323"/>
      <c r="EUH85" s="323"/>
      <c r="EUI85" s="323"/>
      <c r="EUJ85" s="323"/>
      <c r="EUK85" s="323"/>
      <c r="EUL85" s="323"/>
      <c r="EUM85" s="323"/>
      <c r="EUN85" s="323"/>
      <c r="EUO85" s="323"/>
      <c r="EUP85" s="323"/>
      <c r="EUQ85" s="323"/>
      <c r="EUR85" s="323"/>
      <c r="EUS85" s="323"/>
      <c r="EUT85" s="323"/>
      <c r="EUU85" s="323"/>
      <c r="EUV85" s="323"/>
      <c r="EUW85" s="323"/>
      <c r="EUX85" s="323"/>
      <c r="EUY85" s="323"/>
      <c r="EUZ85" s="323"/>
      <c r="EVA85" s="323"/>
      <c r="EVB85" s="323"/>
      <c r="EVC85" s="323"/>
      <c r="EVD85" s="323"/>
      <c r="EVE85" s="323"/>
      <c r="EVF85" s="323"/>
      <c r="EVG85" s="323"/>
      <c r="EVH85" s="323"/>
      <c r="EVI85" s="323"/>
      <c r="EVJ85" s="323"/>
      <c r="EVK85" s="323"/>
      <c r="EVL85" s="323"/>
      <c r="EVM85" s="323"/>
      <c r="EVN85" s="323"/>
      <c r="EVO85" s="323"/>
      <c r="EVP85" s="323"/>
      <c r="EVQ85" s="323"/>
      <c r="EVR85" s="323"/>
      <c r="EVS85" s="323"/>
      <c r="EVT85" s="323"/>
      <c r="EVU85" s="323"/>
      <c r="EVV85" s="323"/>
      <c r="EVW85" s="323"/>
      <c r="EVX85" s="323"/>
      <c r="EVY85" s="323"/>
      <c r="EVZ85" s="323"/>
      <c r="EWA85" s="323"/>
      <c r="EWB85" s="323"/>
      <c r="EWC85" s="323"/>
      <c r="EWD85" s="323"/>
      <c r="EWE85" s="323"/>
      <c r="EWF85" s="323"/>
      <c r="EWG85" s="323"/>
      <c r="EWH85" s="323"/>
      <c r="EWI85" s="323"/>
      <c r="EWJ85" s="323"/>
      <c r="EWK85" s="323"/>
      <c r="EWL85" s="323"/>
      <c r="EWM85" s="323"/>
      <c r="EWN85" s="323"/>
      <c r="EWO85" s="323"/>
      <c r="EWP85" s="323"/>
      <c r="EWQ85" s="323"/>
      <c r="EWR85" s="323"/>
      <c r="EWS85" s="323"/>
      <c r="EWT85" s="323"/>
      <c r="EWU85" s="323"/>
      <c r="EWV85" s="323"/>
      <c r="EWW85" s="323"/>
      <c r="EWX85" s="323"/>
      <c r="EWY85" s="323"/>
      <c r="EWZ85" s="323"/>
      <c r="EXA85" s="323"/>
      <c r="EXB85" s="323"/>
      <c r="EXC85" s="323"/>
      <c r="EXD85" s="323"/>
      <c r="EXE85" s="323"/>
      <c r="EXF85" s="323"/>
      <c r="EXG85" s="323"/>
      <c r="EXH85" s="323"/>
      <c r="EXI85" s="323"/>
      <c r="EXJ85" s="323"/>
      <c r="EXK85" s="323"/>
      <c r="EXL85" s="323"/>
      <c r="EXM85" s="323"/>
      <c r="EXN85" s="323"/>
      <c r="EXO85" s="323"/>
      <c r="EXP85" s="323"/>
      <c r="EXQ85" s="323"/>
      <c r="EXR85" s="323"/>
      <c r="EXS85" s="323"/>
      <c r="EXT85" s="323"/>
      <c r="EXU85" s="323"/>
      <c r="EXV85" s="323"/>
      <c r="EXW85" s="323"/>
      <c r="EXX85" s="323"/>
      <c r="EXY85" s="323"/>
      <c r="EXZ85" s="323"/>
      <c r="EYA85" s="323"/>
      <c r="EYB85" s="323"/>
      <c r="EYC85" s="323"/>
      <c r="EYD85" s="323"/>
      <c r="EYE85" s="323"/>
      <c r="EYF85" s="323"/>
      <c r="EYG85" s="323"/>
      <c r="EYH85" s="323"/>
      <c r="EYI85" s="323"/>
      <c r="EYJ85" s="323"/>
      <c r="EYK85" s="323"/>
      <c r="EYL85" s="323"/>
      <c r="EYM85" s="323"/>
      <c r="EYN85" s="323"/>
      <c r="EYO85" s="323"/>
      <c r="EYP85" s="323"/>
      <c r="EYQ85" s="323"/>
      <c r="EYR85" s="323"/>
      <c r="EYS85" s="323"/>
      <c r="EYT85" s="323"/>
      <c r="EYU85" s="323"/>
      <c r="EYV85" s="323"/>
      <c r="EYW85" s="323"/>
      <c r="EYX85" s="323"/>
      <c r="EYY85" s="323"/>
      <c r="EYZ85" s="323"/>
      <c r="EZA85" s="323"/>
      <c r="EZB85" s="323"/>
      <c r="EZC85" s="323"/>
      <c r="EZD85" s="323"/>
      <c r="EZE85" s="323"/>
      <c r="EZF85" s="323"/>
      <c r="EZG85" s="323"/>
      <c r="EZH85" s="323"/>
      <c r="EZI85" s="323"/>
      <c r="EZJ85" s="323"/>
      <c r="EZK85" s="323"/>
      <c r="EZL85" s="323"/>
      <c r="EZM85" s="323"/>
      <c r="EZN85" s="323"/>
      <c r="EZO85" s="323"/>
      <c r="EZP85" s="323"/>
      <c r="EZQ85" s="323"/>
      <c r="EZR85" s="323"/>
      <c r="EZS85" s="323"/>
      <c r="EZT85" s="323"/>
      <c r="EZU85" s="323"/>
      <c r="EZV85" s="323"/>
      <c r="EZW85" s="323"/>
      <c r="EZX85" s="323"/>
      <c r="EZY85" s="323"/>
      <c r="EZZ85" s="323"/>
      <c r="FAA85" s="323"/>
      <c r="FAB85" s="323"/>
      <c r="FAC85" s="323"/>
      <c r="FAD85" s="323"/>
      <c r="FAE85" s="323"/>
      <c r="FAF85" s="323"/>
      <c r="FAG85" s="323"/>
      <c r="FAH85" s="323"/>
      <c r="FAI85" s="323"/>
      <c r="FAJ85" s="323"/>
      <c r="FAK85" s="323"/>
      <c r="FAL85" s="323"/>
      <c r="FAM85" s="323"/>
      <c r="FAN85" s="323"/>
      <c r="FAO85" s="323"/>
      <c r="FAP85" s="323"/>
      <c r="FAQ85" s="323"/>
      <c r="FAR85" s="323"/>
      <c r="FAS85" s="323"/>
      <c r="FAT85" s="323"/>
      <c r="FAU85" s="323"/>
      <c r="FAV85" s="323"/>
      <c r="FAW85" s="323"/>
      <c r="FAX85" s="323"/>
      <c r="FAY85" s="323"/>
      <c r="FAZ85" s="323"/>
      <c r="FBA85" s="323"/>
      <c r="FBB85" s="323"/>
      <c r="FBC85" s="323"/>
      <c r="FBD85" s="323"/>
      <c r="FBE85" s="323"/>
      <c r="FBF85" s="323"/>
      <c r="FBG85" s="323"/>
      <c r="FBH85" s="323"/>
      <c r="FBI85" s="323"/>
      <c r="FBJ85" s="323"/>
      <c r="FBK85" s="323"/>
      <c r="FBL85" s="323"/>
      <c r="FBM85" s="323"/>
      <c r="FBN85" s="323"/>
      <c r="FBO85" s="323"/>
      <c r="FBP85" s="323"/>
      <c r="FBQ85" s="323"/>
      <c r="FBR85" s="323"/>
      <c r="FBS85" s="323"/>
      <c r="FBT85" s="323"/>
      <c r="FBU85" s="323"/>
      <c r="FBV85" s="323"/>
      <c r="FBW85" s="323"/>
      <c r="FBX85" s="323"/>
      <c r="FBY85" s="323"/>
      <c r="FBZ85" s="323"/>
      <c r="FCA85" s="323"/>
      <c r="FCB85" s="323"/>
      <c r="FCC85" s="323"/>
      <c r="FCD85" s="323"/>
      <c r="FCE85" s="323"/>
      <c r="FCF85" s="323"/>
      <c r="FCG85" s="323"/>
      <c r="FCH85" s="323"/>
      <c r="FCI85" s="323"/>
      <c r="FCJ85" s="323"/>
      <c r="FCK85" s="323"/>
      <c r="FCL85" s="323"/>
      <c r="FCM85" s="323"/>
      <c r="FCN85" s="323"/>
      <c r="FCO85" s="323"/>
      <c r="FCP85" s="323"/>
      <c r="FCQ85" s="323"/>
      <c r="FCR85" s="323"/>
      <c r="FCS85" s="323"/>
      <c r="FCT85" s="323"/>
      <c r="FCU85" s="323"/>
      <c r="FCV85" s="323"/>
      <c r="FCW85" s="323"/>
      <c r="FCX85" s="323"/>
      <c r="FCY85" s="323"/>
      <c r="FCZ85" s="323"/>
      <c r="FDA85" s="323"/>
      <c r="FDB85" s="323"/>
      <c r="FDC85" s="323"/>
      <c r="FDD85" s="323"/>
      <c r="FDE85" s="323"/>
      <c r="FDF85" s="323"/>
      <c r="FDG85" s="323"/>
      <c r="FDH85" s="323"/>
      <c r="FDI85" s="323"/>
      <c r="FDJ85" s="323"/>
      <c r="FDK85" s="323"/>
      <c r="FDL85" s="323"/>
      <c r="FDM85" s="323"/>
      <c r="FDN85" s="323"/>
      <c r="FDO85" s="323"/>
      <c r="FDP85" s="323"/>
      <c r="FDQ85" s="323"/>
      <c r="FDR85" s="323"/>
      <c r="FDS85" s="323"/>
      <c r="FDT85" s="323"/>
      <c r="FDU85" s="323"/>
      <c r="FDV85" s="323"/>
      <c r="FDW85" s="323"/>
      <c r="FDX85" s="323"/>
      <c r="FDY85" s="323"/>
      <c r="FDZ85" s="323"/>
      <c r="FEA85" s="323"/>
      <c r="FEB85" s="323"/>
      <c r="FEC85" s="323"/>
      <c r="FED85" s="323"/>
      <c r="FEE85" s="323"/>
      <c r="FEF85" s="323"/>
      <c r="FEG85" s="323"/>
      <c r="FEH85" s="323"/>
      <c r="FEI85" s="323"/>
      <c r="FEJ85" s="323"/>
      <c r="FEK85" s="323"/>
      <c r="FEL85" s="323"/>
      <c r="FEM85" s="323"/>
      <c r="FEN85" s="323"/>
      <c r="FEO85" s="323"/>
      <c r="FEP85" s="323"/>
      <c r="FEQ85" s="323"/>
      <c r="FER85" s="323"/>
      <c r="FES85" s="323"/>
      <c r="FET85" s="323"/>
      <c r="FEU85" s="323"/>
      <c r="FEV85" s="323"/>
      <c r="FEW85" s="323"/>
      <c r="FEX85" s="323"/>
      <c r="FEY85" s="323"/>
      <c r="FEZ85" s="323"/>
      <c r="FFA85" s="323"/>
      <c r="FFB85" s="323"/>
      <c r="FFC85" s="323"/>
      <c r="FFD85" s="323"/>
      <c r="FFE85" s="323"/>
      <c r="FFF85" s="323"/>
      <c r="FFG85" s="323"/>
      <c r="FFH85" s="323"/>
      <c r="FFI85" s="323"/>
      <c r="FFJ85" s="323"/>
      <c r="FFK85" s="323"/>
      <c r="FFL85" s="323"/>
      <c r="FFM85" s="323"/>
      <c r="FFN85" s="323"/>
      <c r="FFO85" s="323"/>
      <c r="FFP85" s="323"/>
      <c r="FFQ85" s="323"/>
      <c r="FFR85" s="323"/>
      <c r="FFS85" s="323"/>
      <c r="FFT85" s="323"/>
      <c r="FFU85" s="323"/>
      <c r="FFV85" s="323"/>
      <c r="FFW85" s="323"/>
      <c r="FFX85" s="323"/>
      <c r="FFY85" s="323"/>
      <c r="FFZ85" s="323"/>
      <c r="FGA85" s="323"/>
      <c r="FGB85" s="323"/>
      <c r="FGC85" s="323"/>
      <c r="FGD85" s="323"/>
      <c r="FGE85" s="323"/>
      <c r="FGF85" s="323"/>
      <c r="FGG85" s="323"/>
      <c r="FGH85" s="323"/>
      <c r="FGI85" s="323"/>
      <c r="FGJ85" s="323"/>
      <c r="FGK85" s="323"/>
      <c r="FGL85" s="323"/>
      <c r="FGM85" s="323"/>
      <c r="FGN85" s="323"/>
      <c r="FGO85" s="323"/>
      <c r="FGP85" s="323"/>
      <c r="FGQ85" s="323"/>
      <c r="FGR85" s="323"/>
      <c r="FGS85" s="323"/>
      <c r="FGT85" s="323"/>
      <c r="FGU85" s="323"/>
      <c r="FGV85" s="323"/>
      <c r="FGW85" s="323"/>
      <c r="FGX85" s="323"/>
      <c r="FGY85" s="323"/>
      <c r="FGZ85" s="323"/>
      <c r="FHA85" s="323"/>
      <c r="FHB85" s="323"/>
      <c r="FHC85" s="323"/>
      <c r="FHD85" s="323"/>
      <c r="FHE85" s="323"/>
      <c r="FHF85" s="323"/>
      <c r="FHG85" s="323"/>
      <c r="FHH85" s="323"/>
      <c r="FHI85" s="323"/>
      <c r="FHJ85" s="323"/>
      <c r="FHK85" s="323"/>
      <c r="FHL85" s="323"/>
      <c r="FHM85" s="323"/>
      <c r="FHN85" s="323"/>
      <c r="FHO85" s="323"/>
      <c r="FHP85" s="323"/>
      <c r="FHQ85" s="323"/>
      <c r="FHR85" s="323"/>
      <c r="FHS85" s="323"/>
      <c r="FHT85" s="323"/>
      <c r="FHU85" s="323"/>
      <c r="FHV85" s="323"/>
      <c r="FHW85" s="323"/>
      <c r="FHX85" s="323"/>
      <c r="FHY85" s="323"/>
      <c r="FHZ85" s="323"/>
      <c r="FIA85" s="323"/>
      <c r="FIB85" s="323"/>
      <c r="FIC85" s="323"/>
      <c r="FID85" s="323"/>
      <c r="FIE85" s="323"/>
      <c r="FIF85" s="323"/>
      <c r="FIG85" s="323"/>
      <c r="FIH85" s="323"/>
      <c r="FII85" s="323"/>
      <c r="FIJ85" s="323"/>
      <c r="FIK85" s="323"/>
      <c r="FIL85" s="323"/>
      <c r="FIM85" s="323"/>
      <c r="FIN85" s="323"/>
      <c r="FIO85" s="323"/>
      <c r="FIP85" s="323"/>
      <c r="FIQ85" s="323"/>
      <c r="FIR85" s="323"/>
      <c r="FIS85" s="323"/>
      <c r="FIT85" s="323"/>
      <c r="FIU85" s="323"/>
      <c r="FIV85" s="323"/>
      <c r="FIW85" s="323"/>
      <c r="FIX85" s="323"/>
      <c r="FIY85" s="323"/>
      <c r="FIZ85" s="323"/>
      <c r="FJA85" s="323"/>
      <c r="FJB85" s="323"/>
      <c r="FJC85" s="323"/>
      <c r="FJD85" s="323"/>
      <c r="FJE85" s="323"/>
      <c r="FJF85" s="323"/>
      <c r="FJG85" s="323"/>
      <c r="FJH85" s="323"/>
      <c r="FJI85" s="323"/>
      <c r="FJJ85" s="323"/>
      <c r="FJK85" s="323"/>
      <c r="FJL85" s="323"/>
      <c r="FJM85" s="323"/>
      <c r="FJN85" s="323"/>
      <c r="FJO85" s="323"/>
      <c r="FJP85" s="323"/>
      <c r="FJQ85" s="323"/>
      <c r="FJR85" s="323"/>
      <c r="FJS85" s="323"/>
      <c r="FJT85" s="323"/>
      <c r="FJU85" s="323"/>
      <c r="FJV85" s="323"/>
      <c r="FJW85" s="323"/>
      <c r="FJX85" s="323"/>
      <c r="FJY85" s="323"/>
      <c r="FJZ85" s="323"/>
      <c r="FKA85" s="323"/>
      <c r="FKB85" s="323"/>
      <c r="FKC85" s="323"/>
      <c r="FKD85" s="323"/>
      <c r="FKE85" s="323"/>
      <c r="FKF85" s="323"/>
      <c r="FKG85" s="323"/>
      <c r="FKH85" s="323"/>
      <c r="FKI85" s="323"/>
      <c r="FKJ85" s="323"/>
      <c r="FKK85" s="323"/>
      <c r="FKL85" s="323"/>
      <c r="FKM85" s="323"/>
      <c r="FKN85" s="323"/>
      <c r="FKO85" s="323"/>
      <c r="FKP85" s="323"/>
      <c r="FKQ85" s="323"/>
      <c r="FKR85" s="323"/>
      <c r="FKS85" s="323"/>
      <c r="FKT85" s="323"/>
      <c r="FKU85" s="323"/>
      <c r="FKV85" s="323"/>
      <c r="FKW85" s="323"/>
      <c r="FKX85" s="323"/>
      <c r="FKY85" s="323"/>
      <c r="FKZ85" s="323"/>
      <c r="FLA85" s="323"/>
      <c r="FLB85" s="323"/>
      <c r="FLC85" s="323"/>
      <c r="FLD85" s="323"/>
      <c r="FLE85" s="323"/>
      <c r="FLF85" s="323"/>
      <c r="FLG85" s="323"/>
      <c r="FLH85" s="323"/>
      <c r="FLI85" s="323"/>
      <c r="FLJ85" s="323"/>
      <c r="FLK85" s="323"/>
      <c r="FLL85" s="323"/>
      <c r="FLM85" s="323"/>
      <c r="FLN85" s="323"/>
      <c r="FLO85" s="323"/>
      <c r="FLP85" s="323"/>
      <c r="FLQ85" s="323"/>
      <c r="FLR85" s="323"/>
      <c r="FLS85" s="323"/>
      <c r="FLT85" s="323"/>
      <c r="FLU85" s="323"/>
      <c r="FLV85" s="323"/>
      <c r="FLW85" s="323"/>
      <c r="FLX85" s="323"/>
      <c r="FLY85" s="323"/>
      <c r="FLZ85" s="323"/>
      <c r="FMA85" s="323"/>
      <c r="FMB85" s="323"/>
      <c r="FMC85" s="323"/>
      <c r="FMD85" s="323"/>
      <c r="FME85" s="323"/>
      <c r="FMF85" s="323"/>
      <c r="FMG85" s="323"/>
      <c r="FMH85" s="323"/>
      <c r="FMI85" s="323"/>
      <c r="FMJ85" s="323"/>
      <c r="FMK85" s="323"/>
      <c r="FML85" s="323"/>
      <c r="FMM85" s="323"/>
      <c r="FMN85" s="323"/>
      <c r="FMO85" s="323"/>
      <c r="FMP85" s="323"/>
      <c r="FMQ85" s="323"/>
      <c r="FMR85" s="323"/>
      <c r="FMS85" s="323"/>
      <c r="FMT85" s="323"/>
      <c r="FMU85" s="323"/>
      <c r="FMV85" s="323"/>
      <c r="FMW85" s="323"/>
      <c r="FMX85" s="323"/>
      <c r="FMY85" s="323"/>
      <c r="FMZ85" s="323"/>
      <c r="FNA85" s="323"/>
      <c r="FNB85" s="323"/>
      <c r="FNC85" s="323"/>
      <c r="FND85" s="323"/>
      <c r="FNE85" s="323"/>
      <c r="FNF85" s="323"/>
      <c r="FNG85" s="323"/>
      <c r="FNH85" s="323"/>
      <c r="FNI85" s="323"/>
      <c r="FNJ85" s="323"/>
      <c r="FNK85" s="323"/>
      <c r="FNL85" s="323"/>
      <c r="FNM85" s="323"/>
      <c r="FNN85" s="323"/>
      <c r="FNO85" s="323"/>
      <c r="FNP85" s="323"/>
      <c r="FNQ85" s="323"/>
      <c r="FNR85" s="323"/>
      <c r="FNS85" s="323"/>
      <c r="FNT85" s="323"/>
      <c r="FNU85" s="323"/>
      <c r="FNV85" s="323"/>
      <c r="FNW85" s="323"/>
      <c r="FNX85" s="323"/>
      <c r="FNY85" s="323"/>
      <c r="FNZ85" s="323"/>
      <c r="FOA85" s="323"/>
      <c r="FOB85" s="323"/>
      <c r="FOC85" s="323"/>
      <c r="FOD85" s="323"/>
      <c r="FOE85" s="323"/>
      <c r="FOF85" s="323"/>
      <c r="FOG85" s="323"/>
      <c r="FOH85" s="323"/>
      <c r="FOI85" s="323"/>
      <c r="FOJ85" s="323"/>
      <c r="FOK85" s="323"/>
      <c r="FOL85" s="323"/>
      <c r="FOM85" s="323"/>
      <c r="FON85" s="323"/>
      <c r="FOO85" s="323"/>
      <c r="FOP85" s="323"/>
      <c r="FOQ85" s="323"/>
      <c r="FOR85" s="323"/>
      <c r="FOS85" s="323"/>
      <c r="FOT85" s="323"/>
      <c r="FOU85" s="323"/>
      <c r="FOV85" s="323"/>
      <c r="FOW85" s="323"/>
      <c r="FOX85" s="323"/>
      <c r="FOY85" s="323"/>
      <c r="FOZ85" s="323"/>
      <c r="FPA85" s="323"/>
      <c r="FPB85" s="323"/>
      <c r="FPC85" s="323"/>
      <c r="FPD85" s="323"/>
      <c r="FPE85" s="323"/>
      <c r="FPF85" s="323"/>
      <c r="FPG85" s="323"/>
      <c r="FPH85" s="323"/>
      <c r="FPI85" s="323"/>
      <c r="FPJ85" s="323"/>
      <c r="FPK85" s="323"/>
      <c r="FPL85" s="323"/>
      <c r="FPM85" s="323"/>
      <c r="FPN85" s="323"/>
      <c r="FPO85" s="323"/>
      <c r="FPP85" s="323"/>
      <c r="FPQ85" s="323"/>
      <c r="FPR85" s="323"/>
      <c r="FPS85" s="323"/>
      <c r="FPT85" s="323"/>
      <c r="FPU85" s="323"/>
      <c r="FPV85" s="323"/>
      <c r="FPW85" s="323"/>
      <c r="FPX85" s="323"/>
      <c r="FPY85" s="323"/>
      <c r="FPZ85" s="323"/>
      <c r="FQA85" s="323"/>
      <c r="FQB85" s="323"/>
      <c r="FQC85" s="323"/>
      <c r="FQD85" s="323"/>
      <c r="FQE85" s="323"/>
      <c r="FQF85" s="323"/>
      <c r="FQG85" s="323"/>
      <c r="FQH85" s="323"/>
      <c r="FQI85" s="323"/>
      <c r="FQJ85" s="323"/>
      <c r="FQK85" s="323"/>
      <c r="FQL85" s="323"/>
      <c r="FQM85" s="323"/>
      <c r="FQN85" s="323"/>
      <c r="FQO85" s="323"/>
      <c r="FQP85" s="323"/>
      <c r="FQQ85" s="323"/>
      <c r="FQR85" s="323"/>
      <c r="FQS85" s="323"/>
      <c r="FQT85" s="323"/>
      <c r="FQU85" s="323"/>
      <c r="FQV85" s="323"/>
      <c r="FQW85" s="323"/>
      <c r="FQX85" s="323"/>
      <c r="FQY85" s="323"/>
      <c r="FQZ85" s="323"/>
      <c r="FRA85" s="323"/>
      <c r="FRB85" s="323"/>
      <c r="FRC85" s="323"/>
      <c r="FRD85" s="323"/>
      <c r="FRE85" s="323"/>
      <c r="FRF85" s="323"/>
      <c r="FRG85" s="323"/>
      <c r="FRH85" s="323"/>
      <c r="FRI85" s="323"/>
      <c r="FRJ85" s="323"/>
      <c r="FRK85" s="323"/>
      <c r="FRL85" s="323"/>
      <c r="FRM85" s="323"/>
      <c r="FRN85" s="323"/>
      <c r="FRO85" s="323"/>
      <c r="FRP85" s="323"/>
      <c r="FRQ85" s="323"/>
      <c r="FRR85" s="323"/>
      <c r="FRS85" s="323"/>
      <c r="FRT85" s="323"/>
      <c r="FRU85" s="323"/>
      <c r="FRV85" s="323"/>
      <c r="FRW85" s="323"/>
      <c r="FRX85" s="323"/>
      <c r="FRY85" s="323"/>
      <c r="FRZ85" s="323"/>
      <c r="FSA85" s="323"/>
      <c r="FSB85" s="323"/>
      <c r="FSC85" s="323"/>
      <c r="FSD85" s="323"/>
      <c r="FSE85" s="323"/>
      <c r="FSF85" s="323"/>
      <c r="FSG85" s="323"/>
      <c r="FSH85" s="323"/>
      <c r="FSI85" s="323"/>
      <c r="FSJ85" s="323"/>
      <c r="FSK85" s="323"/>
      <c r="FSL85" s="323"/>
      <c r="FSM85" s="323"/>
      <c r="FSN85" s="323"/>
      <c r="FSO85" s="323"/>
      <c r="FSP85" s="323"/>
      <c r="FSQ85" s="323"/>
      <c r="FSR85" s="323"/>
      <c r="FSS85" s="323"/>
      <c r="FST85" s="323"/>
      <c r="FSU85" s="323"/>
      <c r="FSV85" s="323"/>
      <c r="FSW85" s="323"/>
      <c r="FSX85" s="323"/>
      <c r="FSY85" s="323"/>
      <c r="FSZ85" s="323"/>
      <c r="FTA85" s="323"/>
      <c r="FTB85" s="323"/>
      <c r="FTC85" s="323"/>
      <c r="FTD85" s="323"/>
      <c r="FTE85" s="323"/>
      <c r="FTF85" s="323"/>
      <c r="FTG85" s="323"/>
      <c r="FTH85" s="323"/>
      <c r="FTI85" s="323"/>
      <c r="FTJ85" s="323"/>
      <c r="FTK85" s="323"/>
      <c r="FTL85" s="323"/>
      <c r="FTM85" s="323"/>
      <c r="FTN85" s="323"/>
      <c r="FTO85" s="323"/>
      <c r="FTP85" s="323"/>
      <c r="FTQ85" s="323"/>
      <c r="FTR85" s="323"/>
      <c r="FTS85" s="323"/>
      <c r="FTT85" s="323"/>
      <c r="FTU85" s="323"/>
      <c r="FTV85" s="323"/>
      <c r="FTW85" s="323"/>
      <c r="FTX85" s="323"/>
      <c r="FTY85" s="323"/>
      <c r="FTZ85" s="323"/>
      <c r="FUA85" s="323"/>
      <c r="FUB85" s="323"/>
      <c r="FUC85" s="323"/>
      <c r="FUD85" s="323"/>
      <c r="FUE85" s="323"/>
      <c r="FUF85" s="323"/>
      <c r="FUG85" s="323"/>
      <c r="FUH85" s="323"/>
      <c r="FUI85" s="323"/>
      <c r="FUJ85" s="323"/>
      <c r="FUK85" s="323"/>
      <c r="FUL85" s="323"/>
      <c r="FUM85" s="323"/>
      <c r="FUN85" s="323"/>
      <c r="FUO85" s="323"/>
      <c r="FUP85" s="323"/>
      <c r="FUQ85" s="323"/>
      <c r="FUR85" s="323"/>
      <c r="FUS85" s="323"/>
      <c r="FUT85" s="323"/>
      <c r="FUU85" s="323"/>
      <c r="FUV85" s="323"/>
      <c r="FUW85" s="323"/>
      <c r="FUX85" s="323"/>
      <c r="FUY85" s="323"/>
      <c r="FUZ85" s="323"/>
      <c r="FVA85" s="323"/>
      <c r="FVB85" s="323"/>
      <c r="FVC85" s="323"/>
      <c r="FVD85" s="323"/>
      <c r="FVE85" s="323"/>
      <c r="FVF85" s="323"/>
      <c r="FVG85" s="323"/>
      <c r="FVH85" s="323"/>
      <c r="FVI85" s="323"/>
      <c r="FVJ85" s="323"/>
      <c r="FVK85" s="323"/>
      <c r="FVL85" s="323"/>
      <c r="FVM85" s="323"/>
      <c r="FVN85" s="323"/>
      <c r="FVO85" s="323"/>
      <c r="FVP85" s="323"/>
      <c r="FVQ85" s="323"/>
      <c r="FVR85" s="323"/>
      <c r="FVS85" s="323"/>
      <c r="FVT85" s="323"/>
      <c r="FVU85" s="323"/>
      <c r="FVV85" s="323"/>
      <c r="FVW85" s="323"/>
      <c r="FVX85" s="323"/>
      <c r="FVY85" s="323"/>
      <c r="FVZ85" s="323"/>
      <c r="FWA85" s="323"/>
      <c r="FWB85" s="323"/>
      <c r="FWC85" s="323"/>
      <c r="FWD85" s="323"/>
      <c r="FWE85" s="323"/>
      <c r="FWF85" s="323"/>
      <c r="FWG85" s="323"/>
      <c r="FWH85" s="323"/>
      <c r="FWI85" s="323"/>
      <c r="FWJ85" s="323"/>
      <c r="FWK85" s="323"/>
      <c r="FWL85" s="323"/>
      <c r="FWM85" s="323"/>
      <c r="FWN85" s="323"/>
      <c r="FWO85" s="323"/>
      <c r="FWP85" s="323"/>
      <c r="FWQ85" s="323"/>
      <c r="FWR85" s="323"/>
      <c r="FWS85" s="323"/>
      <c r="FWT85" s="323"/>
      <c r="FWU85" s="323"/>
      <c r="FWV85" s="323"/>
      <c r="FWW85" s="323"/>
      <c r="FWX85" s="323"/>
      <c r="FWY85" s="323"/>
      <c r="FWZ85" s="323"/>
      <c r="FXA85" s="323"/>
      <c r="FXB85" s="323"/>
      <c r="FXC85" s="323"/>
      <c r="FXD85" s="323"/>
      <c r="FXE85" s="323"/>
      <c r="FXF85" s="323"/>
      <c r="FXG85" s="323"/>
      <c r="FXH85" s="323"/>
      <c r="FXI85" s="323"/>
      <c r="FXJ85" s="323"/>
      <c r="FXK85" s="323"/>
      <c r="FXL85" s="323"/>
      <c r="FXM85" s="323"/>
      <c r="FXN85" s="323"/>
      <c r="FXO85" s="323"/>
      <c r="FXP85" s="323"/>
      <c r="FXQ85" s="323"/>
      <c r="FXR85" s="323"/>
      <c r="FXS85" s="323"/>
      <c r="FXT85" s="323"/>
      <c r="FXU85" s="323"/>
      <c r="FXV85" s="323"/>
      <c r="FXW85" s="323"/>
      <c r="FXX85" s="323"/>
      <c r="FXY85" s="323"/>
      <c r="FXZ85" s="323"/>
      <c r="FYA85" s="323"/>
      <c r="FYB85" s="323"/>
      <c r="FYC85" s="323"/>
      <c r="FYD85" s="323"/>
      <c r="FYE85" s="323"/>
      <c r="FYF85" s="323"/>
      <c r="FYG85" s="323"/>
      <c r="FYH85" s="323"/>
      <c r="FYI85" s="323"/>
      <c r="FYJ85" s="323"/>
      <c r="FYK85" s="323"/>
      <c r="FYL85" s="323"/>
      <c r="FYM85" s="323"/>
      <c r="FYN85" s="323"/>
      <c r="FYO85" s="323"/>
      <c r="FYP85" s="323"/>
      <c r="FYQ85" s="323"/>
      <c r="FYR85" s="323"/>
      <c r="FYS85" s="323"/>
      <c r="FYT85" s="323"/>
      <c r="FYU85" s="323"/>
      <c r="FYV85" s="323"/>
      <c r="FYW85" s="323"/>
      <c r="FYX85" s="323"/>
      <c r="FYY85" s="323"/>
      <c r="FYZ85" s="323"/>
      <c r="FZA85" s="323"/>
      <c r="FZB85" s="323"/>
      <c r="FZC85" s="323"/>
      <c r="FZD85" s="323"/>
      <c r="FZE85" s="323"/>
      <c r="FZF85" s="323"/>
      <c r="FZG85" s="323"/>
      <c r="FZH85" s="323"/>
      <c r="FZI85" s="323"/>
      <c r="FZJ85" s="323"/>
      <c r="FZK85" s="323"/>
      <c r="FZL85" s="323"/>
      <c r="FZM85" s="323"/>
      <c r="FZN85" s="323"/>
      <c r="FZO85" s="323"/>
      <c r="FZP85" s="323"/>
      <c r="FZQ85" s="323"/>
      <c r="FZR85" s="323"/>
      <c r="FZS85" s="323"/>
      <c r="FZT85" s="323"/>
      <c r="FZU85" s="323"/>
      <c r="FZV85" s="323"/>
      <c r="FZW85" s="323"/>
      <c r="FZX85" s="323"/>
      <c r="FZY85" s="323"/>
      <c r="FZZ85" s="323"/>
      <c r="GAA85" s="323"/>
      <c r="GAB85" s="323"/>
      <c r="GAC85" s="323"/>
      <c r="GAD85" s="323"/>
      <c r="GAE85" s="323"/>
      <c r="GAF85" s="323"/>
      <c r="GAG85" s="323"/>
      <c r="GAH85" s="323"/>
      <c r="GAI85" s="323"/>
      <c r="GAJ85" s="323"/>
      <c r="GAK85" s="323"/>
      <c r="GAL85" s="323"/>
      <c r="GAM85" s="323"/>
      <c r="GAN85" s="323"/>
      <c r="GAO85" s="323"/>
      <c r="GAP85" s="323"/>
      <c r="GAQ85" s="323"/>
      <c r="GAR85" s="323"/>
      <c r="GAS85" s="323"/>
      <c r="GAT85" s="323"/>
      <c r="GAU85" s="323"/>
      <c r="GAV85" s="323"/>
      <c r="GAW85" s="323"/>
      <c r="GAX85" s="323"/>
      <c r="GAY85" s="323"/>
      <c r="GAZ85" s="323"/>
      <c r="GBA85" s="323"/>
      <c r="GBB85" s="323"/>
      <c r="GBC85" s="323"/>
      <c r="GBD85" s="323"/>
      <c r="GBE85" s="323"/>
      <c r="GBF85" s="323"/>
      <c r="GBG85" s="323"/>
      <c r="GBH85" s="323"/>
      <c r="GBI85" s="323"/>
      <c r="GBJ85" s="323"/>
      <c r="GBK85" s="323"/>
      <c r="GBL85" s="323"/>
      <c r="GBM85" s="323"/>
      <c r="GBN85" s="323"/>
      <c r="GBO85" s="323"/>
      <c r="GBP85" s="323"/>
      <c r="GBQ85" s="323"/>
      <c r="GBR85" s="323"/>
      <c r="GBS85" s="323"/>
      <c r="GBT85" s="323"/>
      <c r="GBU85" s="323"/>
      <c r="GBV85" s="323"/>
      <c r="GBW85" s="323"/>
      <c r="GBX85" s="323"/>
      <c r="GBY85" s="323"/>
      <c r="GBZ85" s="323"/>
      <c r="GCA85" s="323"/>
      <c r="GCB85" s="323"/>
      <c r="GCC85" s="323"/>
      <c r="GCD85" s="323"/>
      <c r="GCE85" s="323"/>
      <c r="GCF85" s="323"/>
      <c r="GCG85" s="323"/>
      <c r="GCH85" s="323"/>
      <c r="GCI85" s="323"/>
      <c r="GCJ85" s="323"/>
      <c r="GCK85" s="323"/>
      <c r="GCL85" s="323"/>
      <c r="GCM85" s="323"/>
      <c r="GCN85" s="323"/>
      <c r="GCO85" s="323"/>
      <c r="GCP85" s="323"/>
      <c r="GCQ85" s="323"/>
      <c r="GCR85" s="323"/>
      <c r="GCS85" s="323"/>
      <c r="GCT85" s="323"/>
      <c r="GCU85" s="323"/>
      <c r="GCV85" s="323"/>
      <c r="GCW85" s="323"/>
      <c r="GCX85" s="323"/>
      <c r="GCY85" s="323"/>
      <c r="GCZ85" s="323"/>
      <c r="GDA85" s="323"/>
      <c r="GDB85" s="323"/>
      <c r="GDC85" s="323"/>
      <c r="GDD85" s="323"/>
      <c r="GDE85" s="323"/>
      <c r="GDF85" s="323"/>
      <c r="GDG85" s="323"/>
      <c r="GDH85" s="323"/>
      <c r="GDI85" s="323"/>
      <c r="GDJ85" s="323"/>
      <c r="GDK85" s="323"/>
      <c r="GDL85" s="323"/>
      <c r="GDM85" s="323"/>
      <c r="GDN85" s="323"/>
      <c r="GDO85" s="323"/>
      <c r="GDP85" s="323"/>
      <c r="GDQ85" s="323"/>
      <c r="GDR85" s="323"/>
      <c r="GDS85" s="323"/>
      <c r="GDT85" s="323"/>
      <c r="GDU85" s="323"/>
      <c r="GDV85" s="323"/>
      <c r="GDW85" s="323"/>
      <c r="GDX85" s="323"/>
      <c r="GDY85" s="323"/>
      <c r="GDZ85" s="323"/>
      <c r="GEA85" s="323"/>
      <c r="GEB85" s="323"/>
      <c r="GEC85" s="323"/>
      <c r="GED85" s="323"/>
      <c r="GEE85" s="323"/>
      <c r="GEF85" s="323"/>
      <c r="GEG85" s="323"/>
      <c r="GEH85" s="323"/>
      <c r="GEI85" s="323"/>
      <c r="GEJ85" s="323"/>
      <c r="GEK85" s="323"/>
      <c r="GEL85" s="323"/>
      <c r="GEM85" s="323"/>
      <c r="GEN85" s="323"/>
      <c r="GEO85" s="323"/>
      <c r="GEP85" s="323"/>
      <c r="GEQ85" s="323"/>
      <c r="GER85" s="323"/>
      <c r="GES85" s="323"/>
      <c r="GET85" s="323"/>
      <c r="GEU85" s="323"/>
      <c r="GEV85" s="323"/>
      <c r="GEW85" s="323"/>
      <c r="GEX85" s="323"/>
      <c r="GEY85" s="323"/>
      <c r="GEZ85" s="323"/>
      <c r="GFA85" s="323"/>
      <c r="GFB85" s="323"/>
      <c r="GFC85" s="323"/>
      <c r="GFD85" s="323"/>
      <c r="GFE85" s="323"/>
      <c r="GFF85" s="323"/>
      <c r="GFG85" s="323"/>
      <c r="GFH85" s="323"/>
      <c r="GFI85" s="323"/>
      <c r="GFJ85" s="323"/>
      <c r="GFK85" s="323"/>
      <c r="GFL85" s="323"/>
      <c r="GFM85" s="323"/>
      <c r="GFN85" s="323"/>
      <c r="GFO85" s="323"/>
      <c r="GFP85" s="323"/>
      <c r="GFQ85" s="323"/>
      <c r="GFR85" s="323"/>
      <c r="GFS85" s="323"/>
      <c r="GFT85" s="323"/>
      <c r="GFU85" s="323"/>
      <c r="GFV85" s="323"/>
      <c r="GFW85" s="323"/>
      <c r="GFX85" s="323"/>
      <c r="GFY85" s="323"/>
      <c r="GFZ85" s="323"/>
      <c r="GGA85" s="323"/>
      <c r="GGB85" s="323"/>
      <c r="GGC85" s="323"/>
      <c r="GGD85" s="323"/>
      <c r="GGE85" s="323"/>
      <c r="GGF85" s="323"/>
      <c r="GGG85" s="323"/>
      <c r="GGH85" s="323"/>
      <c r="GGI85" s="323"/>
      <c r="GGJ85" s="323"/>
      <c r="GGK85" s="323"/>
      <c r="GGL85" s="323"/>
      <c r="GGM85" s="323"/>
      <c r="GGN85" s="323"/>
      <c r="GGO85" s="323"/>
      <c r="GGP85" s="323"/>
      <c r="GGQ85" s="323"/>
      <c r="GGR85" s="323"/>
      <c r="GGS85" s="323"/>
      <c r="GGT85" s="323"/>
      <c r="GGU85" s="323"/>
      <c r="GGV85" s="323"/>
      <c r="GGW85" s="323"/>
      <c r="GGX85" s="323"/>
      <c r="GGY85" s="323"/>
      <c r="GGZ85" s="323"/>
      <c r="GHA85" s="323"/>
      <c r="GHB85" s="323"/>
      <c r="GHC85" s="323"/>
      <c r="GHD85" s="323"/>
      <c r="GHE85" s="323"/>
      <c r="GHF85" s="323"/>
      <c r="GHG85" s="323"/>
      <c r="GHH85" s="323"/>
      <c r="GHI85" s="323"/>
      <c r="GHJ85" s="323"/>
      <c r="GHK85" s="323"/>
      <c r="GHL85" s="323"/>
      <c r="GHM85" s="323"/>
      <c r="GHN85" s="323"/>
      <c r="GHO85" s="323"/>
      <c r="GHP85" s="323"/>
      <c r="GHQ85" s="323"/>
      <c r="GHR85" s="323"/>
      <c r="GHS85" s="323"/>
      <c r="GHT85" s="323"/>
      <c r="GHU85" s="323"/>
      <c r="GHV85" s="323"/>
      <c r="GHW85" s="323"/>
      <c r="GHX85" s="323"/>
      <c r="GHY85" s="323"/>
      <c r="GHZ85" s="323"/>
      <c r="GIA85" s="323"/>
      <c r="GIB85" s="323"/>
      <c r="GIC85" s="323"/>
      <c r="GID85" s="323"/>
      <c r="GIE85" s="323"/>
      <c r="GIF85" s="323"/>
      <c r="GIG85" s="323"/>
      <c r="GIH85" s="323"/>
      <c r="GII85" s="323"/>
      <c r="GIJ85" s="323"/>
      <c r="GIK85" s="323"/>
      <c r="GIL85" s="323"/>
      <c r="GIM85" s="323"/>
      <c r="GIN85" s="323"/>
      <c r="GIO85" s="323"/>
      <c r="GIP85" s="323"/>
      <c r="GIQ85" s="323"/>
      <c r="GIR85" s="323"/>
      <c r="GIS85" s="323"/>
      <c r="GIT85" s="323"/>
      <c r="GIU85" s="323"/>
      <c r="GIV85" s="323"/>
      <c r="GIW85" s="323"/>
      <c r="GIX85" s="323"/>
      <c r="GIY85" s="323"/>
      <c r="GIZ85" s="323"/>
      <c r="GJA85" s="323"/>
      <c r="GJB85" s="323"/>
      <c r="GJC85" s="323"/>
      <c r="GJD85" s="323"/>
      <c r="GJE85" s="323"/>
      <c r="GJF85" s="323"/>
      <c r="GJG85" s="323"/>
      <c r="GJH85" s="323"/>
      <c r="GJI85" s="323"/>
      <c r="GJJ85" s="323"/>
      <c r="GJK85" s="323"/>
      <c r="GJL85" s="323"/>
      <c r="GJM85" s="323"/>
      <c r="GJN85" s="323"/>
      <c r="GJO85" s="323"/>
      <c r="GJP85" s="323"/>
      <c r="GJQ85" s="323"/>
      <c r="GJR85" s="323"/>
      <c r="GJS85" s="323"/>
      <c r="GJT85" s="323"/>
      <c r="GJU85" s="323"/>
      <c r="GJV85" s="323"/>
      <c r="GJW85" s="323"/>
      <c r="GJX85" s="323"/>
      <c r="GJY85" s="323"/>
      <c r="GJZ85" s="323"/>
      <c r="GKA85" s="323"/>
      <c r="GKB85" s="323"/>
      <c r="GKC85" s="323"/>
      <c r="GKD85" s="323"/>
      <c r="GKE85" s="323"/>
      <c r="GKF85" s="323"/>
      <c r="GKG85" s="323"/>
      <c r="GKH85" s="323"/>
      <c r="GKI85" s="323"/>
      <c r="GKJ85" s="323"/>
      <c r="GKK85" s="323"/>
      <c r="GKL85" s="323"/>
      <c r="GKM85" s="323"/>
      <c r="GKN85" s="323"/>
      <c r="GKO85" s="323"/>
      <c r="GKP85" s="323"/>
      <c r="GKQ85" s="323"/>
      <c r="GKR85" s="323"/>
      <c r="GKS85" s="323"/>
      <c r="GKT85" s="323"/>
      <c r="GKU85" s="323"/>
      <c r="GKV85" s="323"/>
      <c r="GKW85" s="323"/>
      <c r="GKX85" s="323"/>
      <c r="GKY85" s="323"/>
      <c r="GKZ85" s="323"/>
      <c r="GLA85" s="323"/>
      <c r="GLB85" s="323"/>
      <c r="GLC85" s="323"/>
      <c r="GLD85" s="323"/>
      <c r="GLE85" s="323"/>
      <c r="GLF85" s="323"/>
      <c r="GLG85" s="323"/>
      <c r="GLH85" s="323"/>
      <c r="GLI85" s="323"/>
      <c r="GLJ85" s="323"/>
      <c r="GLK85" s="323"/>
      <c r="GLL85" s="323"/>
      <c r="GLM85" s="323"/>
      <c r="GLN85" s="323"/>
      <c r="GLO85" s="323"/>
      <c r="GLP85" s="323"/>
      <c r="GLQ85" s="323"/>
      <c r="GLR85" s="323"/>
      <c r="GLS85" s="323"/>
      <c r="GLT85" s="323"/>
      <c r="GLU85" s="323"/>
      <c r="GLV85" s="323"/>
      <c r="GLW85" s="323"/>
      <c r="GLX85" s="323"/>
      <c r="GLY85" s="323"/>
      <c r="GLZ85" s="323"/>
      <c r="GMA85" s="323"/>
      <c r="GMB85" s="323"/>
      <c r="GMC85" s="323"/>
      <c r="GMD85" s="323"/>
      <c r="GME85" s="323"/>
      <c r="GMF85" s="323"/>
      <c r="GMG85" s="323"/>
      <c r="GMH85" s="323"/>
      <c r="GMI85" s="323"/>
      <c r="GMJ85" s="323"/>
      <c r="GMK85" s="323"/>
      <c r="GML85" s="323"/>
      <c r="GMM85" s="323"/>
      <c r="GMN85" s="323"/>
      <c r="GMO85" s="323"/>
      <c r="GMP85" s="323"/>
      <c r="GMQ85" s="323"/>
      <c r="GMR85" s="323"/>
      <c r="GMS85" s="323"/>
      <c r="GMT85" s="323"/>
      <c r="GMU85" s="323"/>
      <c r="GMV85" s="323"/>
      <c r="GMW85" s="323"/>
      <c r="GMX85" s="323"/>
      <c r="GMY85" s="323"/>
      <c r="GMZ85" s="323"/>
      <c r="GNA85" s="323"/>
      <c r="GNB85" s="323"/>
      <c r="GNC85" s="323"/>
      <c r="GND85" s="323"/>
      <c r="GNE85" s="323"/>
      <c r="GNF85" s="323"/>
      <c r="GNG85" s="323"/>
      <c r="GNH85" s="323"/>
      <c r="GNI85" s="323"/>
      <c r="GNJ85" s="323"/>
      <c r="GNK85" s="323"/>
      <c r="GNL85" s="323"/>
      <c r="GNM85" s="323"/>
      <c r="GNN85" s="323"/>
      <c r="GNO85" s="323"/>
      <c r="GNP85" s="323"/>
      <c r="GNQ85" s="323"/>
      <c r="GNR85" s="323"/>
      <c r="GNS85" s="323"/>
      <c r="GNT85" s="323"/>
      <c r="GNU85" s="323"/>
      <c r="GNV85" s="323"/>
      <c r="GNW85" s="323"/>
      <c r="GNX85" s="323"/>
      <c r="GNY85" s="323"/>
      <c r="GNZ85" s="323"/>
      <c r="GOA85" s="323"/>
      <c r="GOB85" s="323"/>
      <c r="GOC85" s="323"/>
      <c r="GOD85" s="323"/>
      <c r="GOE85" s="323"/>
      <c r="GOF85" s="323"/>
      <c r="GOG85" s="323"/>
      <c r="GOH85" s="323"/>
      <c r="GOI85" s="323"/>
      <c r="GOJ85" s="323"/>
      <c r="GOK85" s="323"/>
      <c r="GOL85" s="323"/>
      <c r="GOM85" s="323"/>
      <c r="GON85" s="323"/>
      <c r="GOO85" s="323"/>
      <c r="GOP85" s="323"/>
      <c r="GOQ85" s="323"/>
      <c r="GOR85" s="323"/>
      <c r="GOS85" s="323"/>
      <c r="GOT85" s="323"/>
      <c r="GOU85" s="323"/>
      <c r="GOV85" s="323"/>
      <c r="GOW85" s="323"/>
      <c r="GOX85" s="323"/>
      <c r="GOY85" s="323"/>
      <c r="GOZ85" s="323"/>
      <c r="GPA85" s="323"/>
      <c r="GPB85" s="323"/>
      <c r="GPC85" s="323"/>
      <c r="GPD85" s="323"/>
      <c r="GPE85" s="323"/>
      <c r="GPF85" s="323"/>
      <c r="GPG85" s="323"/>
      <c r="GPH85" s="323"/>
      <c r="GPI85" s="323"/>
      <c r="GPJ85" s="323"/>
      <c r="GPK85" s="323"/>
      <c r="GPL85" s="323"/>
      <c r="GPM85" s="323"/>
      <c r="GPN85" s="323"/>
      <c r="GPO85" s="323"/>
      <c r="GPP85" s="323"/>
      <c r="GPQ85" s="323"/>
      <c r="GPR85" s="323"/>
      <c r="GPS85" s="323"/>
      <c r="GPT85" s="323"/>
      <c r="GPU85" s="323"/>
      <c r="GPV85" s="323"/>
      <c r="GPW85" s="323"/>
      <c r="GPX85" s="323"/>
      <c r="GPY85" s="323"/>
      <c r="GPZ85" s="323"/>
      <c r="GQA85" s="323"/>
      <c r="GQB85" s="323"/>
      <c r="GQC85" s="323"/>
      <c r="GQD85" s="323"/>
      <c r="GQE85" s="323"/>
      <c r="GQF85" s="323"/>
      <c r="GQG85" s="323"/>
      <c r="GQH85" s="323"/>
      <c r="GQI85" s="323"/>
      <c r="GQJ85" s="323"/>
      <c r="GQK85" s="323"/>
      <c r="GQL85" s="323"/>
      <c r="GQM85" s="323"/>
      <c r="GQN85" s="323"/>
      <c r="GQO85" s="323"/>
      <c r="GQP85" s="323"/>
      <c r="GQQ85" s="323"/>
      <c r="GQR85" s="323"/>
      <c r="GQS85" s="323"/>
      <c r="GQT85" s="323"/>
      <c r="GQU85" s="323"/>
      <c r="GQV85" s="323"/>
      <c r="GQW85" s="323"/>
      <c r="GQX85" s="323"/>
      <c r="GQY85" s="323"/>
      <c r="GQZ85" s="323"/>
      <c r="GRA85" s="323"/>
      <c r="GRB85" s="323"/>
      <c r="GRC85" s="323"/>
      <c r="GRD85" s="323"/>
      <c r="GRE85" s="323"/>
      <c r="GRF85" s="323"/>
      <c r="GRG85" s="323"/>
      <c r="GRH85" s="323"/>
      <c r="GRI85" s="323"/>
      <c r="GRJ85" s="323"/>
      <c r="GRK85" s="323"/>
      <c r="GRL85" s="323"/>
      <c r="GRM85" s="323"/>
      <c r="GRN85" s="323"/>
      <c r="GRO85" s="323"/>
      <c r="GRP85" s="323"/>
      <c r="GRQ85" s="323"/>
      <c r="GRR85" s="323"/>
      <c r="GRS85" s="323"/>
      <c r="GRT85" s="323"/>
      <c r="GRU85" s="323"/>
      <c r="GRV85" s="323"/>
      <c r="GRW85" s="323"/>
      <c r="GRX85" s="323"/>
      <c r="GRY85" s="323"/>
      <c r="GRZ85" s="323"/>
      <c r="GSA85" s="323"/>
      <c r="GSB85" s="323"/>
      <c r="GSC85" s="323"/>
      <c r="GSD85" s="323"/>
      <c r="GSE85" s="323"/>
      <c r="GSF85" s="323"/>
      <c r="GSG85" s="323"/>
      <c r="GSH85" s="323"/>
      <c r="GSI85" s="323"/>
      <c r="GSJ85" s="323"/>
      <c r="GSK85" s="323"/>
      <c r="GSL85" s="323"/>
      <c r="GSM85" s="323"/>
      <c r="GSN85" s="323"/>
      <c r="GSO85" s="323"/>
      <c r="GSP85" s="323"/>
      <c r="GSQ85" s="323"/>
      <c r="GSR85" s="323"/>
      <c r="GSS85" s="323"/>
      <c r="GST85" s="323"/>
      <c r="GSU85" s="323"/>
      <c r="GSV85" s="323"/>
      <c r="GSW85" s="323"/>
      <c r="GSX85" s="323"/>
      <c r="GSY85" s="323"/>
      <c r="GSZ85" s="323"/>
      <c r="GTA85" s="323"/>
      <c r="GTB85" s="323"/>
      <c r="GTC85" s="323"/>
      <c r="GTD85" s="323"/>
      <c r="GTE85" s="323"/>
      <c r="GTF85" s="323"/>
      <c r="GTG85" s="323"/>
      <c r="GTH85" s="323"/>
      <c r="GTI85" s="323"/>
      <c r="GTJ85" s="323"/>
      <c r="GTK85" s="323"/>
      <c r="GTL85" s="323"/>
      <c r="GTM85" s="323"/>
      <c r="GTN85" s="323"/>
      <c r="GTO85" s="323"/>
      <c r="GTP85" s="323"/>
      <c r="GTQ85" s="323"/>
      <c r="GTR85" s="323"/>
      <c r="GTS85" s="323"/>
      <c r="GTT85" s="323"/>
      <c r="GTU85" s="323"/>
      <c r="GTV85" s="323"/>
      <c r="GTW85" s="323"/>
      <c r="GTX85" s="323"/>
      <c r="GTY85" s="323"/>
      <c r="GTZ85" s="323"/>
      <c r="GUA85" s="323"/>
      <c r="GUB85" s="323"/>
      <c r="GUC85" s="323"/>
      <c r="GUD85" s="323"/>
      <c r="GUE85" s="323"/>
      <c r="GUF85" s="323"/>
      <c r="GUG85" s="323"/>
      <c r="GUH85" s="323"/>
      <c r="GUI85" s="323"/>
      <c r="GUJ85" s="323"/>
      <c r="GUK85" s="323"/>
      <c r="GUL85" s="323"/>
      <c r="GUM85" s="323"/>
      <c r="GUN85" s="323"/>
      <c r="GUO85" s="323"/>
      <c r="GUP85" s="323"/>
      <c r="GUQ85" s="323"/>
      <c r="GUR85" s="323"/>
      <c r="GUS85" s="323"/>
      <c r="GUT85" s="323"/>
      <c r="GUU85" s="323"/>
      <c r="GUV85" s="323"/>
      <c r="GUW85" s="323"/>
      <c r="GUX85" s="323"/>
      <c r="GUY85" s="323"/>
      <c r="GUZ85" s="323"/>
      <c r="GVA85" s="323"/>
      <c r="GVB85" s="323"/>
      <c r="GVC85" s="323"/>
      <c r="GVD85" s="323"/>
      <c r="GVE85" s="323"/>
      <c r="GVF85" s="323"/>
      <c r="GVG85" s="323"/>
      <c r="GVH85" s="323"/>
      <c r="GVI85" s="323"/>
      <c r="GVJ85" s="323"/>
      <c r="GVK85" s="323"/>
      <c r="GVL85" s="323"/>
      <c r="GVM85" s="323"/>
      <c r="GVN85" s="323"/>
      <c r="GVO85" s="323"/>
      <c r="GVP85" s="323"/>
      <c r="GVQ85" s="323"/>
      <c r="GVR85" s="323"/>
      <c r="GVS85" s="323"/>
      <c r="GVT85" s="323"/>
      <c r="GVU85" s="323"/>
      <c r="GVV85" s="323"/>
      <c r="GVW85" s="323"/>
      <c r="GVX85" s="323"/>
      <c r="GVY85" s="323"/>
      <c r="GVZ85" s="323"/>
      <c r="GWA85" s="323"/>
      <c r="GWB85" s="323"/>
      <c r="GWC85" s="323"/>
      <c r="GWD85" s="323"/>
      <c r="GWE85" s="323"/>
      <c r="GWF85" s="323"/>
      <c r="GWG85" s="323"/>
      <c r="GWH85" s="323"/>
      <c r="GWI85" s="323"/>
      <c r="GWJ85" s="323"/>
      <c r="GWK85" s="323"/>
      <c r="GWL85" s="323"/>
      <c r="GWM85" s="323"/>
      <c r="GWN85" s="323"/>
      <c r="GWO85" s="323"/>
      <c r="GWP85" s="323"/>
      <c r="GWQ85" s="323"/>
      <c r="GWR85" s="323"/>
      <c r="GWS85" s="323"/>
      <c r="GWT85" s="323"/>
      <c r="GWU85" s="323"/>
      <c r="GWV85" s="323"/>
      <c r="GWW85" s="323"/>
      <c r="GWX85" s="323"/>
      <c r="GWY85" s="323"/>
      <c r="GWZ85" s="323"/>
      <c r="GXA85" s="323"/>
      <c r="GXB85" s="323"/>
      <c r="GXC85" s="323"/>
      <c r="GXD85" s="323"/>
      <c r="GXE85" s="323"/>
      <c r="GXF85" s="323"/>
      <c r="GXG85" s="323"/>
      <c r="GXH85" s="323"/>
      <c r="GXI85" s="323"/>
      <c r="GXJ85" s="323"/>
      <c r="GXK85" s="323"/>
      <c r="GXL85" s="323"/>
      <c r="GXM85" s="323"/>
      <c r="GXN85" s="323"/>
      <c r="GXO85" s="323"/>
      <c r="GXP85" s="323"/>
      <c r="GXQ85" s="323"/>
      <c r="GXR85" s="323"/>
      <c r="GXS85" s="323"/>
      <c r="GXT85" s="323"/>
      <c r="GXU85" s="323"/>
      <c r="GXV85" s="323"/>
      <c r="GXW85" s="323"/>
      <c r="GXX85" s="323"/>
      <c r="GXY85" s="323"/>
      <c r="GXZ85" s="323"/>
      <c r="GYA85" s="323"/>
      <c r="GYB85" s="323"/>
      <c r="GYC85" s="323"/>
      <c r="GYD85" s="323"/>
      <c r="GYE85" s="323"/>
      <c r="GYF85" s="323"/>
      <c r="GYG85" s="323"/>
      <c r="GYH85" s="323"/>
      <c r="GYI85" s="323"/>
      <c r="GYJ85" s="323"/>
      <c r="GYK85" s="323"/>
      <c r="GYL85" s="323"/>
      <c r="GYM85" s="323"/>
      <c r="GYN85" s="323"/>
      <c r="GYO85" s="323"/>
      <c r="GYP85" s="323"/>
      <c r="GYQ85" s="323"/>
      <c r="GYR85" s="323"/>
      <c r="GYS85" s="323"/>
      <c r="GYT85" s="323"/>
      <c r="GYU85" s="323"/>
      <c r="GYV85" s="323"/>
      <c r="GYW85" s="323"/>
      <c r="GYX85" s="323"/>
      <c r="GYY85" s="323"/>
      <c r="GYZ85" s="323"/>
      <c r="GZA85" s="323"/>
      <c r="GZB85" s="323"/>
      <c r="GZC85" s="323"/>
      <c r="GZD85" s="323"/>
      <c r="GZE85" s="323"/>
      <c r="GZF85" s="323"/>
      <c r="GZG85" s="323"/>
      <c r="GZH85" s="323"/>
      <c r="GZI85" s="323"/>
      <c r="GZJ85" s="323"/>
      <c r="GZK85" s="323"/>
      <c r="GZL85" s="323"/>
      <c r="GZM85" s="323"/>
      <c r="GZN85" s="323"/>
      <c r="GZO85" s="323"/>
      <c r="GZP85" s="323"/>
      <c r="GZQ85" s="323"/>
      <c r="GZR85" s="323"/>
      <c r="GZS85" s="323"/>
      <c r="GZT85" s="323"/>
      <c r="GZU85" s="323"/>
      <c r="GZV85" s="323"/>
      <c r="GZW85" s="323"/>
      <c r="GZX85" s="323"/>
      <c r="GZY85" s="323"/>
      <c r="GZZ85" s="323"/>
      <c r="HAA85" s="323"/>
      <c r="HAB85" s="323"/>
      <c r="HAC85" s="323"/>
      <c r="HAD85" s="323"/>
      <c r="HAE85" s="323"/>
      <c r="HAF85" s="323"/>
      <c r="HAG85" s="323"/>
      <c r="HAH85" s="323"/>
      <c r="HAI85" s="323"/>
      <c r="HAJ85" s="323"/>
      <c r="HAK85" s="323"/>
      <c r="HAL85" s="323"/>
      <c r="HAM85" s="323"/>
      <c r="HAN85" s="323"/>
      <c r="HAO85" s="323"/>
      <c r="HAP85" s="323"/>
      <c r="HAQ85" s="323"/>
      <c r="HAR85" s="323"/>
      <c r="HAS85" s="323"/>
      <c r="HAT85" s="323"/>
      <c r="HAU85" s="323"/>
      <c r="HAV85" s="323"/>
      <c r="HAW85" s="323"/>
      <c r="HAX85" s="323"/>
      <c r="HAY85" s="323"/>
      <c r="HAZ85" s="323"/>
      <c r="HBA85" s="323"/>
      <c r="HBB85" s="323"/>
      <c r="HBC85" s="323"/>
      <c r="HBD85" s="323"/>
      <c r="HBE85" s="323"/>
      <c r="HBF85" s="323"/>
      <c r="HBG85" s="323"/>
      <c r="HBH85" s="323"/>
      <c r="HBI85" s="323"/>
      <c r="HBJ85" s="323"/>
      <c r="HBK85" s="323"/>
      <c r="HBL85" s="323"/>
      <c r="HBM85" s="323"/>
      <c r="HBN85" s="323"/>
      <c r="HBO85" s="323"/>
      <c r="HBP85" s="323"/>
      <c r="HBQ85" s="323"/>
      <c r="HBR85" s="323"/>
      <c r="HBS85" s="323"/>
      <c r="HBT85" s="323"/>
      <c r="HBU85" s="323"/>
      <c r="HBV85" s="323"/>
      <c r="HBW85" s="323"/>
      <c r="HBX85" s="323"/>
      <c r="HBY85" s="323"/>
      <c r="HBZ85" s="323"/>
      <c r="HCA85" s="323"/>
      <c r="HCB85" s="323"/>
      <c r="HCC85" s="323"/>
      <c r="HCD85" s="323"/>
      <c r="HCE85" s="323"/>
      <c r="HCF85" s="323"/>
      <c r="HCG85" s="323"/>
      <c r="HCH85" s="323"/>
      <c r="HCI85" s="323"/>
      <c r="HCJ85" s="323"/>
      <c r="HCK85" s="323"/>
      <c r="HCL85" s="323"/>
      <c r="HCM85" s="323"/>
      <c r="HCN85" s="323"/>
      <c r="HCO85" s="323"/>
      <c r="HCP85" s="323"/>
      <c r="HCQ85" s="323"/>
      <c r="HCR85" s="323"/>
      <c r="HCS85" s="323"/>
      <c r="HCT85" s="323"/>
      <c r="HCU85" s="323"/>
      <c r="HCV85" s="323"/>
      <c r="HCW85" s="323"/>
      <c r="HCX85" s="323"/>
      <c r="HCY85" s="323"/>
      <c r="HCZ85" s="323"/>
      <c r="HDA85" s="323"/>
      <c r="HDB85" s="323"/>
      <c r="HDC85" s="323"/>
      <c r="HDD85" s="323"/>
      <c r="HDE85" s="323"/>
      <c r="HDF85" s="323"/>
      <c r="HDG85" s="323"/>
      <c r="HDH85" s="323"/>
      <c r="HDI85" s="323"/>
      <c r="HDJ85" s="323"/>
      <c r="HDK85" s="323"/>
      <c r="HDL85" s="323"/>
      <c r="HDM85" s="323"/>
      <c r="HDN85" s="323"/>
      <c r="HDO85" s="323"/>
      <c r="HDP85" s="323"/>
      <c r="HDQ85" s="323"/>
      <c r="HDR85" s="323"/>
      <c r="HDS85" s="323"/>
      <c r="HDT85" s="323"/>
      <c r="HDU85" s="323"/>
      <c r="HDV85" s="323"/>
      <c r="HDW85" s="323"/>
      <c r="HDX85" s="323"/>
      <c r="HDY85" s="323"/>
      <c r="HDZ85" s="323"/>
      <c r="HEA85" s="323"/>
      <c r="HEB85" s="323"/>
      <c r="HEC85" s="323"/>
      <c r="HED85" s="323"/>
      <c r="HEE85" s="323"/>
      <c r="HEF85" s="323"/>
      <c r="HEG85" s="323"/>
      <c r="HEH85" s="323"/>
      <c r="HEI85" s="323"/>
      <c r="HEJ85" s="323"/>
      <c r="HEK85" s="323"/>
      <c r="HEL85" s="323"/>
      <c r="HEM85" s="323"/>
      <c r="HEN85" s="323"/>
      <c r="HEO85" s="323"/>
      <c r="HEP85" s="323"/>
      <c r="HEQ85" s="323"/>
      <c r="HER85" s="323"/>
      <c r="HES85" s="323"/>
      <c r="HET85" s="323"/>
      <c r="HEU85" s="323"/>
      <c r="HEV85" s="323"/>
      <c r="HEW85" s="323"/>
      <c r="HEX85" s="323"/>
      <c r="HEY85" s="323"/>
      <c r="HEZ85" s="323"/>
      <c r="HFA85" s="323"/>
      <c r="HFB85" s="323"/>
      <c r="HFC85" s="323"/>
      <c r="HFD85" s="323"/>
      <c r="HFE85" s="323"/>
      <c r="HFF85" s="323"/>
      <c r="HFG85" s="323"/>
      <c r="HFH85" s="323"/>
      <c r="HFI85" s="323"/>
      <c r="HFJ85" s="323"/>
      <c r="HFK85" s="323"/>
      <c r="HFL85" s="323"/>
      <c r="HFM85" s="323"/>
      <c r="HFN85" s="323"/>
      <c r="HFO85" s="323"/>
      <c r="HFP85" s="323"/>
      <c r="HFQ85" s="323"/>
      <c r="HFR85" s="323"/>
      <c r="HFS85" s="323"/>
      <c r="HFT85" s="323"/>
      <c r="HFU85" s="323"/>
      <c r="HFV85" s="323"/>
      <c r="HFW85" s="323"/>
      <c r="HFX85" s="323"/>
      <c r="HFY85" s="323"/>
      <c r="HFZ85" s="323"/>
      <c r="HGA85" s="323"/>
      <c r="HGB85" s="323"/>
      <c r="HGC85" s="323"/>
      <c r="HGD85" s="323"/>
      <c r="HGE85" s="323"/>
      <c r="HGF85" s="323"/>
      <c r="HGG85" s="323"/>
      <c r="HGH85" s="323"/>
      <c r="HGI85" s="323"/>
      <c r="HGJ85" s="323"/>
      <c r="HGK85" s="323"/>
      <c r="HGL85" s="323"/>
      <c r="HGM85" s="323"/>
      <c r="HGN85" s="323"/>
      <c r="HGO85" s="323"/>
      <c r="HGP85" s="323"/>
      <c r="HGQ85" s="323"/>
      <c r="HGR85" s="323"/>
      <c r="HGS85" s="323"/>
      <c r="HGT85" s="323"/>
      <c r="HGU85" s="323"/>
      <c r="HGV85" s="323"/>
      <c r="HGW85" s="323"/>
      <c r="HGX85" s="323"/>
      <c r="HGY85" s="323"/>
      <c r="HGZ85" s="323"/>
      <c r="HHA85" s="323"/>
      <c r="HHB85" s="323"/>
      <c r="HHC85" s="323"/>
      <c r="HHD85" s="323"/>
      <c r="HHE85" s="323"/>
      <c r="HHF85" s="323"/>
      <c r="HHG85" s="323"/>
      <c r="HHH85" s="323"/>
      <c r="HHI85" s="323"/>
      <c r="HHJ85" s="323"/>
      <c r="HHK85" s="323"/>
      <c r="HHL85" s="323"/>
      <c r="HHM85" s="323"/>
      <c r="HHN85" s="323"/>
      <c r="HHO85" s="323"/>
      <c r="HHP85" s="323"/>
      <c r="HHQ85" s="323"/>
      <c r="HHR85" s="323"/>
      <c r="HHS85" s="323"/>
      <c r="HHT85" s="323"/>
      <c r="HHU85" s="323"/>
      <c r="HHV85" s="323"/>
      <c r="HHW85" s="323"/>
      <c r="HHX85" s="323"/>
      <c r="HHY85" s="323"/>
      <c r="HHZ85" s="323"/>
      <c r="HIA85" s="323"/>
      <c r="HIB85" s="323"/>
      <c r="HIC85" s="323"/>
      <c r="HID85" s="323"/>
      <c r="HIE85" s="323"/>
      <c r="HIF85" s="323"/>
      <c r="HIG85" s="323"/>
      <c r="HIH85" s="323"/>
      <c r="HII85" s="323"/>
      <c r="HIJ85" s="323"/>
      <c r="HIK85" s="323"/>
      <c r="HIL85" s="323"/>
      <c r="HIM85" s="323"/>
      <c r="HIN85" s="323"/>
      <c r="HIO85" s="323"/>
      <c r="HIP85" s="323"/>
      <c r="HIQ85" s="323"/>
      <c r="HIR85" s="323"/>
      <c r="HIS85" s="323"/>
      <c r="HIT85" s="323"/>
      <c r="HIU85" s="323"/>
      <c r="HIV85" s="323"/>
      <c r="HIW85" s="323"/>
      <c r="HIX85" s="323"/>
      <c r="HIY85" s="323"/>
      <c r="HIZ85" s="323"/>
      <c r="HJA85" s="323"/>
      <c r="HJB85" s="323"/>
      <c r="HJC85" s="323"/>
      <c r="HJD85" s="323"/>
      <c r="HJE85" s="323"/>
      <c r="HJF85" s="323"/>
      <c r="HJG85" s="323"/>
      <c r="HJH85" s="323"/>
      <c r="HJI85" s="323"/>
      <c r="HJJ85" s="323"/>
      <c r="HJK85" s="323"/>
      <c r="HJL85" s="323"/>
      <c r="HJM85" s="323"/>
      <c r="HJN85" s="323"/>
      <c r="HJO85" s="323"/>
      <c r="HJP85" s="323"/>
      <c r="HJQ85" s="323"/>
      <c r="HJR85" s="323"/>
      <c r="HJS85" s="323"/>
      <c r="HJT85" s="323"/>
      <c r="HJU85" s="323"/>
      <c r="HJV85" s="323"/>
      <c r="HJW85" s="323"/>
      <c r="HJX85" s="323"/>
      <c r="HJY85" s="323"/>
      <c r="HJZ85" s="323"/>
      <c r="HKA85" s="323"/>
      <c r="HKB85" s="323"/>
      <c r="HKC85" s="323"/>
      <c r="HKD85" s="323"/>
      <c r="HKE85" s="323"/>
      <c r="HKF85" s="323"/>
      <c r="HKG85" s="323"/>
      <c r="HKH85" s="323"/>
      <c r="HKI85" s="323"/>
      <c r="HKJ85" s="323"/>
      <c r="HKK85" s="323"/>
      <c r="HKL85" s="323"/>
      <c r="HKM85" s="323"/>
      <c r="HKN85" s="323"/>
      <c r="HKO85" s="323"/>
      <c r="HKP85" s="323"/>
      <c r="HKQ85" s="323"/>
      <c r="HKR85" s="323"/>
      <c r="HKS85" s="323"/>
      <c r="HKT85" s="323"/>
      <c r="HKU85" s="323"/>
      <c r="HKV85" s="323"/>
      <c r="HKW85" s="323"/>
      <c r="HKX85" s="323"/>
      <c r="HKY85" s="323"/>
      <c r="HKZ85" s="323"/>
      <c r="HLA85" s="323"/>
      <c r="HLB85" s="323"/>
      <c r="HLC85" s="323"/>
      <c r="HLD85" s="323"/>
      <c r="HLE85" s="323"/>
      <c r="HLF85" s="323"/>
      <c r="HLG85" s="323"/>
      <c r="HLH85" s="323"/>
      <c r="HLI85" s="323"/>
      <c r="HLJ85" s="323"/>
      <c r="HLK85" s="323"/>
      <c r="HLL85" s="323"/>
      <c r="HLM85" s="323"/>
      <c r="HLN85" s="323"/>
      <c r="HLO85" s="323"/>
      <c r="HLP85" s="323"/>
      <c r="HLQ85" s="323"/>
      <c r="HLR85" s="323"/>
      <c r="HLS85" s="323"/>
      <c r="HLT85" s="323"/>
      <c r="HLU85" s="323"/>
      <c r="HLV85" s="323"/>
      <c r="HLW85" s="323"/>
      <c r="HLX85" s="323"/>
      <c r="HLY85" s="323"/>
      <c r="HLZ85" s="323"/>
      <c r="HMA85" s="323"/>
      <c r="HMB85" s="323"/>
      <c r="HMC85" s="323"/>
      <c r="HMD85" s="323"/>
      <c r="HME85" s="323"/>
      <c r="HMF85" s="323"/>
      <c r="HMG85" s="323"/>
      <c r="HMH85" s="323"/>
      <c r="HMI85" s="323"/>
      <c r="HMJ85" s="323"/>
      <c r="HMK85" s="323"/>
      <c r="HML85" s="323"/>
      <c r="HMM85" s="323"/>
      <c r="HMN85" s="323"/>
      <c r="HMO85" s="323"/>
      <c r="HMP85" s="323"/>
      <c r="HMQ85" s="323"/>
      <c r="HMR85" s="323"/>
      <c r="HMS85" s="323"/>
      <c r="HMT85" s="323"/>
      <c r="HMU85" s="323"/>
      <c r="HMV85" s="323"/>
      <c r="HMW85" s="323"/>
      <c r="HMX85" s="323"/>
      <c r="HMY85" s="323"/>
      <c r="HMZ85" s="323"/>
      <c r="HNA85" s="323"/>
      <c r="HNB85" s="323"/>
      <c r="HNC85" s="323"/>
      <c r="HND85" s="323"/>
      <c r="HNE85" s="323"/>
      <c r="HNF85" s="323"/>
      <c r="HNG85" s="323"/>
      <c r="HNH85" s="323"/>
      <c r="HNI85" s="323"/>
      <c r="HNJ85" s="323"/>
      <c r="HNK85" s="323"/>
      <c r="HNL85" s="323"/>
      <c r="HNM85" s="323"/>
      <c r="HNN85" s="323"/>
      <c r="HNO85" s="323"/>
      <c r="HNP85" s="323"/>
      <c r="HNQ85" s="323"/>
      <c r="HNR85" s="323"/>
      <c r="HNS85" s="323"/>
      <c r="HNT85" s="323"/>
      <c r="HNU85" s="323"/>
      <c r="HNV85" s="323"/>
      <c r="HNW85" s="323"/>
      <c r="HNX85" s="323"/>
      <c r="HNY85" s="323"/>
      <c r="HNZ85" s="323"/>
      <c r="HOA85" s="323"/>
      <c r="HOB85" s="323"/>
      <c r="HOC85" s="323"/>
      <c r="HOD85" s="323"/>
      <c r="HOE85" s="323"/>
      <c r="HOF85" s="323"/>
      <c r="HOG85" s="323"/>
      <c r="HOH85" s="323"/>
      <c r="HOI85" s="323"/>
      <c r="HOJ85" s="323"/>
      <c r="HOK85" s="323"/>
      <c r="HOL85" s="323"/>
      <c r="HOM85" s="323"/>
      <c r="HON85" s="323"/>
      <c r="HOO85" s="323"/>
      <c r="HOP85" s="323"/>
      <c r="HOQ85" s="323"/>
      <c r="HOR85" s="323"/>
      <c r="HOS85" s="323"/>
      <c r="HOT85" s="323"/>
      <c r="HOU85" s="323"/>
      <c r="HOV85" s="323"/>
      <c r="HOW85" s="323"/>
      <c r="HOX85" s="323"/>
      <c r="HOY85" s="323"/>
      <c r="HOZ85" s="323"/>
      <c r="HPA85" s="323"/>
      <c r="HPB85" s="323"/>
      <c r="HPC85" s="323"/>
      <c r="HPD85" s="323"/>
      <c r="HPE85" s="323"/>
      <c r="HPF85" s="323"/>
      <c r="HPG85" s="323"/>
      <c r="HPH85" s="323"/>
      <c r="HPI85" s="323"/>
      <c r="HPJ85" s="323"/>
      <c r="HPK85" s="323"/>
      <c r="HPL85" s="323"/>
      <c r="HPM85" s="323"/>
      <c r="HPN85" s="323"/>
      <c r="HPO85" s="323"/>
      <c r="HPP85" s="323"/>
      <c r="HPQ85" s="323"/>
      <c r="HPR85" s="323"/>
      <c r="HPS85" s="323"/>
      <c r="HPT85" s="323"/>
      <c r="HPU85" s="323"/>
      <c r="HPV85" s="323"/>
      <c r="HPW85" s="323"/>
      <c r="HPX85" s="323"/>
      <c r="HPY85" s="323"/>
      <c r="HPZ85" s="323"/>
      <c r="HQA85" s="323"/>
      <c r="HQB85" s="323"/>
      <c r="HQC85" s="323"/>
      <c r="HQD85" s="323"/>
      <c r="HQE85" s="323"/>
      <c r="HQF85" s="323"/>
      <c r="HQG85" s="323"/>
      <c r="HQH85" s="323"/>
      <c r="HQI85" s="323"/>
      <c r="HQJ85" s="323"/>
      <c r="HQK85" s="323"/>
      <c r="HQL85" s="323"/>
      <c r="HQM85" s="323"/>
      <c r="HQN85" s="323"/>
      <c r="HQO85" s="323"/>
      <c r="HQP85" s="323"/>
      <c r="HQQ85" s="323"/>
      <c r="HQR85" s="323"/>
      <c r="HQS85" s="323"/>
      <c r="HQT85" s="323"/>
      <c r="HQU85" s="323"/>
      <c r="HQV85" s="323"/>
      <c r="HQW85" s="323"/>
      <c r="HQX85" s="323"/>
      <c r="HQY85" s="323"/>
      <c r="HQZ85" s="323"/>
      <c r="HRA85" s="323"/>
      <c r="HRB85" s="323"/>
      <c r="HRC85" s="323"/>
      <c r="HRD85" s="323"/>
      <c r="HRE85" s="323"/>
      <c r="HRF85" s="323"/>
      <c r="HRG85" s="323"/>
      <c r="HRH85" s="323"/>
      <c r="HRI85" s="323"/>
      <c r="HRJ85" s="323"/>
      <c r="HRK85" s="323"/>
      <c r="HRL85" s="323"/>
      <c r="HRM85" s="323"/>
      <c r="HRN85" s="323"/>
      <c r="HRO85" s="323"/>
      <c r="HRP85" s="323"/>
      <c r="HRQ85" s="323"/>
      <c r="HRR85" s="323"/>
      <c r="HRS85" s="323"/>
      <c r="HRT85" s="323"/>
      <c r="HRU85" s="323"/>
      <c r="HRV85" s="323"/>
      <c r="HRW85" s="323"/>
      <c r="HRX85" s="323"/>
      <c r="HRY85" s="323"/>
      <c r="HRZ85" s="323"/>
      <c r="HSA85" s="323"/>
      <c r="HSB85" s="323"/>
      <c r="HSC85" s="323"/>
      <c r="HSD85" s="323"/>
      <c r="HSE85" s="323"/>
      <c r="HSF85" s="323"/>
      <c r="HSG85" s="323"/>
      <c r="HSH85" s="323"/>
      <c r="HSI85" s="323"/>
      <c r="HSJ85" s="323"/>
      <c r="HSK85" s="323"/>
      <c r="HSL85" s="323"/>
      <c r="HSM85" s="323"/>
      <c r="HSN85" s="323"/>
      <c r="HSO85" s="323"/>
      <c r="HSP85" s="323"/>
      <c r="HSQ85" s="323"/>
      <c r="HSR85" s="323"/>
      <c r="HSS85" s="323"/>
      <c r="HST85" s="323"/>
      <c r="HSU85" s="323"/>
      <c r="HSV85" s="323"/>
      <c r="HSW85" s="323"/>
      <c r="HSX85" s="323"/>
      <c r="HSY85" s="323"/>
      <c r="HSZ85" s="323"/>
      <c r="HTA85" s="323"/>
      <c r="HTB85" s="323"/>
      <c r="HTC85" s="323"/>
      <c r="HTD85" s="323"/>
      <c r="HTE85" s="323"/>
      <c r="HTF85" s="323"/>
      <c r="HTG85" s="323"/>
      <c r="HTH85" s="323"/>
      <c r="HTI85" s="323"/>
      <c r="HTJ85" s="323"/>
      <c r="HTK85" s="323"/>
      <c r="HTL85" s="323"/>
      <c r="HTM85" s="323"/>
      <c r="HTN85" s="323"/>
      <c r="HTO85" s="323"/>
      <c r="HTP85" s="323"/>
      <c r="HTQ85" s="323"/>
      <c r="HTR85" s="323"/>
      <c r="HTS85" s="323"/>
      <c r="HTT85" s="323"/>
      <c r="HTU85" s="323"/>
      <c r="HTV85" s="323"/>
      <c r="HTW85" s="323"/>
      <c r="HTX85" s="323"/>
      <c r="HTY85" s="323"/>
      <c r="HTZ85" s="323"/>
      <c r="HUA85" s="323"/>
      <c r="HUB85" s="323"/>
      <c r="HUC85" s="323"/>
      <c r="HUD85" s="323"/>
      <c r="HUE85" s="323"/>
      <c r="HUF85" s="323"/>
      <c r="HUG85" s="323"/>
      <c r="HUH85" s="323"/>
      <c r="HUI85" s="323"/>
      <c r="HUJ85" s="323"/>
      <c r="HUK85" s="323"/>
      <c r="HUL85" s="323"/>
      <c r="HUM85" s="323"/>
      <c r="HUN85" s="323"/>
      <c r="HUO85" s="323"/>
      <c r="HUP85" s="323"/>
      <c r="HUQ85" s="323"/>
      <c r="HUR85" s="323"/>
      <c r="HUS85" s="323"/>
      <c r="HUT85" s="323"/>
      <c r="HUU85" s="323"/>
      <c r="HUV85" s="323"/>
      <c r="HUW85" s="323"/>
      <c r="HUX85" s="323"/>
      <c r="HUY85" s="323"/>
      <c r="HUZ85" s="323"/>
      <c r="HVA85" s="323"/>
      <c r="HVB85" s="323"/>
      <c r="HVC85" s="323"/>
      <c r="HVD85" s="323"/>
      <c r="HVE85" s="323"/>
      <c r="HVF85" s="323"/>
      <c r="HVG85" s="323"/>
      <c r="HVH85" s="323"/>
      <c r="HVI85" s="323"/>
      <c r="HVJ85" s="323"/>
      <c r="HVK85" s="323"/>
      <c r="HVL85" s="323"/>
      <c r="HVM85" s="323"/>
      <c r="HVN85" s="323"/>
      <c r="HVO85" s="323"/>
      <c r="HVP85" s="323"/>
      <c r="HVQ85" s="323"/>
      <c r="HVR85" s="323"/>
      <c r="HVS85" s="323"/>
      <c r="HVT85" s="323"/>
      <c r="HVU85" s="323"/>
      <c r="HVV85" s="323"/>
      <c r="HVW85" s="323"/>
      <c r="HVX85" s="323"/>
      <c r="HVY85" s="323"/>
      <c r="HVZ85" s="323"/>
      <c r="HWA85" s="323"/>
      <c r="HWB85" s="323"/>
      <c r="HWC85" s="323"/>
      <c r="HWD85" s="323"/>
      <c r="HWE85" s="323"/>
      <c r="HWF85" s="323"/>
      <c r="HWG85" s="323"/>
      <c r="HWH85" s="323"/>
      <c r="HWI85" s="323"/>
      <c r="HWJ85" s="323"/>
      <c r="HWK85" s="323"/>
      <c r="HWL85" s="323"/>
      <c r="HWM85" s="323"/>
      <c r="HWN85" s="323"/>
      <c r="HWO85" s="323"/>
      <c r="HWP85" s="323"/>
      <c r="HWQ85" s="323"/>
      <c r="HWR85" s="323"/>
      <c r="HWS85" s="323"/>
      <c r="HWT85" s="323"/>
      <c r="HWU85" s="323"/>
      <c r="HWV85" s="323"/>
      <c r="HWW85" s="323"/>
      <c r="HWX85" s="323"/>
      <c r="HWY85" s="323"/>
      <c r="HWZ85" s="323"/>
      <c r="HXA85" s="323"/>
      <c r="HXB85" s="323"/>
      <c r="HXC85" s="323"/>
      <c r="HXD85" s="323"/>
      <c r="HXE85" s="323"/>
      <c r="HXF85" s="323"/>
      <c r="HXG85" s="323"/>
      <c r="HXH85" s="323"/>
      <c r="HXI85" s="323"/>
      <c r="HXJ85" s="323"/>
      <c r="HXK85" s="323"/>
      <c r="HXL85" s="323"/>
      <c r="HXM85" s="323"/>
      <c r="HXN85" s="323"/>
      <c r="HXO85" s="323"/>
      <c r="HXP85" s="323"/>
      <c r="HXQ85" s="323"/>
      <c r="HXR85" s="323"/>
      <c r="HXS85" s="323"/>
      <c r="HXT85" s="323"/>
      <c r="HXU85" s="323"/>
      <c r="HXV85" s="323"/>
      <c r="HXW85" s="323"/>
      <c r="HXX85" s="323"/>
      <c r="HXY85" s="323"/>
      <c r="HXZ85" s="323"/>
      <c r="HYA85" s="323"/>
      <c r="HYB85" s="323"/>
      <c r="HYC85" s="323"/>
      <c r="HYD85" s="323"/>
      <c r="HYE85" s="323"/>
      <c r="HYF85" s="323"/>
      <c r="HYG85" s="323"/>
      <c r="HYH85" s="323"/>
      <c r="HYI85" s="323"/>
      <c r="HYJ85" s="323"/>
      <c r="HYK85" s="323"/>
      <c r="HYL85" s="323"/>
      <c r="HYM85" s="323"/>
      <c r="HYN85" s="323"/>
      <c r="HYO85" s="323"/>
      <c r="HYP85" s="323"/>
      <c r="HYQ85" s="323"/>
      <c r="HYR85" s="323"/>
      <c r="HYS85" s="323"/>
      <c r="HYT85" s="323"/>
      <c r="HYU85" s="323"/>
      <c r="HYV85" s="323"/>
      <c r="HYW85" s="323"/>
      <c r="HYX85" s="323"/>
      <c r="HYY85" s="323"/>
      <c r="HYZ85" s="323"/>
      <c r="HZA85" s="323"/>
      <c r="HZB85" s="323"/>
      <c r="HZC85" s="323"/>
      <c r="HZD85" s="323"/>
      <c r="HZE85" s="323"/>
      <c r="HZF85" s="323"/>
      <c r="HZG85" s="323"/>
      <c r="HZH85" s="323"/>
      <c r="HZI85" s="323"/>
      <c r="HZJ85" s="323"/>
      <c r="HZK85" s="323"/>
      <c r="HZL85" s="323"/>
      <c r="HZM85" s="323"/>
      <c r="HZN85" s="323"/>
      <c r="HZO85" s="323"/>
      <c r="HZP85" s="323"/>
      <c r="HZQ85" s="323"/>
      <c r="HZR85" s="323"/>
      <c r="HZS85" s="323"/>
      <c r="HZT85" s="323"/>
      <c r="HZU85" s="323"/>
      <c r="HZV85" s="323"/>
      <c r="HZW85" s="323"/>
      <c r="HZX85" s="323"/>
      <c r="HZY85" s="323"/>
      <c r="HZZ85" s="323"/>
      <c r="IAA85" s="323"/>
      <c r="IAB85" s="323"/>
      <c r="IAC85" s="323"/>
      <c r="IAD85" s="323"/>
      <c r="IAE85" s="323"/>
      <c r="IAF85" s="323"/>
      <c r="IAG85" s="323"/>
      <c r="IAH85" s="323"/>
      <c r="IAI85" s="323"/>
      <c r="IAJ85" s="323"/>
      <c r="IAK85" s="323"/>
      <c r="IAL85" s="323"/>
      <c r="IAM85" s="323"/>
      <c r="IAN85" s="323"/>
      <c r="IAO85" s="323"/>
      <c r="IAP85" s="323"/>
      <c r="IAQ85" s="323"/>
      <c r="IAR85" s="323"/>
      <c r="IAS85" s="323"/>
      <c r="IAT85" s="323"/>
      <c r="IAU85" s="323"/>
      <c r="IAV85" s="323"/>
      <c r="IAW85" s="323"/>
      <c r="IAX85" s="323"/>
      <c r="IAY85" s="323"/>
      <c r="IAZ85" s="323"/>
      <c r="IBA85" s="323"/>
      <c r="IBB85" s="323"/>
      <c r="IBC85" s="323"/>
      <c r="IBD85" s="323"/>
      <c r="IBE85" s="323"/>
      <c r="IBF85" s="323"/>
      <c r="IBG85" s="323"/>
      <c r="IBH85" s="323"/>
      <c r="IBI85" s="323"/>
      <c r="IBJ85" s="323"/>
      <c r="IBK85" s="323"/>
      <c r="IBL85" s="323"/>
      <c r="IBM85" s="323"/>
      <c r="IBN85" s="323"/>
      <c r="IBO85" s="323"/>
      <c r="IBP85" s="323"/>
      <c r="IBQ85" s="323"/>
      <c r="IBR85" s="323"/>
      <c r="IBS85" s="323"/>
      <c r="IBT85" s="323"/>
      <c r="IBU85" s="323"/>
      <c r="IBV85" s="323"/>
      <c r="IBW85" s="323"/>
      <c r="IBX85" s="323"/>
      <c r="IBY85" s="323"/>
      <c r="IBZ85" s="323"/>
      <c r="ICA85" s="323"/>
      <c r="ICB85" s="323"/>
      <c r="ICC85" s="323"/>
      <c r="ICD85" s="323"/>
      <c r="ICE85" s="323"/>
      <c r="ICF85" s="323"/>
      <c r="ICG85" s="323"/>
      <c r="ICH85" s="323"/>
      <c r="ICI85" s="323"/>
      <c r="ICJ85" s="323"/>
      <c r="ICK85" s="323"/>
      <c r="ICL85" s="323"/>
      <c r="ICM85" s="323"/>
      <c r="ICN85" s="323"/>
      <c r="ICO85" s="323"/>
      <c r="ICP85" s="323"/>
      <c r="ICQ85" s="323"/>
      <c r="ICR85" s="323"/>
      <c r="ICS85" s="323"/>
      <c r="ICT85" s="323"/>
      <c r="ICU85" s="323"/>
      <c r="ICV85" s="323"/>
      <c r="ICW85" s="323"/>
      <c r="ICX85" s="323"/>
      <c r="ICY85" s="323"/>
      <c r="ICZ85" s="323"/>
      <c r="IDA85" s="323"/>
      <c r="IDB85" s="323"/>
      <c r="IDC85" s="323"/>
      <c r="IDD85" s="323"/>
      <c r="IDE85" s="323"/>
      <c r="IDF85" s="323"/>
      <c r="IDG85" s="323"/>
      <c r="IDH85" s="323"/>
      <c r="IDI85" s="323"/>
      <c r="IDJ85" s="323"/>
      <c r="IDK85" s="323"/>
      <c r="IDL85" s="323"/>
      <c r="IDM85" s="323"/>
      <c r="IDN85" s="323"/>
      <c r="IDO85" s="323"/>
      <c r="IDP85" s="323"/>
      <c r="IDQ85" s="323"/>
      <c r="IDR85" s="323"/>
      <c r="IDS85" s="323"/>
      <c r="IDT85" s="323"/>
      <c r="IDU85" s="323"/>
      <c r="IDV85" s="323"/>
      <c r="IDW85" s="323"/>
      <c r="IDX85" s="323"/>
      <c r="IDY85" s="323"/>
      <c r="IDZ85" s="323"/>
      <c r="IEA85" s="323"/>
      <c r="IEB85" s="323"/>
      <c r="IEC85" s="323"/>
      <c r="IED85" s="323"/>
      <c r="IEE85" s="323"/>
      <c r="IEF85" s="323"/>
      <c r="IEG85" s="323"/>
      <c r="IEH85" s="323"/>
      <c r="IEI85" s="323"/>
      <c r="IEJ85" s="323"/>
      <c r="IEK85" s="323"/>
      <c r="IEL85" s="323"/>
      <c r="IEM85" s="323"/>
      <c r="IEN85" s="323"/>
      <c r="IEO85" s="323"/>
      <c r="IEP85" s="323"/>
      <c r="IEQ85" s="323"/>
      <c r="IER85" s="323"/>
      <c r="IES85" s="323"/>
      <c r="IET85" s="323"/>
      <c r="IEU85" s="323"/>
      <c r="IEV85" s="323"/>
      <c r="IEW85" s="323"/>
      <c r="IEX85" s="323"/>
      <c r="IEY85" s="323"/>
      <c r="IEZ85" s="323"/>
      <c r="IFA85" s="323"/>
      <c r="IFB85" s="323"/>
      <c r="IFC85" s="323"/>
      <c r="IFD85" s="323"/>
      <c r="IFE85" s="323"/>
      <c r="IFF85" s="323"/>
      <c r="IFG85" s="323"/>
      <c r="IFH85" s="323"/>
      <c r="IFI85" s="323"/>
      <c r="IFJ85" s="323"/>
      <c r="IFK85" s="323"/>
      <c r="IFL85" s="323"/>
      <c r="IFM85" s="323"/>
      <c r="IFN85" s="323"/>
      <c r="IFO85" s="323"/>
      <c r="IFP85" s="323"/>
      <c r="IFQ85" s="323"/>
      <c r="IFR85" s="323"/>
      <c r="IFS85" s="323"/>
      <c r="IFT85" s="323"/>
      <c r="IFU85" s="323"/>
      <c r="IFV85" s="323"/>
      <c r="IFW85" s="323"/>
      <c r="IFX85" s="323"/>
      <c r="IFY85" s="323"/>
      <c r="IFZ85" s="323"/>
      <c r="IGA85" s="323"/>
      <c r="IGB85" s="323"/>
      <c r="IGC85" s="323"/>
      <c r="IGD85" s="323"/>
      <c r="IGE85" s="323"/>
      <c r="IGF85" s="323"/>
      <c r="IGG85" s="323"/>
      <c r="IGH85" s="323"/>
      <c r="IGI85" s="323"/>
      <c r="IGJ85" s="323"/>
      <c r="IGK85" s="323"/>
      <c r="IGL85" s="323"/>
      <c r="IGM85" s="323"/>
      <c r="IGN85" s="323"/>
      <c r="IGO85" s="323"/>
      <c r="IGP85" s="323"/>
      <c r="IGQ85" s="323"/>
      <c r="IGR85" s="323"/>
      <c r="IGS85" s="323"/>
      <c r="IGT85" s="323"/>
      <c r="IGU85" s="323"/>
      <c r="IGV85" s="323"/>
      <c r="IGW85" s="323"/>
      <c r="IGX85" s="323"/>
      <c r="IGY85" s="323"/>
      <c r="IGZ85" s="323"/>
      <c r="IHA85" s="323"/>
      <c r="IHB85" s="323"/>
      <c r="IHC85" s="323"/>
      <c r="IHD85" s="323"/>
      <c r="IHE85" s="323"/>
      <c r="IHF85" s="323"/>
      <c r="IHG85" s="323"/>
      <c r="IHH85" s="323"/>
      <c r="IHI85" s="323"/>
      <c r="IHJ85" s="323"/>
      <c r="IHK85" s="323"/>
      <c r="IHL85" s="323"/>
      <c r="IHM85" s="323"/>
      <c r="IHN85" s="323"/>
      <c r="IHO85" s="323"/>
      <c r="IHP85" s="323"/>
      <c r="IHQ85" s="323"/>
      <c r="IHR85" s="323"/>
      <c r="IHS85" s="323"/>
      <c r="IHT85" s="323"/>
      <c r="IHU85" s="323"/>
      <c r="IHV85" s="323"/>
      <c r="IHW85" s="323"/>
      <c r="IHX85" s="323"/>
      <c r="IHY85" s="323"/>
      <c r="IHZ85" s="323"/>
      <c r="IIA85" s="323"/>
      <c r="IIB85" s="323"/>
      <c r="IIC85" s="323"/>
      <c r="IID85" s="323"/>
      <c r="IIE85" s="323"/>
      <c r="IIF85" s="323"/>
      <c r="IIG85" s="323"/>
      <c r="IIH85" s="323"/>
      <c r="III85" s="323"/>
      <c r="IIJ85" s="323"/>
      <c r="IIK85" s="323"/>
      <c r="IIL85" s="323"/>
      <c r="IIM85" s="323"/>
      <c r="IIN85" s="323"/>
      <c r="IIO85" s="323"/>
      <c r="IIP85" s="323"/>
      <c r="IIQ85" s="323"/>
      <c r="IIR85" s="323"/>
      <c r="IIS85" s="323"/>
      <c r="IIT85" s="323"/>
      <c r="IIU85" s="323"/>
      <c r="IIV85" s="323"/>
      <c r="IIW85" s="323"/>
      <c r="IIX85" s="323"/>
      <c r="IIY85" s="323"/>
      <c r="IIZ85" s="323"/>
      <c r="IJA85" s="323"/>
      <c r="IJB85" s="323"/>
      <c r="IJC85" s="323"/>
      <c r="IJD85" s="323"/>
      <c r="IJE85" s="323"/>
      <c r="IJF85" s="323"/>
      <c r="IJG85" s="323"/>
      <c r="IJH85" s="323"/>
      <c r="IJI85" s="323"/>
      <c r="IJJ85" s="323"/>
      <c r="IJK85" s="323"/>
      <c r="IJL85" s="323"/>
      <c r="IJM85" s="323"/>
      <c r="IJN85" s="323"/>
      <c r="IJO85" s="323"/>
      <c r="IJP85" s="323"/>
      <c r="IJQ85" s="323"/>
      <c r="IJR85" s="323"/>
      <c r="IJS85" s="323"/>
      <c r="IJT85" s="323"/>
      <c r="IJU85" s="323"/>
      <c r="IJV85" s="323"/>
      <c r="IJW85" s="323"/>
      <c r="IJX85" s="323"/>
      <c r="IJY85" s="323"/>
      <c r="IJZ85" s="323"/>
      <c r="IKA85" s="323"/>
      <c r="IKB85" s="323"/>
      <c r="IKC85" s="323"/>
      <c r="IKD85" s="323"/>
      <c r="IKE85" s="323"/>
      <c r="IKF85" s="323"/>
      <c r="IKG85" s="323"/>
      <c r="IKH85" s="323"/>
      <c r="IKI85" s="323"/>
      <c r="IKJ85" s="323"/>
      <c r="IKK85" s="323"/>
      <c r="IKL85" s="323"/>
      <c r="IKM85" s="323"/>
      <c r="IKN85" s="323"/>
      <c r="IKO85" s="323"/>
      <c r="IKP85" s="323"/>
      <c r="IKQ85" s="323"/>
      <c r="IKR85" s="323"/>
      <c r="IKS85" s="323"/>
      <c r="IKT85" s="323"/>
      <c r="IKU85" s="323"/>
      <c r="IKV85" s="323"/>
      <c r="IKW85" s="323"/>
      <c r="IKX85" s="323"/>
      <c r="IKY85" s="323"/>
      <c r="IKZ85" s="323"/>
      <c r="ILA85" s="323"/>
      <c r="ILB85" s="323"/>
      <c r="ILC85" s="323"/>
      <c r="ILD85" s="323"/>
      <c r="ILE85" s="323"/>
      <c r="ILF85" s="323"/>
      <c r="ILG85" s="323"/>
      <c r="ILH85" s="323"/>
      <c r="ILI85" s="323"/>
      <c r="ILJ85" s="323"/>
      <c r="ILK85" s="323"/>
      <c r="ILL85" s="323"/>
      <c r="ILM85" s="323"/>
      <c r="ILN85" s="323"/>
      <c r="ILO85" s="323"/>
      <c r="ILP85" s="323"/>
      <c r="ILQ85" s="323"/>
      <c r="ILR85" s="323"/>
      <c r="ILS85" s="323"/>
      <c r="ILT85" s="323"/>
      <c r="ILU85" s="323"/>
      <c r="ILV85" s="323"/>
      <c r="ILW85" s="323"/>
      <c r="ILX85" s="323"/>
      <c r="ILY85" s="323"/>
      <c r="ILZ85" s="323"/>
      <c r="IMA85" s="323"/>
      <c r="IMB85" s="323"/>
      <c r="IMC85" s="323"/>
      <c r="IMD85" s="323"/>
      <c r="IME85" s="323"/>
      <c r="IMF85" s="323"/>
      <c r="IMG85" s="323"/>
      <c r="IMH85" s="323"/>
      <c r="IMI85" s="323"/>
      <c r="IMJ85" s="323"/>
      <c r="IMK85" s="323"/>
      <c r="IML85" s="323"/>
      <c r="IMM85" s="323"/>
      <c r="IMN85" s="323"/>
      <c r="IMO85" s="323"/>
      <c r="IMP85" s="323"/>
      <c r="IMQ85" s="323"/>
      <c r="IMR85" s="323"/>
      <c r="IMS85" s="323"/>
      <c r="IMT85" s="323"/>
      <c r="IMU85" s="323"/>
      <c r="IMV85" s="323"/>
      <c r="IMW85" s="323"/>
      <c r="IMX85" s="323"/>
      <c r="IMY85" s="323"/>
      <c r="IMZ85" s="323"/>
      <c r="INA85" s="323"/>
      <c r="INB85" s="323"/>
      <c r="INC85" s="323"/>
      <c r="IND85" s="323"/>
      <c r="INE85" s="323"/>
      <c r="INF85" s="323"/>
      <c r="ING85" s="323"/>
      <c r="INH85" s="323"/>
      <c r="INI85" s="323"/>
      <c r="INJ85" s="323"/>
      <c r="INK85" s="323"/>
      <c r="INL85" s="323"/>
      <c r="INM85" s="323"/>
      <c r="INN85" s="323"/>
      <c r="INO85" s="323"/>
      <c r="INP85" s="323"/>
      <c r="INQ85" s="323"/>
      <c r="INR85" s="323"/>
      <c r="INS85" s="323"/>
      <c r="INT85" s="323"/>
      <c r="INU85" s="323"/>
      <c r="INV85" s="323"/>
      <c r="INW85" s="323"/>
      <c r="INX85" s="323"/>
      <c r="INY85" s="323"/>
      <c r="INZ85" s="323"/>
      <c r="IOA85" s="323"/>
      <c r="IOB85" s="323"/>
      <c r="IOC85" s="323"/>
      <c r="IOD85" s="323"/>
      <c r="IOE85" s="323"/>
      <c r="IOF85" s="323"/>
      <c r="IOG85" s="323"/>
      <c r="IOH85" s="323"/>
      <c r="IOI85" s="323"/>
      <c r="IOJ85" s="323"/>
      <c r="IOK85" s="323"/>
      <c r="IOL85" s="323"/>
      <c r="IOM85" s="323"/>
      <c r="ION85" s="323"/>
      <c r="IOO85" s="323"/>
      <c r="IOP85" s="323"/>
      <c r="IOQ85" s="323"/>
      <c r="IOR85" s="323"/>
      <c r="IOS85" s="323"/>
      <c r="IOT85" s="323"/>
      <c r="IOU85" s="323"/>
      <c r="IOV85" s="323"/>
      <c r="IOW85" s="323"/>
      <c r="IOX85" s="323"/>
      <c r="IOY85" s="323"/>
      <c r="IOZ85" s="323"/>
      <c r="IPA85" s="323"/>
      <c r="IPB85" s="323"/>
      <c r="IPC85" s="323"/>
      <c r="IPD85" s="323"/>
      <c r="IPE85" s="323"/>
      <c r="IPF85" s="323"/>
      <c r="IPG85" s="323"/>
      <c r="IPH85" s="323"/>
      <c r="IPI85" s="323"/>
      <c r="IPJ85" s="323"/>
      <c r="IPK85" s="323"/>
      <c r="IPL85" s="323"/>
      <c r="IPM85" s="323"/>
      <c r="IPN85" s="323"/>
      <c r="IPO85" s="323"/>
      <c r="IPP85" s="323"/>
      <c r="IPQ85" s="323"/>
      <c r="IPR85" s="323"/>
      <c r="IPS85" s="323"/>
      <c r="IPT85" s="323"/>
      <c r="IPU85" s="323"/>
      <c r="IPV85" s="323"/>
      <c r="IPW85" s="323"/>
      <c r="IPX85" s="323"/>
      <c r="IPY85" s="323"/>
      <c r="IPZ85" s="323"/>
      <c r="IQA85" s="323"/>
      <c r="IQB85" s="323"/>
      <c r="IQC85" s="323"/>
      <c r="IQD85" s="323"/>
      <c r="IQE85" s="323"/>
      <c r="IQF85" s="323"/>
      <c r="IQG85" s="323"/>
      <c r="IQH85" s="323"/>
      <c r="IQI85" s="323"/>
      <c r="IQJ85" s="323"/>
      <c r="IQK85" s="323"/>
      <c r="IQL85" s="323"/>
      <c r="IQM85" s="323"/>
      <c r="IQN85" s="323"/>
      <c r="IQO85" s="323"/>
      <c r="IQP85" s="323"/>
      <c r="IQQ85" s="323"/>
      <c r="IQR85" s="323"/>
      <c r="IQS85" s="323"/>
      <c r="IQT85" s="323"/>
      <c r="IQU85" s="323"/>
      <c r="IQV85" s="323"/>
      <c r="IQW85" s="323"/>
      <c r="IQX85" s="323"/>
      <c r="IQY85" s="323"/>
      <c r="IQZ85" s="323"/>
      <c r="IRA85" s="323"/>
      <c r="IRB85" s="323"/>
      <c r="IRC85" s="323"/>
      <c r="IRD85" s="323"/>
      <c r="IRE85" s="323"/>
      <c r="IRF85" s="323"/>
      <c r="IRG85" s="323"/>
      <c r="IRH85" s="323"/>
      <c r="IRI85" s="323"/>
      <c r="IRJ85" s="323"/>
      <c r="IRK85" s="323"/>
      <c r="IRL85" s="323"/>
      <c r="IRM85" s="323"/>
      <c r="IRN85" s="323"/>
      <c r="IRO85" s="323"/>
      <c r="IRP85" s="323"/>
      <c r="IRQ85" s="323"/>
      <c r="IRR85" s="323"/>
      <c r="IRS85" s="323"/>
      <c r="IRT85" s="323"/>
      <c r="IRU85" s="323"/>
      <c r="IRV85" s="323"/>
      <c r="IRW85" s="323"/>
      <c r="IRX85" s="323"/>
      <c r="IRY85" s="323"/>
      <c r="IRZ85" s="323"/>
      <c r="ISA85" s="323"/>
      <c r="ISB85" s="323"/>
      <c r="ISC85" s="323"/>
      <c r="ISD85" s="323"/>
      <c r="ISE85" s="323"/>
      <c r="ISF85" s="323"/>
      <c r="ISG85" s="323"/>
      <c r="ISH85" s="323"/>
      <c r="ISI85" s="323"/>
      <c r="ISJ85" s="323"/>
      <c r="ISK85" s="323"/>
      <c r="ISL85" s="323"/>
      <c r="ISM85" s="323"/>
      <c r="ISN85" s="323"/>
      <c r="ISO85" s="323"/>
      <c r="ISP85" s="323"/>
      <c r="ISQ85" s="323"/>
      <c r="ISR85" s="323"/>
      <c r="ISS85" s="323"/>
      <c r="IST85" s="323"/>
      <c r="ISU85" s="323"/>
      <c r="ISV85" s="323"/>
      <c r="ISW85" s="323"/>
      <c r="ISX85" s="323"/>
      <c r="ISY85" s="323"/>
      <c r="ISZ85" s="323"/>
      <c r="ITA85" s="323"/>
      <c r="ITB85" s="323"/>
      <c r="ITC85" s="323"/>
      <c r="ITD85" s="323"/>
      <c r="ITE85" s="323"/>
      <c r="ITF85" s="323"/>
      <c r="ITG85" s="323"/>
      <c r="ITH85" s="323"/>
      <c r="ITI85" s="323"/>
      <c r="ITJ85" s="323"/>
      <c r="ITK85" s="323"/>
      <c r="ITL85" s="323"/>
      <c r="ITM85" s="323"/>
      <c r="ITN85" s="323"/>
      <c r="ITO85" s="323"/>
      <c r="ITP85" s="323"/>
      <c r="ITQ85" s="323"/>
      <c r="ITR85" s="323"/>
      <c r="ITS85" s="323"/>
      <c r="ITT85" s="323"/>
      <c r="ITU85" s="323"/>
      <c r="ITV85" s="323"/>
      <c r="ITW85" s="323"/>
      <c r="ITX85" s="323"/>
      <c r="ITY85" s="323"/>
      <c r="ITZ85" s="323"/>
      <c r="IUA85" s="323"/>
      <c r="IUB85" s="323"/>
      <c r="IUC85" s="323"/>
      <c r="IUD85" s="323"/>
      <c r="IUE85" s="323"/>
      <c r="IUF85" s="323"/>
      <c r="IUG85" s="323"/>
      <c r="IUH85" s="323"/>
      <c r="IUI85" s="323"/>
      <c r="IUJ85" s="323"/>
      <c r="IUK85" s="323"/>
      <c r="IUL85" s="323"/>
      <c r="IUM85" s="323"/>
      <c r="IUN85" s="323"/>
      <c r="IUO85" s="323"/>
      <c r="IUP85" s="323"/>
      <c r="IUQ85" s="323"/>
      <c r="IUR85" s="323"/>
      <c r="IUS85" s="323"/>
      <c r="IUT85" s="323"/>
      <c r="IUU85" s="323"/>
      <c r="IUV85" s="323"/>
      <c r="IUW85" s="323"/>
      <c r="IUX85" s="323"/>
      <c r="IUY85" s="323"/>
      <c r="IUZ85" s="323"/>
      <c r="IVA85" s="323"/>
      <c r="IVB85" s="323"/>
      <c r="IVC85" s="323"/>
      <c r="IVD85" s="323"/>
      <c r="IVE85" s="323"/>
      <c r="IVF85" s="323"/>
      <c r="IVG85" s="323"/>
      <c r="IVH85" s="323"/>
      <c r="IVI85" s="323"/>
      <c r="IVJ85" s="323"/>
      <c r="IVK85" s="323"/>
      <c r="IVL85" s="323"/>
      <c r="IVM85" s="323"/>
      <c r="IVN85" s="323"/>
      <c r="IVO85" s="323"/>
      <c r="IVP85" s="323"/>
      <c r="IVQ85" s="323"/>
      <c r="IVR85" s="323"/>
      <c r="IVS85" s="323"/>
      <c r="IVT85" s="323"/>
      <c r="IVU85" s="323"/>
      <c r="IVV85" s="323"/>
      <c r="IVW85" s="323"/>
      <c r="IVX85" s="323"/>
      <c r="IVY85" s="323"/>
      <c r="IVZ85" s="323"/>
      <c r="IWA85" s="323"/>
      <c r="IWB85" s="323"/>
      <c r="IWC85" s="323"/>
      <c r="IWD85" s="323"/>
      <c r="IWE85" s="323"/>
      <c r="IWF85" s="323"/>
      <c r="IWG85" s="323"/>
      <c r="IWH85" s="323"/>
      <c r="IWI85" s="323"/>
      <c r="IWJ85" s="323"/>
      <c r="IWK85" s="323"/>
      <c r="IWL85" s="323"/>
      <c r="IWM85" s="323"/>
      <c r="IWN85" s="323"/>
      <c r="IWO85" s="323"/>
      <c r="IWP85" s="323"/>
      <c r="IWQ85" s="323"/>
      <c r="IWR85" s="323"/>
      <c r="IWS85" s="323"/>
      <c r="IWT85" s="323"/>
      <c r="IWU85" s="323"/>
      <c r="IWV85" s="323"/>
      <c r="IWW85" s="323"/>
      <c r="IWX85" s="323"/>
      <c r="IWY85" s="323"/>
      <c r="IWZ85" s="323"/>
      <c r="IXA85" s="323"/>
      <c r="IXB85" s="323"/>
      <c r="IXC85" s="323"/>
      <c r="IXD85" s="323"/>
      <c r="IXE85" s="323"/>
      <c r="IXF85" s="323"/>
      <c r="IXG85" s="323"/>
      <c r="IXH85" s="323"/>
      <c r="IXI85" s="323"/>
      <c r="IXJ85" s="323"/>
      <c r="IXK85" s="323"/>
      <c r="IXL85" s="323"/>
      <c r="IXM85" s="323"/>
      <c r="IXN85" s="323"/>
      <c r="IXO85" s="323"/>
      <c r="IXP85" s="323"/>
      <c r="IXQ85" s="323"/>
      <c r="IXR85" s="323"/>
      <c r="IXS85" s="323"/>
      <c r="IXT85" s="323"/>
      <c r="IXU85" s="323"/>
      <c r="IXV85" s="323"/>
      <c r="IXW85" s="323"/>
      <c r="IXX85" s="323"/>
      <c r="IXY85" s="323"/>
      <c r="IXZ85" s="323"/>
      <c r="IYA85" s="323"/>
      <c r="IYB85" s="323"/>
      <c r="IYC85" s="323"/>
      <c r="IYD85" s="323"/>
      <c r="IYE85" s="323"/>
      <c r="IYF85" s="323"/>
      <c r="IYG85" s="323"/>
      <c r="IYH85" s="323"/>
      <c r="IYI85" s="323"/>
      <c r="IYJ85" s="323"/>
      <c r="IYK85" s="323"/>
      <c r="IYL85" s="323"/>
      <c r="IYM85" s="323"/>
      <c r="IYN85" s="323"/>
      <c r="IYO85" s="323"/>
      <c r="IYP85" s="323"/>
      <c r="IYQ85" s="323"/>
      <c r="IYR85" s="323"/>
      <c r="IYS85" s="323"/>
      <c r="IYT85" s="323"/>
      <c r="IYU85" s="323"/>
      <c r="IYV85" s="323"/>
      <c r="IYW85" s="323"/>
      <c r="IYX85" s="323"/>
      <c r="IYY85" s="323"/>
      <c r="IYZ85" s="323"/>
      <c r="IZA85" s="323"/>
      <c r="IZB85" s="323"/>
      <c r="IZC85" s="323"/>
      <c r="IZD85" s="323"/>
      <c r="IZE85" s="323"/>
      <c r="IZF85" s="323"/>
      <c r="IZG85" s="323"/>
      <c r="IZH85" s="323"/>
      <c r="IZI85" s="323"/>
      <c r="IZJ85" s="323"/>
      <c r="IZK85" s="323"/>
      <c r="IZL85" s="323"/>
      <c r="IZM85" s="323"/>
      <c r="IZN85" s="323"/>
      <c r="IZO85" s="323"/>
      <c r="IZP85" s="323"/>
      <c r="IZQ85" s="323"/>
      <c r="IZR85" s="323"/>
      <c r="IZS85" s="323"/>
      <c r="IZT85" s="323"/>
      <c r="IZU85" s="323"/>
      <c r="IZV85" s="323"/>
      <c r="IZW85" s="323"/>
      <c r="IZX85" s="323"/>
      <c r="IZY85" s="323"/>
      <c r="IZZ85" s="323"/>
      <c r="JAA85" s="323"/>
      <c r="JAB85" s="323"/>
      <c r="JAC85" s="323"/>
      <c r="JAD85" s="323"/>
      <c r="JAE85" s="323"/>
      <c r="JAF85" s="323"/>
      <c r="JAG85" s="323"/>
      <c r="JAH85" s="323"/>
      <c r="JAI85" s="323"/>
      <c r="JAJ85" s="323"/>
      <c r="JAK85" s="323"/>
      <c r="JAL85" s="323"/>
      <c r="JAM85" s="323"/>
      <c r="JAN85" s="323"/>
      <c r="JAO85" s="323"/>
      <c r="JAP85" s="323"/>
      <c r="JAQ85" s="323"/>
      <c r="JAR85" s="323"/>
      <c r="JAS85" s="323"/>
      <c r="JAT85" s="323"/>
      <c r="JAU85" s="323"/>
      <c r="JAV85" s="323"/>
      <c r="JAW85" s="323"/>
      <c r="JAX85" s="323"/>
      <c r="JAY85" s="323"/>
      <c r="JAZ85" s="323"/>
      <c r="JBA85" s="323"/>
      <c r="JBB85" s="323"/>
      <c r="JBC85" s="323"/>
      <c r="JBD85" s="323"/>
      <c r="JBE85" s="323"/>
      <c r="JBF85" s="323"/>
      <c r="JBG85" s="323"/>
      <c r="JBH85" s="323"/>
      <c r="JBI85" s="323"/>
      <c r="JBJ85" s="323"/>
      <c r="JBK85" s="323"/>
      <c r="JBL85" s="323"/>
      <c r="JBM85" s="323"/>
      <c r="JBN85" s="323"/>
      <c r="JBO85" s="323"/>
      <c r="JBP85" s="323"/>
      <c r="JBQ85" s="323"/>
      <c r="JBR85" s="323"/>
      <c r="JBS85" s="323"/>
      <c r="JBT85" s="323"/>
      <c r="JBU85" s="323"/>
      <c r="JBV85" s="323"/>
      <c r="JBW85" s="323"/>
      <c r="JBX85" s="323"/>
      <c r="JBY85" s="323"/>
      <c r="JBZ85" s="323"/>
      <c r="JCA85" s="323"/>
      <c r="JCB85" s="323"/>
      <c r="JCC85" s="323"/>
      <c r="JCD85" s="323"/>
      <c r="JCE85" s="323"/>
      <c r="JCF85" s="323"/>
      <c r="JCG85" s="323"/>
      <c r="JCH85" s="323"/>
      <c r="JCI85" s="323"/>
      <c r="JCJ85" s="323"/>
      <c r="JCK85" s="323"/>
      <c r="JCL85" s="323"/>
      <c r="JCM85" s="323"/>
      <c r="JCN85" s="323"/>
      <c r="JCO85" s="323"/>
      <c r="JCP85" s="323"/>
      <c r="JCQ85" s="323"/>
      <c r="JCR85" s="323"/>
      <c r="JCS85" s="323"/>
      <c r="JCT85" s="323"/>
      <c r="JCU85" s="323"/>
      <c r="JCV85" s="323"/>
      <c r="JCW85" s="323"/>
      <c r="JCX85" s="323"/>
      <c r="JCY85" s="323"/>
      <c r="JCZ85" s="323"/>
      <c r="JDA85" s="323"/>
      <c r="JDB85" s="323"/>
      <c r="JDC85" s="323"/>
      <c r="JDD85" s="323"/>
      <c r="JDE85" s="323"/>
      <c r="JDF85" s="323"/>
      <c r="JDG85" s="323"/>
      <c r="JDH85" s="323"/>
      <c r="JDI85" s="323"/>
      <c r="JDJ85" s="323"/>
      <c r="JDK85" s="323"/>
      <c r="JDL85" s="323"/>
      <c r="JDM85" s="323"/>
      <c r="JDN85" s="323"/>
      <c r="JDO85" s="323"/>
      <c r="JDP85" s="323"/>
      <c r="JDQ85" s="323"/>
      <c r="JDR85" s="323"/>
      <c r="JDS85" s="323"/>
      <c r="JDT85" s="323"/>
      <c r="JDU85" s="323"/>
      <c r="JDV85" s="323"/>
      <c r="JDW85" s="323"/>
      <c r="JDX85" s="323"/>
      <c r="JDY85" s="323"/>
      <c r="JDZ85" s="323"/>
      <c r="JEA85" s="323"/>
      <c r="JEB85" s="323"/>
      <c r="JEC85" s="323"/>
      <c r="JED85" s="323"/>
      <c r="JEE85" s="323"/>
      <c r="JEF85" s="323"/>
      <c r="JEG85" s="323"/>
      <c r="JEH85" s="323"/>
      <c r="JEI85" s="323"/>
    </row>
    <row r="86" spans="1:6899" s="51" customFormat="1" ht="32.25" customHeight="1" thickTop="1" thickBot="1" x14ac:dyDescent="0.3">
      <c r="A86" s="260">
        <v>34</v>
      </c>
      <c r="B86" s="133" t="s">
        <v>259</v>
      </c>
      <c r="C86" s="133" t="s">
        <v>260</v>
      </c>
      <c r="D86" s="260" t="s">
        <v>236</v>
      </c>
      <c r="E86" s="269" t="s">
        <v>142</v>
      </c>
      <c r="F86" s="265" t="s">
        <v>256</v>
      </c>
      <c r="G86" s="133" t="s">
        <v>257</v>
      </c>
      <c r="H86" s="133" t="s">
        <v>145</v>
      </c>
      <c r="I86" s="260" t="s">
        <v>145</v>
      </c>
      <c r="J86" s="260"/>
      <c r="K86" s="270" t="s">
        <v>152</v>
      </c>
      <c r="L86" s="270" t="s">
        <v>153</v>
      </c>
      <c r="M86" s="265" t="s">
        <v>258</v>
      </c>
      <c r="N86" s="144" t="s">
        <v>17</v>
      </c>
      <c r="O86" s="143" t="s">
        <v>131</v>
      </c>
      <c r="P86" s="144">
        <v>217</v>
      </c>
      <c r="Q86" s="137" t="s">
        <v>131</v>
      </c>
      <c r="R86" s="143" t="s">
        <v>131</v>
      </c>
      <c r="S86" s="137" t="s">
        <v>131</v>
      </c>
      <c r="T86" s="137" t="s">
        <v>131</v>
      </c>
      <c r="U86" s="143" t="s">
        <v>131</v>
      </c>
      <c r="V86" s="137" t="s">
        <v>131</v>
      </c>
      <c r="W86" s="137" t="s">
        <v>131</v>
      </c>
      <c r="X86" s="143" t="s">
        <v>131</v>
      </c>
      <c r="Y86" s="137" t="s">
        <v>131</v>
      </c>
      <c r="Z86" s="137" t="s">
        <v>131</v>
      </c>
      <c r="AA86" s="143" t="s">
        <v>131</v>
      </c>
      <c r="AB86" s="137" t="s">
        <v>131</v>
      </c>
      <c r="AC86" s="137" t="s">
        <v>131</v>
      </c>
      <c r="AD86" s="143" t="s">
        <v>131</v>
      </c>
      <c r="AE86" s="137" t="s">
        <v>131</v>
      </c>
      <c r="AF86" s="137" t="s">
        <v>131</v>
      </c>
      <c r="AG86" s="143" t="s">
        <v>131</v>
      </c>
      <c r="AH86" s="137" t="s">
        <v>131</v>
      </c>
      <c r="AI86" s="137" t="s">
        <v>131</v>
      </c>
      <c r="AJ86" s="143" t="s">
        <v>131</v>
      </c>
      <c r="AK86" s="137" t="s">
        <v>131</v>
      </c>
      <c r="AL86" s="137" t="s">
        <v>131</v>
      </c>
      <c r="AM86" s="143" t="s">
        <v>131</v>
      </c>
      <c r="AN86" s="137" t="s">
        <v>131</v>
      </c>
      <c r="AO86" s="137" t="s">
        <v>131</v>
      </c>
      <c r="AP86" s="143" t="s">
        <v>131</v>
      </c>
      <c r="AQ86" s="137" t="s">
        <v>131</v>
      </c>
      <c r="AR86" s="137" t="s">
        <v>131</v>
      </c>
      <c r="AS86" s="143" t="s">
        <v>131</v>
      </c>
      <c r="AT86" s="137" t="s">
        <v>131</v>
      </c>
      <c r="AU86" s="137" t="s">
        <v>131</v>
      </c>
      <c r="AV86" s="143" t="s">
        <v>131</v>
      </c>
      <c r="AW86" s="144"/>
      <c r="AX86" s="137" t="s">
        <v>131</v>
      </c>
      <c r="AY86" s="143" t="s">
        <v>131</v>
      </c>
      <c r="AZ86" s="198"/>
      <c r="BA86" s="137" t="s">
        <v>131</v>
      </c>
      <c r="BB86" s="143" t="s">
        <v>131</v>
      </c>
      <c r="BC86" s="198"/>
      <c r="BD86" s="137" t="s">
        <v>131</v>
      </c>
      <c r="BE86" s="143" t="s">
        <v>131</v>
      </c>
      <c r="BF86" s="198"/>
      <c r="BG86" s="137" t="s">
        <v>131</v>
      </c>
      <c r="BH86" s="143" t="s">
        <v>131</v>
      </c>
      <c r="BI86" s="198"/>
      <c r="BJ86" s="145" t="s">
        <v>131</v>
      </c>
      <c r="BK86" s="143" t="s">
        <v>131</v>
      </c>
      <c r="BL86" s="198"/>
      <c r="BM86" s="145" t="s">
        <v>131</v>
      </c>
      <c r="BN86" s="143" t="s">
        <v>131</v>
      </c>
      <c r="BO86" s="198"/>
      <c r="BP86" s="145" t="s">
        <v>131</v>
      </c>
      <c r="BQ86" s="143" t="s">
        <v>131</v>
      </c>
      <c r="BR86" s="198"/>
      <c r="BS86" s="145" t="s">
        <v>131</v>
      </c>
      <c r="BT86" s="143" t="s">
        <v>131</v>
      </c>
      <c r="BU86" s="198"/>
      <c r="BV86" s="145" t="s">
        <v>131</v>
      </c>
      <c r="BW86" s="143" t="s">
        <v>131</v>
      </c>
      <c r="BX86" s="198"/>
      <c r="BY86" s="145" t="s">
        <v>131</v>
      </c>
      <c r="BZ86" s="323"/>
      <c r="CA86" s="323"/>
      <c r="CB86" s="323"/>
      <c r="CC86" s="323"/>
      <c r="CD86" s="323"/>
      <c r="CE86" s="323"/>
      <c r="CF86" s="323"/>
      <c r="CG86" s="323"/>
      <c r="CH86" s="323"/>
      <c r="CI86" s="323"/>
      <c r="CJ86" s="323"/>
      <c r="CK86" s="323"/>
      <c r="CL86" s="323"/>
      <c r="CM86" s="323"/>
      <c r="CN86" s="323"/>
      <c r="CO86" s="323"/>
      <c r="CP86" s="323"/>
      <c r="CQ86" s="323"/>
      <c r="CR86" s="323"/>
      <c r="CS86" s="323"/>
      <c r="CT86" s="323"/>
      <c r="CU86" s="323"/>
      <c r="CV86" s="323"/>
      <c r="CW86" s="323"/>
      <c r="CX86" s="323"/>
      <c r="CY86" s="323"/>
      <c r="CZ86" s="323"/>
      <c r="DA86" s="323"/>
      <c r="DB86" s="323"/>
      <c r="DC86" s="323"/>
      <c r="DD86" s="323"/>
      <c r="DE86" s="323"/>
      <c r="DF86" s="323"/>
      <c r="DG86" s="323"/>
      <c r="DH86" s="323"/>
      <c r="DI86" s="323"/>
      <c r="DJ86" s="323"/>
      <c r="DK86" s="323"/>
      <c r="DL86" s="323"/>
      <c r="DM86" s="323"/>
      <c r="DN86" s="323"/>
      <c r="DO86" s="323"/>
      <c r="DP86" s="323"/>
      <c r="DQ86" s="323"/>
      <c r="DR86" s="323"/>
      <c r="DS86" s="323"/>
      <c r="DT86" s="323"/>
      <c r="DU86" s="323"/>
      <c r="DV86" s="323"/>
      <c r="DW86" s="323"/>
      <c r="DX86" s="323"/>
      <c r="DY86" s="323"/>
      <c r="DZ86" s="323"/>
      <c r="EA86" s="323"/>
      <c r="EB86" s="323"/>
      <c r="EC86" s="323"/>
      <c r="ED86" s="323"/>
      <c r="EE86" s="323"/>
      <c r="EF86" s="323"/>
      <c r="EG86" s="323"/>
      <c r="EH86" s="323"/>
      <c r="EI86" s="323"/>
      <c r="EJ86" s="323"/>
      <c r="EK86" s="323"/>
      <c r="EL86" s="323"/>
      <c r="EM86" s="323"/>
      <c r="EN86" s="323"/>
      <c r="EO86" s="323"/>
      <c r="EP86" s="323"/>
      <c r="EQ86" s="323"/>
      <c r="ER86" s="323"/>
      <c r="ES86" s="323"/>
      <c r="ET86" s="323"/>
      <c r="EU86" s="323"/>
      <c r="EV86" s="323"/>
      <c r="EW86" s="323"/>
      <c r="EX86" s="323"/>
      <c r="EY86" s="323"/>
      <c r="EZ86" s="323"/>
      <c r="FA86" s="323"/>
      <c r="FB86" s="323"/>
      <c r="FC86" s="323"/>
      <c r="FD86" s="323"/>
      <c r="FE86" s="323"/>
      <c r="FF86" s="323"/>
      <c r="FG86" s="323"/>
      <c r="FH86" s="323"/>
      <c r="FI86" s="323"/>
      <c r="FJ86" s="323"/>
      <c r="FK86" s="323"/>
      <c r="FL86" s="323"/>
      <c r="FM86" s="323"/>
      <c r="FN86" s="323"/>
      <c r="FO86" s="323"/>
      <c r="FP86" s="323"/>
      <c r="FQ86" s="323"/>
      <c r="FR86" s="323"/>
      <c r="FS86" s="323"/>
      <c r="FT86" s="323"/>
      <c r="FU86" s="323"/>
      <c r="FV86" s="323"/>
      <c r="FW86" s="323"/>
      <c r="FX86" s="323"/>
      <c r="FY86" s="323"/>
      <c r="FZ86" s="323"/>
      <c r="GA86" s="323"/>
      <c r="GB86" s="323"/>
      <c r="GC86" s="323"/>
      <c r="GD86" s="323"/>
      <c r="GE86" s="323"/>
      <c r="GF86" s="323"/>
      <c r="GG86" s="323"/>
      <c r="GH86" s="323"/>
      <c r="GI86" s="323"/>
      <c r="GJ86" s="323"/>
      <c r="GK86" s="323"/>
      <c r="GL86" s="323"/>
      <c r="GM86" s="323"/>
      <c r="GN86" s="323"/>
      <c r="GO86" s="323"/>
      <c r="GP86" s="323"/>
      <c r="GQ86" s="323"/>
      <c r="GR86" s="323"/>
      <c r="GS86" s="323"/>
      <c r="GT86" s="323"/>
      <c r="GU86" s="323"/>
      <c r="GV86" s="323"/>
      <c r="GW86" s="323"/>
      <c r="GX86" s="323"/>
      <c r="GY86" s="323"/>
      <c r="GZ86" s="323"/>
      <c r="HA86" s="323"/>
      <c r="HB86" s="323"/>
      <c r="HC86" s="323"/>
      <c r="HD86" s="323"/>
      <c r="HE86" s="323"/>
      <c r="HF86" s="323"/>
      <c r="HG86" s="323"/>
      <c r="HH86" s="323"/>
      <c r="HI86" s="323"/>
      <c r="HJ86" s="323"/>
      <c r="HK86" s="323"/>
      <c r="HL86" s="323"/>
      <c r="HM86" s="323"/>
      <c r="HN86" s="323"/>
      <c r="HO86" s="323"/>
      <c r="HP86" s="323"/>
      <c r="HQ86" s="323"/>
      <c r="HR86" s="323"/>
      <c r="HS86" s="323"/>
      <c r="HT86" s="323"/>
      <c r="HU86" s="323"/>
      <c r="HV86" s="323"/>
      <c r="HW86" s="323"/>
      <c r="HX86" s="323"/>
      <c r="HY86" s="323"/>
      <c r="HZ86" s="323"/>
      <c r="IA86" s="323"/>
      <c r="IB86" s="323"/>
      <c r="IC86" s="323"/>
      <c r="ID86" s="323"/>
      <c r="IE86" s="323"/>
      <c r="IF86" s="323"/>
      <c r="IG86" s="323"/>
      <c r="IH86" s="323"/>
      <c r="II86" s="323"/>
      <c r="IJ86" s="323"/>
      <c r="IK86" s="323"/>
      <c r="IL86" s="323"/>
      <c r="IM86" s="323"/>
      <c r="IN86" s="323"/>
      <c r="IO86" s="323"/>
      <c r="IP86" s="323"/>
      <c r="IQ86" s="323"/>
      <c r="IR86" s="323"/>
      <c r="IS86" s="323"/>
      <c r="IT86" s="323"/>
      <c r="IU86" s="323"/>
      <c r="IV86" s="323"/>
      <c r="IW86" s="323"/>
      <c r="IX86" s="323"/>
      <c r="IY86" s="323"/>
      <c r="IZ86" s="323"/>
      <c r="JA86" s="323"/>
      <c r="JB86" s="323"/>
      <c r="JC86" s="323"/>
      <c r="JD86" s="323"/>
      <c r="JE86" s="323"/>
      <c r="JF86" s="323"/>
      <c r="JG86" s="323"/>
      <c r="JH86" s="323"/>
      <c r="JI86" s="323"/>
      <c r="JJ86" s="323"/>
      <c r="JK86" s="323"/>
      <c r="JL86" s="323"/>
      <c r="JM86" s="323"/>
      <c r="JN86" s="323"/>
      <c r="JO86" s="323"/>
      <c r="JP86" s="323"/>
      <c r="JQ86" s="323"/>
      <c r="JR86" s="323"/>
      <c r="JS86" s="323"/>
      <c r="JT86" s="323"/>
      <c r="JU86" s="323"/>
      <c r="JV86" s="323"/>
      <c r="JW86" s="323"/>
      <c r="JX86" s="323"/>
      <c r="JY86" s="323"/>
      <c r="JZ86" s="323"/>
      <c r="KA86" s="323"/>
      <c r="KB86" s="323"/>
      <c r="KC86" s="323"/>
      <c r="KD86" s="323"/>
      <c r="KE86" s="323"/>
      <c r="KF86" s="323"/>
      <c r="KG86" s="323"/>
      <c r="KH86" s="323"/>
      <c r="KI86" s="323"/>
      <c r="KJ86" s="323"/>
      <c r="KK86" s="323"/>
      <c r="KL86" s="323"/>
      <c r="KM86" s="323"/>
      <c r="KN86" s="323"/>
      <c r="KO86" s="323"/>
      <c r="KP86" s="323"/>
      <c r="KQ86" s="323"/>
      <c r="KR86" s="323"/>
      <c r="KS86" s="323"/>
      <c r="KT86" s="323"/>
      <c r="KU86" s="323"/>
      <c r="KV86" s="323"/>
      <c r="KW86" s="323"/>
      <c r="KX86" s="323"/>
      <c r="KY86" s="323"/>
      <c r="KZ86" s="323"/>
      <c r="LA86" s="323"/>
      <c r="LB86" s="323"/>
      <c r="LC86" s="323"/>
      <c r="LD86" s="323"/>
      <c r="LE86" s="323"/>
      <c r="LF86" s="323"/>
      <c r="LG86" s="323"/>
      <c r="LH86" s="323"/>
      <c r="LI86" s="323"/>
      <c r="LJ86" s="323"/>
      <c r="LK86" s="323"/>
      <c r="LL86" s="323"/>
      <c r="LM86" s="323"/>
      <c r="LN86" s="323"/>
      <c r="LO86" s="323"/>
      <c r="LP86" s="323"/>
      <c r="LQ86" s="323"/>
      <c r="LR86" s="323"/>
      <c r="LS86" s="323"/>
      <c r="LT86" s="323"/>
      <c r="LU86" s="323"/>
      <c r="LV86" s="323"/>
      <c r="LW86" s="323"/>
      <c r="LX86" s="323"/>
      <c r="LY86" s="323"/>
      <c r="LZ86" s="323"/>
      <c r="MA86" s="323"/>
      <c r="MB86" s="323"/>
      <c r="MC86" s="323"/>
      <c r="MD86" s="323"/>
      <c r="ME86" s="323"/>
      <c r="MF86" s="323"/>
      <c r="MG86" s="323"/>
      <c r="MH86" s="323"/>
      <c r="MI86" s="323"/>
      <c r="MJ86" s="323"/>
      <c r="MK86" s="323"/>
      <c r="ML86" s="323"/>
      <c r="MM86" s="323"/>
      <c r="MN86" s="323"/>
      <c r="MO86" s="323"/>
      <c r="MP86" s="323"/>
      <c r="MQ86" s="323"/>
      <c r="MR86" s="323"/>
      <c r="MS86" s="323"/>
      <c r="MT86" s="323"/>
      <c r="MU86" s="323"/>
      <c r="MV86" s="323"/>
      <c r="MW86" s="323"/>
      <c r="MX86" s="323"/>
      <c r="MY86" s="323"/>
      <c r="MZ86" s="323"/>
      <c r="NA86" s="323"/>
      <c r="NB86" s="323"/>
      <c r="NC86" s="323"/>
      <c r="ND86" s="323"/>
      <c r="NE86" s="323"/>
      <c r="NF86" s="323"/>
      <c r="NG86" s="323"/>
      <c r="NH86" s="323"/>
      <c r="NI86" s="323"/>
      <c r="NJ86" s="323"/>
      <c r="NK86" s="323"/>
      <c r="NL86" s="323"/>
      <c r="NM86" s="323"/>
      <c r="NN86" s="323"/>
      <c r="NO86" s="323"/>
      <c r="NP86" s="323"/>
      <c r="NQ86" s="323"/>
      <c r="NR86" s="323"/>
      <c r="NS86" s="323"/>
      <c r="NT86" s="323"/>
      <c r="NU86" s="323"/>
      <c r="NV86" s="323"/>
      <c r="NW86" s="323"/>
      <c r="NX86" s="323"/>
      <c r="NY86" s="323"/>
      <c r="NZ86" s="323"/>
      <c r="OA86" s="323"/>
      <c r="OB86" s="323"/>
      <c r="OC86" s="323"/>
      <c r="OD86" s="323"/>
      <c r="OE86" s="323"/>
      <c r="OF86" s="323"/>
      <c r="OG86" s="323"/>
      <c r="OH86" s="323"/>
      <c r="OI86" s="323"/>
      <c r="OJ86" s="323"/>
      <c r="OK86" s="323"/>
      <c r="OL86" s="323"/>
      <c r="OM86" s="323"/>
      <c r="ON86" s="323"/>
      <c r="OO86" s="323"/>
      <c r="OP86" s="323"/>
      <c r="OQ86" s="323"/>
      <c r="OR86" s="323"/>
      <c r="OS86" s="323"/>
      <c r="OT86" s="323"/>
      <c r="OU86" s="323"/>
      <c r="OV86" s="323"/>
      <c r="OW86" s="323"/>
      <c r="OX86" s="323"/>
      <c r="OY86" s="323"/>
      <c r="OZ86" s="323"/>
      <c r="PA86" s="323"/>
      <c r="PB86" s="323"/>
      <c r="PC86" s="323"/>
      <c r="PD86" s="323"/>
      <c r="PE86" s="323"/>
      <c r="PF86" s="323"/>
      <c r="PG86" s="323"/>
      <c r="PH86" s="323"/>
      <c r="PI86" s="323"/>
      <c r="PJ86" s="323"/>
      <c r="PK86" s="323"/>
      <c r="PL86" s="323"/>
      <c r="PM86" s="323"/>
      <c r="PN86" s="323"/>
      <c r="PO86" s="323"/>
      <c r="PP86" s="323"/>
      <c r="PQ86" s="323"/>
      <c r="PR86" s="323"/>
      <c r="PS86" s="323"/>
      <c r="PT86" s="323"/>
      <c r="PU86" s="323"/>
      <c r="PV86" s="323"/>
      <c r="PW86" s="323"/>
      <c r="PX86" s="323"/>
      <c r="PY86" s="323"/>
      <c r="PZ86" s="323"/>
      <c r="QA86" s="323"/>
      <c r="QB86" s="323"/>
      <c r="QC86" s="323"/>
      <c r="QD86" s="323"/>
      <c r="QE86" s="323"/>
      <c r="QF86" s="323"/>
      <c r="QG86" s="323"/>
      <c r="QH86" s="323"/>
      <c r="QI86" s="323"/>
      <c r="QJ86" s="323"/>
      <c r="QK86" s="323"/>
      <c r="QL86" s="323"/>
      <c r="QM86" s="323"/>
      <c r="QN86" s="323"/>
      <c r="QO86" s="323"/>
      <c r="QP86" s="323"/>
      <c r="QQ86" s="323"/>
      <c r="QR86" s="323"/>
      <c r="QS86" s="323"/>
      <c r="QT86" s="323"/>
      <c r="QU86" s="323"/>
      <c r="QV86" s="323"/>
      <c r="QW86" s="323"/>
      <c r="QX86" s="323"/>
      <c r="QY86" s="323"/>
      <c r="QZ86" s="323"/>
      <c r="RA86" s="323"/>
      <c r="RB86" s="323"/>
      <c r="RC86" s="323"/>
      <c r="RD86" s="323"/>
      <c r="RE86" s="323"/>
      <c r="RF86" s="323"/>
      <c r="RG86" s="323"/>
      <c r="RH86" s="323"/>
      <c r="RI86" s="323"/>
      <c r="RJ86" s="323"/>
      <c r="RK86" s="323"/>
      <c r="RL86" s="323"/>
      <c r="RM86" s="323"/>
      <c r="RN86" s="323"/>
      <c r="RO86" s="323"/>
      <c r="RP86" s="323"/>
      <c r="RQ86" s="323"/>
      <c r="RR86" s="323"/>
      <c r="RS86" s="323"/>
      <c r="RT86" s="323"/>
      <c r="RU86" s="323"/>
      <c r="RV86" s="323"/>
      <c r="RW86" s="323"/>
      <c r="RX86" s="323"/>
      <c r="RY86" s="323"/>
      <c r="RZ86" s="323"/>
      <c r="SA86" s="323"/>
      <c r="SB86" s="323"/>
      <c r="SC86" s="323"/>
      <c r="SD86" s="323"/>
      <c r="SE86" s="323"/>
      <c r="SF86" s="323"/>
      <c r="SG86" s="323"/>
      <c r="SH86" s="323"/>
      <c r="SI86" s="323"/>
      <c r="SJ86" s="323"/>
      <c r="SK86" s="323"/>
      <c r="SL86" s="323"/>
      <c r="SM86" s="323"/>
      <c r="SN86" s="323"/>
      <c r="SO86" s="323"/>
      <c r="SP86" s="323"/>
      <c r="SQ86" s="323"/>
      <c r="SR86" s="323"/>
      <c r="SS86" s="323"/>
      <c r="ST86" s="323"/>
      <c r="SU86" s="323"/>
      <c r="SV86" s="323"/>
      <c r="SW86" s="323"/>
      <c r="SX86" s="323"/>
      <c r="SY86" s="323"/>
      <c r="SZ86" s="323"/>
      <c r="TA86" s="323"/>
      <c r="TB86" s="323"/>
      <c r="TC86" s="323"/>
      <c r="TD86" s="323"/>
      <c r="TE86" s="323"/>
      <c r="TF86" s="323"/>
      <c r="TG86" s="323"/>
      <c r="TH86" s="323"/>
      <c r="TI86" s="323"/>
      <c r="TJ86" s="323"/>
      <c r="TK86" s="323"/>
      <c r="TL86" s="323"/>
      <c r="TM86" s="323"/>
      <c r="TN86" s="323"/>
      <c r="TO86" s="323"/>
      <c r="TP86" s="323"/>
      <c r="TQ86" s="323"/>
      <c r="TR86" s="323"/>
      <c r="TS86" s="323"/>
      <c r="TT86" s="323"/>
      <c r="TU86" s="323"/>
      <c r="TV86" s="323"/>
      <c r="TW86" s="323"/>
      <c r="TX86" s="323"/>
      <c r="TY86" s="323"/>
      <c r="TZ86" s="323"/>
      <c r="UA86" s="323"/>
      <c r="UB86" s="323"/>
      <c r="UC86" s="323"/>
      <c r="UD86" s="323"/>
      <c r="UE86" s="323"/>
      <c r="UF86" s="323"/>
      <c r="UG86" s="323"/>
      <c r="UH86" s="323"/>
      <c r="UI86" s="323"/>
      <c r="UJ86" s="323"/>
      <c r="UK86" s="323"/>
      <c r="UL86" s="323"/>
      <c r="UM86" s="323"/>
      <c r="UN86" s="323"/>
      <c r="UO86" s="323"/>
      <c r="UP86" s="323"/>
      <c r="UQ86" s="323"/>
      <c r="UR86" s="323"/>
      <c r="US86" s="323"/>
      <c r="UT86" s="323"/>
      <c r="UU86" s="323"/>
      <c r="UV86" s="323"/>
      <c r="UW86" s="323"/>
      <c r="UX86" s="323"/>
      <c r="UY86" s="323"/>
      <c r="UZ86" s="323"/>
      <c r="VA86" s="323"/>
      <c r="VB86" s="323"/>
      <c r="VC86" s="323"/>
      <c r="VD86" s="323"/>
      <c r="VE86" s="323"/>
      <c r="VF86" s="323"/>
      <c r="VG86" s="323"/>
      <c r="VH86" s="323"/>
      <c r="VI86" s="323"/>
      <c r="VJ86" s="323"/>
      <c r="VK86" s="323"/>
      <c r="VL86" s="323"/>
      <c r="VM86" s="323"/>
      <c r="VN86" s="323"/>
      <c r="VO86" s="323"/>
      <c r="VP86" s="323"/>
      <c r="VQ86" s="323"/>
      <c r="VR86" s="323"/>
      <c r="VS86" s="323"/>
      <c r="VT86" s="323"/>
      <c r="VU86" s="323"/>
      <c r="VV86" s="323"/>
      <c r="VW86" s="323"/>
      <c r="VX86" s="323"/>
      <c r="VY86" s="323"/>
      <c r="VZ86" s="323"/>
      <c r="WA86" s="323"/>
      <c r="WB86" s="323"/>
      <c r="WC86" s="323"/>
      <c r="WD86" s="323"/>
      <c r="WE86" s="323"/>
      <c r="WF86" s="323"/>
      <c r="WG86" s="323"/>
      <c r="WH86" s="323"/>
      <c r="WI86" s="323"/>
      <c r="WJ86" s="323"/>
      <c r="WK86" s="323"/>
      <c r="WL86" s="323"/>
      <c r="WM86" s="323"/>
      <c r="WN86" s="323"/>
      <c r="WO86" s="323"/>
      <c r="WP86" s="323"/>
      <c r="WQ86" s="323"/>
      <c r="WR86" s="323"/>
      <c r="WS86" s="323"/>
      <c r="WT86" s="323"/>
      <c r="WU86" s="323"/>
      <c r="WV86" s="323"/>
      <c r="WW86" s="323"/>
      <c r="WX86" s="323"/>
      <c r="WY86" s="323"/>
      <c r="WZ86" s="323"/>
      <c r="XA86" s="323"/>
      <c r="XB86" s="323"/>
      <c r="XC86" s="323"/>
      <c r="XD86" s="323"/>
      <c r="XE86" s="323"/>
      <c r="XF86" s="323"/>
      <c r="XG86" s="323"/>
      <c r="XH86" s="323"/>
      <c r="XI86" s="323"/>
      <c r="XJ86" s="323"/>
      <c r="XK86" s="323"/>
      <c r="XL86" s="323"/>
      <c r="XM86" s="323"/>
      <c r="XN86" s="323"/>
      <c r="XO86" s="323"/>
      <c r="XP86" s="323"/>
      <c r="XQ86" s="323"/>
      <c r="XR86" s="323"/>
      <c r="XS86" s="323"/>
      <c r="XT86" s="323"/>
      <c r="XU86" s="323"/>
      <c r="XV86" s="323"/>
      <c r="XW86" s="323"/>
      <c r="XX86" s="323"/>
      <c r="XY86" s="323"/>
      <c r="XZ86" s="323"/>
      <c r="YA86" s="323"/>
      <c r="YB86" s="323"/>
      <c r="YC86" s="323"/>
      <c r="YD86" s="323"/>
      <c r="YE86" s="323"/>
      <c r="YF86" s="323"/>
      <c r="YG86" s="323"/>
      <c r="YH86" s="323"/>
      <c r="YI86" s="323"/>
      <c r="YJ86" s="323"/>
      <c r="YK86" s="323"/>
      <c r="YL86" s="323"/>
      <c r="YM86" s="323"/>
      <c r="YN86" s="323"/>
      <c r="YO86" s="323"/>
      <c r="YP86" s="323"/>
      <c r="YQ86" s="323"/>
      <c r="YR86" s="323"/>
      <c r="YS86" s="323"/>
      <c r="YT86" s="323"/>
      <c r="YU86" s="323"/>
      <c r="YV86" s="323"/>
      <c r="YW86" s="323"/>
      <c r="YX86" s="323"/>
      <c r="YY86" s="323"/>
      <c r="YZ86" s="323"/>
      <c r="ZA86" s="323"/>
      <c r="ZB86" s="323"/>
      <c r="ZC86" s="323"/>
      <c r="ZD86" s="323"/>
      <c r="ZE86" s="323"/>
      <c r="ZF86" s="323"/>
      <c r="ZG86" s="323"/>
      <c r="ZH86" s="323"/>
      <c r="ZI86" s="323"/>
      <c r="ZJ86" s="323"/>
      <c r="ZK86" s="323"/>
      <c r="ZL86" s="323"/>
      <c r="ZM86" s="323"/>
      <c r="ZN86" s="323"/>
      <c r="ZO86" s="323"/>
      <c r="ZP86" s="323"/>
      <c r="ZQ86" s="323"/>
      <c r="ZR86" s="323"/>
      <c r="ZS86" s="323"/>
      <c r="ZT86" s="323"/>
      <c r="ZU86" s="323"/>
      <c r="ZV86" s="323"/>
      <c r="ZW86" s="323"/>
      <c r="ZX86" s="323"/>
      <c r="ZY86" s="323"/>
      <c r="ZZ86" s="323"/>
      <c r="AAA86" s="323"/>
      <c r="AAB86" s="323"/>
      <c r="AAC86" s="323"/>
      <c r="AAD86" s="323"/>
      <c r="AAE86" s="323"/>
      <c r="AAF86" s="323"/>
      <c r="AAG86" s="323"/>
      <c r="AAH86" s="323"/>
      <c r="AAI86" s="323"/>
      <c r="AAJ86" s="323"/>
      <c r="AAK86" s="323"/>
      <c r="AAL86" s="323"/>
      <c r="AAM86" s="323"/>
      <c r="AAN86" s="323"/>
      <c r="AAO86" s="323"/>
      <c r="AAP86" s="323"/>
      <c r="AAQ86" s="323"/>
      <c r="AAR86" s="323"/>
      <c r="AAS86" s="323"/>
      <c r="AAT86" s="323"/>
      <c r="AAU86" s="323"/>
      <c r="AAV86" s="323"/>
      <c r="AAW86" s="323"/>
      <c r="AAX86" s="323"/>
      <c r="AAY86" s="323"/>
      <c r="AAZ86" s="323"/>
      <c r="ABA86" s="323"/>
      <c r="ABB86" s="323"/>
      <c r="ABC86" s="323"/>
      <c r="ABD86" s="323"/>
      <c r="ABE86" s="323"/>
      <c r="ABF86" s="323"/>
      <c r="ABG86" s="323"/>
      <c r="ABH86" s="323"/>
      <c r="ABI86" s="323"/>
      <c r="ABJ86" s="323"/>
      <c r="ABK86" s="323"/>
      <c r="ABL86" s="323"/>
      <c r="ABM86" s="323"/>
      <c r="ABN86" s="323"/>
      <c r="ABO86" s="323"/>
      <c r="ABP86" s="323"/>
      <c r="ABQ86" s="323"/>
      <c r="ABR86" s="323"/>
      <c r="ABS86" s="323"/>
      <c r="ABT86" s="323"/>
      <c r="ABU86" s="323"/>
      <c r="ABV86" s="323"/>
      <c r="ABW86" s="323"/>
      <c r="ABX86" s="323"/>
      <c r="ABY86" s="323"/>
      <c r="ABZ86" s="323"/>
      <c r="ACA86" s="323"/>
      <c r="ACB86" s="323"/>
      <c r="ACC86" s="323"/>
      <c r="ACD86" s="323"/>
      <c r="ACE86" s="323"/>
      <c r="ACF86" s="323"/>
      <c r="ACG86" s="323"/>
      <c r="ACH86" s="323"/>
      <c r="ACI86" s="323"/>
      <c r="ACJ86" s="323"/>
      <c r="ACK86" s="323"/>
      <c r="ACL86" s="323"/>
      <c r="ACM86" s="323"/>
      <c r="ACN86" s="323"/>
      <c r="ACO86" s="323"/>
      <c r="ACP86" s="323"/>
      <c r="ACQ86" s="323"/>
      <c r="ACR86" s="323"/>
      <c r="ACS86" s="323"/>
      <c r="ACT86" s="323"/>
      <c r="ACU86" s="323"/>
      <c r="ACV86" s="323"/>
      <c r="ACW86" s="323"/>
      <c r="ACX86" s="323"/>
      <c r="ACY86" s="323"/>
      <c r="ACZ86" s="323"/>
      <c r="ADA86" s="323"/>
      <c r="ADB86" s="323"/>
      <c r="ADC86" s="323"/>
      <c r="ADD86" s="323"/>
      <c r="ADE86" s="323"/>
      <c r="ADF86" s="323"/>
      <c r="ADG86" s="323"/>
      <c r="ADH86" s="323"/>
      <c r="ADI86" s="323"/>
      <c r="ADJ86" s="323"/>
      <c r="ADK86" s="323"/>
      <c r="ADL86" s="323"/>
      <c r="ADM86" s="323"/>
      <c r="ADN86" s="323"/>
      <c r="ADO86" s="323"/>
      <c r="ADP86" s="323"/>
      <c r="ADQ86" s="323"/>
      <c r="ADR86" s="323"/>
      <c r="ADS86" s="323"/>
      <c r="ADT86" s="323"/>
      <c r="ADU86" s="323"/>
      <c r="ADV86" s="323"/>
      <c r="ADW86" s="323"/>
      <c r="ADX86" s="323"/>
      <c r="ADY86" s="323"/>
      <c r="ADZ86" s="323"/>
      <c r="AEA86" s="323"/>
      <c r="AEB86" s="323"/>
      <c r="AEC86" s="323"/>
      <c r="AED86" s="323"/>
      <c r="AEE86" s="323"/>
      <c r="AEF86" s="323"/>
      <c r="AEG86" s="323"/>
      <c r="AEH86" s="323"/>
      <c r="AEI86" s="323"/>
      <c r="AEJ86" s="323"/>
      <c r="AEK86" s="323"/>
      <c r="AEL86" s="323"/>
      <c r="AEM86" s="323"/>
      <c r="AEN86" s="323"/>
      <c r="AEO86" s="323"/>
      <c r="AEP86" s="323"/>
      <c r="AEQ86" s="323"/>
      <c r="AER86" s="323"/>
      <c r="AES86" s="323"/>
      <c r="AET86" s="323"/>
      <c r="AEU86" s="323"/>
      <c r="AEV86" s="323"/>
      <c r="AEW86" s="323"/>
      <c r="AEX86" s="323"/>
      <c r="AEY86" s="323"/>
      <c r="AEZ86" s="323"/>
      <c r="AFA86" s="323"/>
      <c r="AFB86" s="323"/>
      <c r="AFC86" s="323"/>
      <c r="AFD86" s="323"/>
      <c r="AFE86" s="323"/>
      <c r="AFF86" s="323"/>
      <c r="AFG86" s="323"/>
      <c r="AFH86" s="323"/>
      <c r="AFI86" s="323"/>
      <c r="AFJ86" s="323"/>
      <c r="AFK86" s="323"/>
      <c r="AFL86" s="323"/>
      <c r="AFM86" s="323"/>
      <c r="AFN86" s="323"/>
      <c r="AFO86" s="323"/>
      <c r="AFP86" s="323"/>
      <c r="AFQ86" s="323"/>
      <c r="AFR86" s="323"/>
      <c r="AFS86" s="323"/>
      <c r="AFT86" s="323"/>
      <c r="AFU86" s="323"/>
      <c r="AFV86" s="323"/>
      <c r="AFW86" s="323"/>
      <c r="AFX86" s="323"/>
      <c r="AFY86" s="323"/>
      <c r="AFZ86" s="323"/>
      <c r="AGA86" s="323"/>
      <c r="AGB86" s="323"/>
      <c r="AGC86" s="323"/>
      <c r="AGD86" s="323"/>
      <c r="AGE86" s="323"/>
      <c r="AGF86" s="323"/>
      <c r="AGG86" s="323"/>
      <c r="AGH86" s="323"/>
      <c r="AGI86" s="323"/>
      <c r="AGJ86" s="323"/>
      <c r="AGK86" s="323"/>
      <c r="AGL86" s="323"/>
      <c r="AGM86" s="323"/>
      <c r="AGN86" s="323"/>
      <c r="AGO86" s="323"/>
      <c r="AGP86" s="323"/>
      <c r="AGQ86" s="323"/>
      <c r="AGR86" s="323"/>
      <c r="AGS86" s="323"/>
      <c r="AGT86" s="323"/>
      <c r="AGU86" s="323"/>
      <c r="AGV86" s="323"/>
      <c r="AGW86" s="323"/>
      <c r="AGX86" s="323"/>
      <c r="AGY86" s="323"/>
      <c r="AGZ86" s="323"/>
      <c r="AHA86" s="323"/>
      <c r="AHB86" s="323"/>
      <c r="AHC86" s="323"/>
      <c r="AHD86" s="323"/>
      <c r="AHE86" s="323"/>
      <c r="AHF86" s="323"/>
      <c r="AHG86" s="323"/>
      <c r="AHH86" s="323"/>
      <c r="AHI86" s="323"/>
      <c r="AHJ86" s="323"/>
      <c r="AHK86" s="323"/>
      <c r="AHL86" s="323"/>
      <c r="AHM86" s="323"/>
      <c r="AHN86" s="323"/>
      <c r="AHO86" s="323"/>
      <c r="AHP86" s="323"/>
      <c r="AHQ86" s="323"/>
      <c r="AHR86" s="323"/>
      <c r="AHS86" s="323"/>
      <c r="AHT86" s="323"/>
      <c r="AHU86" s="323"/>
      <c r="AHV86" s="323"/>
      <c r="AHW86" s="323"/>
      <c r="AHX86" s="323"/>
      <c r="AHY86" s="323"/>
      <c r="AHZ86" s="323"/>
      <c r="AIA86" s="323"/>
      <c r="AIB86" s="323"/>
      <c r="AIC86" s="323"/>
      <c r="AID86" s="323"/>
      <c r="AIE86" s="323"/>
      <c r="AIF86" s="323"/>
      <c r="AIG86" s="323"/>
      <c r="AIH86" s="323"/>
      <c r="AII86" s="323"/>
      <c r="AIJ86" s="323"/>
      <c r="AIK86" s="323"/>
      <c r="AIL86" s="323"/>
      <c r="AIM86" s="323"/>
      <c r="AIN86" s="323"/>
      <c r="AIO86" s="323"/>
      <c r="AIP86" s="323"/>
      <c r="AIQ86" s="323"/>
      <c r="AIR86" s="323"/>
      <c r="AIS86" s="323"/>
      <c r="AIT86" s="323"/>
      <c r="AIU86" s="323"/>
      <c r="AIV86" s="323"/>
      <c r="AIW86" s="323"/>
      <c r="AIX86" s="323"/>
      <c r="AIY86" s="323"/>
      <c r="AIZ86" s="323"/>
      <c r="AJA86" s="323"/>
      <c r="AJB86" s="323"/>
      <c r="AJC86" s="323"/>
      <c r="AJD86" s="323"/>
      <c r="AJE86" s="323"/>
      <c r="AJF86" s="323"/>
      <c r="AJG86" s="323"/>
      <c r="AJH86" s="323"/>
      <c r="AJI86" s="323"/>
      <c r="AJJ86" s="323"/>
      <c r="AJK86" s="323"/>
      <c r="AJL86" s="323"/>
      <c r="AJM86" s="323"/>
      <c r="AJN86" s="323"/>
      <c r="AJO86" s="323"/>
      <c r="AJP86" s="323"/>
      <c r="AJQ86" s="323"/>
      <c r="AJR86" s="323"/>
      <c r="AJS86" s="323"/>
      <c r="AJT86" s="323"/>
      <c r="AJU86" s="323"/>
      <c r="AJV86" s="323"/>
      <c r="AJW86" s="323"/>
      <c r="AJX86" s="323"/>
      <c r="AJY86" s="323"/>
      <c r="AJZ86" s="323"/>
      <c r="AKA86" s="323"/>
      <c r="AKB86" s="323"/>
      <c r="AKC86" s="323"/>
      <c r="AKD86" s="323"/>
      <c r="AKE86" s="323"/>
      <c r="AKF86" s="323"/>
      <c r="AKG86" s="323"/>
      <c r="AKH86" s="323"/>
      <c r="AKI86" s="323"/>
      <c r="AKJ86" s="323"/>
      <c r="AKK86" s="323"/>
      <c r="AKL86" s="323"/>
      <c r="AKM86" s="323"/>
      <c r="AKN86" s="323"/>
      <c r="AKO86" s="323"/>
      <c r="AKP86" s="323"/>
      <c r="AKQ86" s="323"/>
      <c r="AKR86" s="323"/>
      <c r="AKS86" s="323"/>
      <c r="AKT86" s="323"/>
      <c r="AKU86" s="323"/>
      <c r="AKV86" s="323"/>
      <c r="AKW86" s="323"/>
      <c r="AKX86" s="323"/>
      <c r="AKY86" s="323"/>
      <c r="AKZ86" s="323"/>
      <c r="ALA86" s="323"/>
      <c r="ALB86" s="323"/>
      <c r="ALC86" s="323"/>
      <c r="ALD86" s="323"/>
      <c r="ALE86" s="323"/>
      <c r="ALF86" s="323"/>
      <c r="ALG86" s="323"/>
      <c r="ALH86" s="323"/>
      <c r="ALI86" s="323"/>
      <c r="ALJ86" s="323"/>
      <c r="ALK86" s="323"/>
      <c r="ALL86" s="323"/>
      <c r="ALM86" s="323"/>
      <c r="ALN86" s="323"/>
      <c r="ALO86" s="323"/>
      <c r="ALP86" s="323"/>
      <c r="ALQ86" s="323"/>
      <c r="ALR86" s="323"/>
      <c r="ALS86" s="323"/>
      <c r="ALT86" s="323"/>
      <c r="ALU86" s="323"/>
      <c r="ALV86" s="323"/>
      <c r="ALW86" s="323"/>
      <c r="ALX86" s="323"/>
      <c r="ALY86" s="323"/>
      <c r="ALZ86" s="323"/>
      <c r="AMA86" s="323"/>
      <c r="AMB86" s="323"/>
      <c r="AMC86" s="323"/>
      <c r="AMD86" s="323"/>
      <c r="AME86" s="323"/>
      <c r="AMF86" s="323"/>
      <c r="AMG86" s="323"/>
      <c r="AMH86" s="323"/>
      <c r="AMI86" s="323"/>
      <c r="AMJ86" s="323"/>
      <c r="AMK86" s="323"/>
      <c r="AML86" s="323"/>
      <c r="AMM86" s="323"/>
      <c r="AMN86" s="323"/>
      <c r="AMO86" s="323"/>
      <c r="AMP86" s="323"/>
      <c r="AMQ86" s="323"/>
      <c r="AMR86" s="323"/>
      <c r="AMS86" s="323"/>
      <c r="AMT86" s="323"/>
      <c r="AMU86" s="323"/>
      <c r="AMV86" s="323"/>
      <c r="AMW86" s="323"/>
      <c r="AMX86" s="323"/>
      <c r="AMY86" s="323"/>
      <c r="AMZ86" s="323"/>
      <c r="ANA86" s="323"/>
      <c r="ANB86" s="323"/>
      <c r="ANC86" s="323"/>
      <c r="AND86" s="323"/>
      <c r="ANE86" s="323"/>
      <c r="ANF86" s="323"/>
      <c r="ANG86" s="323"/>
      <c r="ANH86" s="323"/>
      <c r="ANI86" s="323"/>
      <c r="ANJ86" s="323"/>
      <c r="ANK86" s="323"/>
      <c r="ANL86" s="323"/>
      <c r="ANM86" s="323"/>
      <c r="ANN86" s="323"/>
      <c r="ANO86" s="323"/>
      <c r="ANP86" s="323"/>
      <c r="ANQ86" s="323"/>
      <c r="ANR86" s="323"/>
      <c r="ANS86" s="323"/>
      <c r="ANT86" s="323"/>
      <c r="ANU86" s="323"/>
      <c r="ANV86" s="323"/>
      <c r="ANW86" s="323"/>
      <c r="ANX86" s="323"/>
      <c r="ANY86" s="323"/>
      <c r="ANZ86" s="323"/>
      <c r="AOA86" s="323"/>
      <c r="AOB86" s="323"/>
      <c r="AOC86" s="323"/>
      <c r="AOD86" s="323"/>
      <c r="AOE86" s="323"/>
      <c r="AOF86" s="323"/>
      <c r="AOG86" s="323"/>
      <c r="AOH86" s="323"/>
      <c r="AOI86" s="323"/>
      <c r="AOJ86" s="323"/>
      <c r="AOK86" s="323"/>
      <c r="AOL86" s="323"/>
      <c r="AOM86" s="323"/>
      <c r="AON86" s="323"/>
      <c r="AOO86" s="323"/>
      <c r="AOP86" s="323"/>
      <c r="AOQ86" s="323"/>
      <c r="AOR86" s="323"/>
      <c r="AOS86" s="323"/>
      <c r="AOT86" s="323"/>
      <c r="AOU86" s="323"/>
      <c r="AOV86" s="323"/>
      <c r="AOW86" s="323"/>
      <c r="AOX86" s="323"/>
      <c r="AOY86" s="323"/>
      <c r="AOZ86" s="323"/>
      <c r="APA86" s="323"/>
      <c r="APB86" s="323"/>
      <c r="APC86" s="323"/>
      <c r="APD86" s="323"/>
      <c r="APE86" s="323"/>
      <c r="APF86" s="323"/>
      <c r="APG86" s="323"/>
      <c r="APH86" s="323"/>
      <c r="API86" s="323"/>
      <c r="APJ86" s="323"/>
      <c r="APK86" s="323"/>
      <c r="APL86" s="323"/>
      <c r="APM86" s="323"/>
      <c r="APN86" s="323"/>
      <c r="APO86" s="323"/>
      <c r="APP86" s="323"/>
      <c r="APQ86" s="323"/>
      <c r="APR86" s="323"/>
      <c r="APS86" s="323"/>
      <c r="APT86" s="323"/>
      <c r="APU86" s="323"/>
      <c r="APV86" s="323"/>
      <c r="APW86" s="323"/>
      <c r="APX86" s="323"/>
      <c r="APY86" s="323"/>
      <c r="APZ86" s="323"/>
      <c r="AQA86" s="323"/>
      <c r="AQB86" s="323"/>
      <c r="AQC86" s="323"/>
      <c r="AQD86" s="323"/>
      <c r="AQE86" s="323"/>
      <c r="AQF86" s="323"/>
      <c r="AQG86" s="323"/>
      <c r="AQH86" s="323"/>
      <c r="AQI86" s="323"/>
      <c r="AQJ86" s="323"/>
      <c r="AQK86" s="323"/>
      <c r="AQL86" s="323"/>
      <c r="AQM86" s="323"/>
      <c r="AQN86" s="323"/>
      <c r="AQO86" s="323"/>
      <c r="AQP86" s="323"/>
      <c r="AQQ86" s="323"/>
      <c r="AQR86" s="323"/>
      <c r="AQS86" s="323"/>
      <c r="AQT86" s="323"/>
      <c r="AQU86" s="323"/>
      <c r="AQV86" s="323"/>
      <c r="AQW86" s="323"/>
      <c r="AQX86" s="323"/>
      <c r="AQY86" s="323"/>
      <c r="AQZ86" s="323"/>
      <c r="ARA86" s="323"/>
      <c r="ARB86" s="323"/>
      <c r="ARC86" s="323"/>
      <c r="ARD86" s="323"/>
      <c r="ARE86" s="323"/>
      <c r="ARF86" s="323"/>
      <c r="ARG86" s="323"/>
      <c r="ARH86" s="323"/>
      <c r="ARI86" s="323"/>
      <c r="ARJ86" s="323"/>
      <c r="ARK86" s="323"/>
      <c r="ARL86" s="323"/>
      <c r="ARM86" s="323"/>
      <c r="ARN86" s="323"/>
      <c r="ARO86" s="323"/>
      <c r="ARP86" s="323"/>
      <c r="ARQ86" s="323"/>
      <c r="ARR86" s="323"/>
      <c r="ARS86" s="323"/>
      <c r="ART86" s="323"/>
      <c r="ARU86" s="323"/>
      <c r="ARV86" s="323"/>
      <c r="ARW86" s="323"/>
      <c r="ARX86" s="323"/>
      <c r="ARY86" s="323"/>
      <c r="ARZ86" s="323"/>
      <c r="ASA86" s="323"/>
      <c r="ASB86" s="323"/>
      <c r="ASC86" s="323"/>
      <c r="ASD86" s="323"/>
      <c r="ASE86" s="323"/>
      <c r="ASF86" s="323"/>
      <c r="ASG86" s="323"/>
      <c r="ASH86" s="323"/>
      <c r="ASI86" s="323"/>
      <c r="ASJ86" s="323"/>
      <c r="ASK86" s="323"/>
      <c r="ASL86" s="323"/>
      <c r="ASM86" s="323"/>
      <c r="ASN86" s="323"/>
      <c r="ASO86" s="323"/>
      <c r="ASP86" s="323"/>
      <c r="ASQ86" s="323"/>
      <c r="ASR86" s="323"/>
      <c r="ASS86" s="323"/>
      <c r="AST86" s="323"/>
      <c r="ASU86" s="323"/>
      <c r="ASV86" s="323"/>
      <c r="ASW86" s="323"/>
      <c r="ASX86" s="323"/>
      <c r="ASY86" s="323"/>
      <c r="ASZ86" s="323"/>
      <c r="ATA86" s="323"/>
      <c r="ATB86" s="323"/>
      <c r="ATC86" s="323"/>
      <c r="ATD86" s="323"/>
      <c r="ATE86" s="323"/>
      <c r="ATF86" s="323"/>
      <c r="ATG86" s="323"/>
      <c r="ATH86" s="323"/>
      <c r="ATI86" s="323"/>
      <c r="ATJ86" s="323"/>
      <c r="ATK86" s="323"/>
      <c r="ATL86" s="323"/>
      <c r="ATM86" s="323"/>
      <c r="ATN86" s="323"/>
      <c r="ATO86" s="323"/>
      <c r="ATP86" s="323"/>
      <c r="ATQ86" s="323"/>
      <c r="ATR86" s="323"/>
      <c r="ATS86" s="323"/>
      <c r="ATT86" s="323"/>
      <c r="ATU86" s="323"/>
      <c r="ATV86" s="323"/>
      <c r="ATW86" s="323"/>
      <c r="ATX86" s="323"/>
      <c r="ATY86" s="323"/>
      <c r="ATZ86" s="323"/>
      <c r="AUA86" s="323"/>
      <c r="AUB86" s="323"/>
      <c r="AUC86" s="323"/>
      <c r="AUD86" s="323"/>
      <c r="AUE86" s="323"/>
      <c r="AUF86" s="323"/>
      <c r="AUG86" s="323"/>
      <c r="AUH86" s="323"/>
      <c r="AUI86" s="323"/>
      <c r="AUJ86" s="323"/>
      <c r="AUK86" s="323"/>
      <c r="AUL86" s="323"/>
      <c r="AUM86" s="323"/>
      <c r="AUN86" s="323"/>
      <c r="AUO86" s="323"/>
      <c r="AUP86" s="323"/>
      <c r="AUQ86" s="323"/>
      <c r="AUR86" s="323"/>
      <c r="AUS86" s="323"/>
      <c r="AUT86" s="323"/>
      <c r="AUU86" s="323"/>
      <c r="AUV86" s="323"/>
      <c r="AUW86" s="323"/>
      <c r="AUX86" s="323"/>
      <c r="AUY86" s="323"/>
      <c r="AUZ86" s="323"/>
      <c r="AVA86" s="323"/>
      <c r="AVB86" s="323"/>
      <c r="AVC86" s="323"/>
      <c r="AVD86" s="323"/>
      <c r="AVE86" s="323"/>
      <c r="AVF86" s="323"/>
      <c r="AVG86" s="323"/>
      <c r="AVH86" s="323"/>
      <c r="AVI86" s="323"/>
      <c r="AVJ86" s="323"/>
      <c r="AVK86" s="323"/>
      <c r="AVL86" s="323"/>
      <c r="AVM86" s="323"/>
      <c r="AVN86" s="323"/>
      <c r="AVO86" s="323"/>
      <c r="AVP86" s="323"/>
      <c r="AVQ86" s="323"/>
      <c r="AVR86" s="323"/>
      <c r="AVS86" s="323"/>
      <c r="AVT86" s="323"/>
      <c r="AVU86" s="323"/>
      <c r="AVV86" s="323"/>
      <c r="AVW86" s="323"/>
      <c r="AVX86" s="323"/>
      <c r="AVY86" s="323"/>
      <c r="AVZ86" s="323"/>
      <c r="AWA86" s="323"/>
      <c r="AWB86" s="323"/>
      <c r="AWC86" s="323"/>
      <c r="AWD86" s="323"/>
      <c r="AWE86" s="323"/>
      <c r="AWF86" s="323"/>
      <c r="AWG86" s="323"/>
      <c r="AWH86" s="323"/>
      <c r="AWI86" s="323"/>
      <c r="AWJ86" s="323"/>
      <c r="AWK86" s="323"/>
      <c r="AWL86" s="323"/>
      <c r="AWM86" s="323"/>
      <c r="AWN86" s="323"/>
      <c r="AWO86" s="323"/>
      <c r="AWP86" s="323"/>
      <c r="AWQ86" s="323"/>
      <c r="AWR86" s="323"/>
      <c r="AWS86" s="323"/>
      <c r="AWT86" s="323"/>
      <c r="AWU86" s="323"/>
      <c r="AWV86" s="323"/>
      <c r="AWW86" s="323"/>
      <c r="AWX86" s="323"/>
      <c r="AWY86" s="323"/>
      <c r="AWZ86" s="323"/>
      <c r="AXA86" s="323"/>
      <c r="AXB86" s="323"/>
      <c r="AXC86" s="323"/>
      <c r="AXD86" s="323"/>
      <c r="AXE86" s="323"/>
      <c r="AXF86" s="323"/>
      <c r="AXG86" s="323"/>
      <c r="AXH86" s="323"/>
      <c r="AXI86" s="323"/>
      <c r="AXJ86" s="323"/>
      <c r="AXK86" s="323"/>
      <c r="AXL86" s="323"/>
      <c r="AXM86" s="323"/>
      <c r="AXN86" s="323"/>
      <c r="AXO86" s="323"/>
      <c r="AXP86" s="323"/>
      <c r="AXQ86" s="323"/>
      <c r="AXR86" s="323"/>
      <c r="AXS86" s="323"/>
      <c r="AXT86" s="323"/>
      <c r="AXU86" s="323"/>
      <c r="AXV86" s="323"/>
      <c r="AXW86" s="323"/>
      <c r="AXX86" s="323"/>
      <c r="AXY86" s="323"/>
      <c r="AXZ86" s="323"/>
      <c r="AYA86" s="323"/>
      <c r="AYB86" s="323"/>
      <c r="AYC86" s="323"/>
      <c r="AYD86" s="323"/>
      <c r="AYE86" s="323"/>
      <c r="AYF86" s="323"/>
      <c r="AYG86" s="323"/>
      <c r="AYH86" s="323"/>
      <c r="AYI86" s="323"/>
      <c r="AYJ86" s="323"/>
      <c r="AYK86" s="323"/>
      <c r="AYL86" s="323"/>
      <c r="AYM86" s="323"/>
      <c r="AYN86" s="323"/>
      <c r="AYO86" s="323"/>
      <c r="AYP86" s="323"/>
      <c r="AYQ86" s="323"/>
      <c r="AYR86" s="323"/>
      <c r="AYS86" s="323"/>
      <c r="AYT86" s="323"/>
      <c r="AYU86" s="323"/>
      <c r="AYV86" s="323"/>
      <c r="AYW86" s="323"/>
      <c r="AYX86" s="323"/>
      <c r="AYY86" s="323"/>
      <c r="AYZ86" s="323"/>
      <c r="AZA86" s="323"/>
      <c r="AZB86" s="323"/>
      <c r="AZC86" s="323"/>
      <c r="AZD86" s="323"/>
      <c r="AZE86" s="323"/>
      <c r="AZF86" s="323"/>
      <c r="AZG86" s="323"/>
      <c r="AZH86" s="323"/>
      <c r="AZI86" s="323"/>
      <c r="AZJ86" s="323"/>
      <c r="AZK86" s="323"/>
      <c r="AZL86" s="323"/>
      <c r="AZM86" s="323"/>
      <c r="AZN86" s="323"/>
      <c r="AZO86" s="323"/>
      <c r="AZP86" s="323"/>
      <c r="AZQ86" s="323"/>
      <c r="AZR86" s="323"/>
      <c r="AZS86" s="323"/>
      <c r="AZT86" s="323"/>
      <c r="AZU86" s="323"/>
      <c r="AZV86" s="323"/>
      <c r="AZW86" s="323"/>
      <c r="AZX86" s="323"/>
      <c r="AZY86" s="323"/>
      <c r="AZZ86" s="323"/>
      <c r="BAA86" s="323"/>
      <c r="BAB86" s="323"/>
      <c r="BAC86" s="323"/>
      <c r="BAD86" s="323"/>
      <c r="BAE86" s="323"/>
      <c r="BAF86" s="323"/>
      <c r="BAG86" s="323"/>
      <c r="BAH86" s="323"/>
      <c r="BAI86" s="323"/>
      <c r="BAJ86" s="323"/>
      <c r="BAK86" s="323"/>
      <c r="BAL86" s="323"/>
      <c r="BAM86" s="323"/>
      <c r="BAN86" s="323"/>
      <c r="BAO86" s="323"/>
      <c r="BAP86" s="323"/>
      <c r="BAQ86" s="323"/>
      <c r="BAR86" s="323"/>
      <c r="BAS86" s="323"/>
      <c r="BAT86" s="323"/>
      <c r="BAU86" s="323"/>
      <c r="BAV86" s="323"/>
      <c r="BAW86" s="323"/>
      <c r="BAX86" s="323"/>
      <c r="BAY86" s="323"/>
      <c r="BAZ86" s="323"/>
      <c r="BBA86" s="323"/>
      <c r="BBB86" s="323"/>
      <c r="BBC86" s="323"/>
      <c r="BBD86" s="323"/>
      <c r="BBE86" s="323"/>
      <c r="BBF86" s="323"/>
      <c r="BBG86" s="323"/>
      <c r="BBH86" s="323"/>
      <c r="BBI86" s="323"/>
      <c r="BBJ86" s="323"/>
      <c r="BBK86" s="323"/>
      <c r="BBL86" s="323"/>
      <c r="BBM86" s="323"/>
      <c r="BBN86" s="323"/>
      <c r="BBO86" s="323"/>
      <c r="BBP86" s="323"/>
      <c r="BBQ86" s="323"/>
      <c r="BBR86" s="323"/>
      <c r="BBS86" s="323"/>
      <c r="BBT86" s="323"/>
      <c r="BBU86" s="323"/>
      <c r="BBV86" s="323"/>
      <c r="BBW86" s="323"/>
      <c r="BBX86" s="323"/>
      <c r="BBY86" s="323"/>
      <c r="BBZ86" s="323"/>
      <c r="BCA86" s="323"/>
      <c r="BCB86" s="323"/>
      <c r="BCC86" s="323"/>
      <c r="BCD86" s="323"/>
      <c r="BCE86" s="323"/>
      <c r="BCF86" s="323"/>
      <c r="BCG86" s="323"/>
      <c r="BCH86" s="323"/>
      <c r="BCI86" s="323"/>
      <c r="BCJ86" s="323"/>
      <c r="BCK86" s="323"/>
      <c r="BCL86" s="323"/>
      <c r="BCM86" s="323"/>
      <c r="BCN86" s="323"/>
      <c r="BCO86" s="323"/>
      <c r="BCP86" s="323"/>
      <c r="BCQ86" s="323"/>
      <c r="BCR86" s="323"/>
      <c r="BCS86" s="323"/>
      <c r="BCT86" s="323"/>
      <c r="BCU86" s="323"/>
      <c r="BCV86" s="323"/>
      <c r="BCW86" s="323"/>
      <c r="BCX86" s="323"/>
      <c r="BCY86" s="323"/>
      <c r="BCZ86" s="323"/>
      <c r="BDA86" s="323"/>
      <c r="BDB86" s="323"/>
      <c r="BDC86" s="323"/>
      <c r="BDD86" s="323"/>
      <c r="BDE86" s="323"/>
      <c r="BDF86" s="323"/>
      <c r="BDG86" s="323"/>
      <c r="BDH86" s="323"/>
      <c r="BDI86" s="323"/>
      <c r="BDJ86" s="323"/>
      <c r="BDK86" s="323"/>
      <c r="BDL86" s="323"/>
      <c r="BDM86" s="323"/>
      <c r="BDN86" s="323"/>
      <c r="BDO86" s="323"/>
      <c r="BDP86" s="323"/>
      <c r="BDQ86" s="323"/>
      <c r="BDR86" s="323"/>
      <c r="BDS86" s="323"/>
      <c r="BDT86" s="323"/>
      <c r="BDU86" s="323"/>
      <c r="BDV86" s="323"/>
      <c r="BDW86" s="323"/>
      <c r="BDX86" s="323"/>
      <c r="BDY86" s="323"/>
      <c r="BDZ86" s="323"/>
      <c r="BEA86" s="323"/>
      <c r="BEB86" s="323"/>
      <c r="BEC86" s="323"/>
      <c r="BED86" s="323"/>
      <c r="BEE86" s="323"/>
      <c r="BEF86" s="323"/>
      <c r="BEG86" s="323"/>
      <c r="BEH86" s="323"/>
      <c r="BEI86" s="323"/>
      <c r="BEJ86" s="323"/>
      <c r="BEK86" s="323"/>
      <c r="BEL86" s="323"/>
      <c r="BEM86" s="323"/>
      <c r="BEN86" s="323"/>
      <c r="BEO86" s="323"/>
      <c r="BEP86" s="323"/>
      <c r="BEQ86" s="323"/>
      <c r="BER86" s="323"/>
      <c r="BES86" s="323"/>
      <c r="BET86" s="323"/>
      <c r="BEU86" s="323"/>
      <c r="BEV86" s="323"/>
      <c r="BEW86" s="323"/>
      <c r="BEX86" s="323"/>
      <c r="BEY86" s="323"/>
      <c r="BEZ86" s="323"/>
      <c r="BFA86" s="323"/>
      <c r="BFB86" s="323"/>
      <c r="BFC86" s="323"/>
      <c r="BFD86" s="323"/>
      <c r="BFE86" s="323"/>
      <c r="BFF86" s="323"/>
      <c r="BFG86" s="323"/>
      <c r="BFH86" s="323"/>
      <c r="BFI86" s="323"/>
      <c r="BFJ86" s="323"/>
      <c r="BFK86" s="323"/>
      <c r="BFL86" s="323"/>
      <c r="BFM86" s="323"/>
      <c r="BFN86" s="323"/>
      <c r="BFO86" s="323"/>
      <c r="BFP86" s="323"/>
      <c r="BFQ86" s="323"/>
      <c r="BFR86" s="323"/>
      <c r="BFS86" s="323"/>
      <c r="BFT86" s="323"/>
      <c r="BFU86" s="323"/>
      <c r="BFV86" s="323"/>
      <c r="BFW86" s="323"/>
      <c r="BFX86" s="323"/>
      <c r="BFY86" s="323"/>
      <c r="BFZ86" s="323"/>
      <c r="BGA86" s="323"/>
      <c r="BGB86" s="323"/>
      <c r="BGC86" s="323"/>
      <c r="BGD86" s="323"/>
      <c r="BGE86" s="323"/>
      <c r="BGF86" s="323"/>
      <c r="BGG86" s="323"/>
      <c r="BGH86" s="323"/>
      <c r="BGI86" s="323"/>
      <c r="BGJ86" s="323"/>
      <c r="BGK86" s="323"/>
      <c r="BGL86" s="323"/>
      <c r="BGM86" s="323"/>
      <c r="BGN86" s="323"/>
      <c r="BGO86" s="323"/>
      <c r="BGP86" s="323"/>
      <c r="BGQ86" s="323"/>
      <c r="BGR86" s="323"/>
      <c r="BGS86" s="323"/>
      <c r="BGT86" s="323"/>
      <c r="BGU86" s="323"/>
      <c r="BGV86" s="323"/>
      <c r="BGW86" s="323"/>
      <c r="BGX86" s="323"/>
      <c r="BGY86" s="323"/>
      <c r="BGZ86" s="323"/>
      <c r="BHA86" s="323"/>
      <c r="BHB86" s="323"/>
      <c r="BHC86" s="323"/>
      <c r="BHD86" s="323"/>
      <c r="BHE86" s="323"/>
      <c r="BHF86" s="323"/>
      <c r="BHG86" s="323"/>
      <c r="BHH86" s="323"/>
      <c r="BHI86" s="323"/>
      <c r="BHJ86" s="323"/>
      <c r="BHK86" s="323"/>
      <c r="BHL86" s="323"/>
      <c r="BHM86" s="323"/>
      <c r="BHN86" s="323"/>
      <c r="BHO86" s="323"/>
      <c r="BHP86" s="323"/>
      <c r="BHQ86" s="323"/>
      <c r="BHR86" s="323"/>
      <c r="BHS86" s="323"/>
      <c r="BHT86" s="323"/>
      <c r="BHU86" s="323"/>
      <c r="BHV86" s="323"/>
      <c r="BHW86" s="323"/>
      <c r="BHX86" s="323"/>
      <c r="BHY86" s="323"/>
      <c r="BHZ86" s="323"/>
      <c r="BIA86" s="323"/>
      <c r="BIB86" s="323"/>
      <c r="BIC86" s="323"/>
      <c r="BID86" s="323"/>
      <c r="BIE86" s="323"/>
      <c r="BIF86" s="323"/>
      <c r="BIG86" s="323"/>
      <c r="BIH86" s="323"/>
      <c r="BII86" s="323"/>
      <c r="BIJ86" s="323"/>
      <c r="BIK86" s="323"/>
      <c r="BIL86" s="323"/>
      <c r="BIM86" s="323"/>
      <c r="BIN86" s="323"/>
      <c r="BIO86" s="323"/>
      <c r="BIP86" s="323"/>
      <c r="BIQ86" s="323"/>
      <c r="BIR86" s="323"/>
      <c r="BIS86" s="323"/>
      <c r="BIT86" s="323"/>
      <c r="BIU86" s="323"/>
      <c r="BIV86" s="323"/>
      <c r="BIW86" s="323"/>
      <c r="BIX86" s="323"/>
      <c r="BIY86" s="323"/>
      <c r="BIZ86" s="323"/>
      <c r="BJA86" s="323"/>
      <c r="BJB86" s="323"/>
      <c r="BJC86" s="323"/>
      <c r="BJD86" s="323"/>
      <c r="BJE86" s="323"/>
      <c r="BJF86" s="323"/>
      <c r="BJG86" s="323"/>
      <c r="BJH86" s="323"/>
      <c r="BJI86" s="323"/>
      <c r="BJJ86" s="323"/>
      <c r="BJK86" s="323"/>
      <c r="BJL86" s="323"/>
      <c r="BJM86" s="323"/>
      <c r="BJN86" s="323"/>
      <c r="BJO86" s="323"/>
      <c r="BJP86" s="323"/>
      <c r="BJQ86" s="323"/>
      <c r="BJR86" s="323"/>
      <c r="BJS86" s="323"/>
      <c r="BJT86" s="323"/>
      <c r="BJU86" s="323"/>
      <c r="BJV86" s="323"/>
      <c r="BJW86" s="323"/>
      <c r="BJX86" s="323"/>
      <c r="BJY86" s="323"/>
      <c r="BJZ86" s="323"/>
      <c r="BKA86" s="323"/>
      <c r="BKB86" s="323"/>
      <c r="BKC86" s="323"/>
      <c r="BKD86" s="323"/>
      <c r="BKE86" s="323"/>
      <c r="BKF86" s="323"/>
      <c r="BKG86" s="323"/>
      <c r="BKH86" s="323"/>
      <c r="BKI86" s="323"/>
      <c r="BKJ86" s="323"/>
      <c r="BKK86" s="323"/>
      <c r="BKL86" s="323"/>
      <c r="BKM86" s="323"/>
      <c r="BKN86" s="323"/>
      <c r="BKO86" s="323"/>
      <c r="BKP86" s="323"/>
      <c r="BKQ86" s="323"/>
      <c r="BKR86" s="323"/>
      <c r="BKS86" s="323"/>
      <c r="BKT86" s="323"/>
      <c r="BKU86" s="323"/>
      <c r="BKV86" s="323"/>
      <c r="BKW86" s="323"/>
      <c r="BKX86" s="323"/>
      <c r="BKY86" s="323"/>
      <c r="BKZ86" s="323"/>
      <c r="BLA86" s="323"/>
      <c r="BLB86" s="323"/>
      <c r="BLC86" s="323"/>
      <c r="BLD86" s="323"/>
      <c r="BLE86" s="323"/>
      <c r="BLF86" s="323"/>
      <c r="BLG86" s="323"/>
      <c r="BLH86" s="323"/>
      <c r="BLI86" s="323"/>
      <c r="BLJ86" s="323"/>
      <c r="BLK86" s="323"/>
      <c r="BLL86" s="323"/>
      <c r="BLM86" s="323"/>
      <c r="BLN86" s="323"/>
      <c r="BLO86" s="323"/>
      <c r="BLP86" s="323"/>
      <c r="BLQ86" s="323"/>
      <c r="BLR86" s="323"/>
      <c r="BLS86" s="323"/>
      <c r="BLT86" s="323"/>
      <c r="BLU86" s="323"/>
      <c r="BLV86" s="323"/>
      <c r="BLW86" s="323"/>
      <c r="BLX86" s="323"/>
      <c r="BLY86" s="323"/>
      <c r="BLZ86" s="323"/>
      <c r="BMA86" s="323"/>
      <c r="BMB86" s="323"/>
      <c r="BMC86" s="323"/>
      <c r="BMD86" s="323"/>
      <c r="BME86" s="323"/>
      <c r="BMF86" s="323"/>
      <c r="BMG86" s="323"/>
      <c r="BMH86" s="323"/>
      <c r="BMI86" s="323"/>
      <c r="BMJ86" s="323"/>
      <c r="BMK86" s="323"/>
      <c r="BML86" s="323"/>
      <c r="BMM86" s="323"/>
      <c r="BMN86" s="323"/>
      <c r="BMO86" s="323"/>
      <c r="BMP86" s="323"/>
      <c r="BMQ86" s="323"/>
      <c r="BMR86" s="323"/>
      <c r="BMS86" s="323"/>
      <c r="BMT86" s="323"/>
      <c r="BMU86" s="323"/>
      <c r="BMV86" s="323"/>
      <c r="BMW86" s="323"/>
      <c r="BMX86" s="323"/>
      <c r="BMY86" s="323"/>
      <c r="BMZ86" s="323"/>
      <c r="BNA86" s="323"/>
      <c r="BNB86" s="323"/>
      <c r="BNC86" s="323"/>
      <c r="BND86" s="323"/>
      <c r="BNE86" s="323"/>
      <c r="BNF86" s="323"/>
      <c r="BNG86" s="323"/>
      <c r="BNH86" s="323"/>
      <c r="BNI86" s="323"/>
      <c r="BNJ86" s="323"/>
      <c r="BNK86" s="323"/>
      <c r="BNL86" s="323"/>
      <c r="BNM86" s="323"/>
      <c r="BNN86" s="323"/>
      <c r="BNO86" s="323"/>
      <c r="BNP86" s="323"/>
      <c r="BNQ86" s="323"/>
      <c r="BNR86" s="323"/>
      <c r="BNS86" s="323"/>
      <c r="BNT86" s="323"/>
      <c r="BNU86" s="323"/>
      <c r="BNV86" s="323"/>
      <c r="BNW86" s="323"/>
      <c r="BNX86" s="323"/>
      <c r="BNY86" s="323"/>
      <c r="BNZ86" s="323"/>
      <c r="BOA86" s="323"/>
      <c r="BOB86" s="323"/>
      <c r="BOC86" s="323"/>
      <c r="BOD86" s="323"/>
      <c r="BOE86" s="323"/>
      <c r="BOF86" s="323"/>
      <c r="BOG86" s="323"/>
      <c r="BOH86" s="323"/>
      <c r="BOI86" s="323"/>
      <c r="BOJ86" s="323"/>
      <c r="BOK86" s="323"/>
      <c r="BOL86" s="323"/>
      <c r="BOM86" s="323"/>
      <c r="BON86" s="323"/>
      <c r="BOO86" s="323"/>
      <c r="BOP86" s="323"/>
      <c r="BOQ86" s="323"/>
      <c r="BOR86" s="323"/>
      <c r="BOS86" s="323"/>
      <c r="BOT86" s="323"/>
      <c r="BOU86" s="323"/>
      <c r="BOV86" s="323"/>
      <c r="BOW86" s="323"/>
      <c r="BOX86" s="323"/>
      <c r="BOY86" s="323"/>
      <c r="BOZ86" s="323"/>
      <c r="BPA86" s="323"/>
      <c r="BPB86" s="323"/>
      <c r="BPC86" s="323"/>
      <c r="BPD86" s="323"/>
      <c r="BPE86" s="323"/>
      <c r="BPF86" s="323"/>
      <c r="BPG86" s="323"/>
      <c r="BPH86" s="323"/>
      <c r="BPI86" s="323"/>
      <c r="BPJ86" s="323"/>
      <c r="BPK86" s="323"/>
      <c r="BPL86" s="323"/>
      <c r="BPM86" s="323"/>
      <c r="BPN86" s="323"/>
      <c r="BPO86" s="323"/>
      <c r="BPP86" s="323"/>
      <c r="BPQ86" s="323"/>
      <c r="BPR86" s="323"/>
      <c r="BPS86" s="323"/>
      <c r="BPT86" s="323"/>
      <c r="BPU86" s="323"/>
      <c r="BPV86" s="323"/>
      <c r="BPW86" s="323"/>
      <c r="BPX86" s="323"/>
      <c r="BPY86" s="323"/>
      <c r="BPZ86" s="323"/>
      <c r="BQA86" s="323"/>
      <c r="BQB86" s="323"/>
      <c r="BQC86" s="323"/>
      <c r="BQD86" s="323"/>
      <c r="BQE86" s="323"/>
      <c r="BQF86" s="323"/>
      <c r="BQG86" s="323"/>
      <c r="BQH86" s="323"/>
      <c r="BQI86" s="323"/>
      <c r="BQJ86" s="323"/>
      <c r="BQK86" s="323"/>
      <c r="BQL86" s="323"/>
      <c r="BQM86" s="323"/>
      <c r="BQN86" s="323"/>
      <c r="BQO86" s="323"/>
      <c r="BQP86" s="323"/>
      <c r="BQQ86" s="323"/>
      <c r="BQR86" s="323"/>
      <c r="BQS86" s="323"/>
      <c r="BQT86" s="323"/>
      <c r="BQU86" s="323"/>
      <c r="BQV86" s="323"/>
      <c r="BQW86" s="323"/>
      <c r="BQX86" s="323"/>
      <c r="BQY86" s="323"/>
      <c r="BQZ86" s="323"/>
      <c r="BRA86" s="323"/>
      <c r="BRB86" s="323"/>
      <c r="BRC86" s="323"/>
      <c r="BRD86" s="323"/>
      <c r="BRE86" s="323"/>
      <c r="BRF86" s="323"/>
      <c r="BRG86" s="323"/>
      <c r="BRH86" s="323"/>
      <c r="BRI86" s="323"/>
      <c r="BRJ86" s="323"/>
      <c r="BRK86" s="323"/>
      <c r="BRL86" s="323"/>
      <c r="BRM86" s="323"/>
      <c r="BRN86" s="323"/>
      <c r="BRO86" s="323"/>
      <c r="BRP86" s="323"/>
      <c r="BRQ86" s="323"/>
      <c r="BRR86" s="323"/>
      <c r="BRS86" s="323"/>
      <c r="BRT86" s="323"/>
      <c r="BRU86" s="323"/>
      <c r="BRV86" s="323"/>
      <c r="BRW86" s="323"/>
      <c r="BRX86" s="323"/>
      <c r="BRY86" s="323"/>
      <c r="BRZ86" s="323"/>
      <c r="BSA86" s="323"/>
      <c r="BSB86" s="323"/>
      <c r="BSC86" s="323"/>
      <c r="BSD86" s="323"/>
      <c r="BSE86" s="323"/>
      <c r="BSF86" s="323"/>
      <c r="BSG86" s="323"/>
      <c r="BSH86" s="323"/>
      <c r="BSI86" s="323"/>
      <c r="BSJ86" s="323"/>
      <c r="BSK86" s="323"/>
      <c r="BSL86" s="323"/>
      <c r="BSM86" s="323"/>
      <c r="BSN86" s="323"/>
      <c r="BSO86" s="323"/>
      <c r="BSP86" s="323"/>
      <c r="BSQ86" s="323"/>
      <c r="BSR86" s="323"/>
      <c r="BSS86" s="323"/>
      <c r="BST86" s="323"/>
      <c r="BSU86" s="323"/>
      <c r="BSV86" s="323"/>
      <c r="BSW86" s="323"/>
      <c r="BSX86" s="323"/>
      <c r="BSY86" s="323"/>
      <c r="BSZ86" s="323"/>
      <c r="BTA86" s="323"/>
      <c r="BTB86" s="323"/>
      <c r="BTC86" s="323"/>
      <c r="BTD86" s="323"/>
      <c r="BTE86" s="323"/>
      <c r="BTF86" s="323"/>
      <c r="BTG86" s="323"/>
      <c r="BTH86" s="323"/>
      <c r="BTI86" s="323"/>
      <c r="BTJ86" s="323"/>
      <c r="BTK86" s="323"/>
      <c r="BTL86" s="323"/>
      <c r="BTM86" s="323"/>
      <c r="BTN86" s="323"/>
      <c r="BTO86" s="323"/>
      <c r="BTP86" s="323"/>
      <c r="BTQ86" s="323"/>
      <c r="BTR86" s="323"/>
      <c r="BTS86" s="323"/>
      <c r="BTT86" s="323"/>
      <c r="BTU86" s="323"/>
      <c r="BTV86" s="323"/>
      <c r="BTW86" s="323"/>
      <c r="BTX86" s="323"/>
      <c r="BTY86" s="323"/>
      <c r="BTZ86" s="323"/>
      <c r="BUA86" s="323"/>
      <c r="BUB86" s="323"/>
      <c r="BUC86" s="323"/>
      <c r="BUD86" s="323"/>
      <c r="BUE86" s="323"/>
      <c r="BUF86" s="323"/>
      <c r="BUG86" s="323"/>
      <c r="BUH86" s="323"/>
      <c r="BUI86" s="323"/>
      <c r="BUJ86" s="323"/>
      <c r="BUK86" s="323"/>
      <c r="BUL86" s="323"/>
      <c r="BUM86" s="323"/>
      <c r="BUN86" s="323"/>
      <c r="BUO86" s="323"/>
      <c r="BUP86" s="323"/>
      <c r="BUQ86" s="323"/>
      <c r="BUR86" s="323"/>
      <c r="BUS86" s="323"/>
      <c r="BUT86" s="323"/>
      <c r="BUU86" s="323"/>
      <c r="BUV86" s="323"/>
      <c r="BUW86" s="323"/>
      <c r="BUX86" s="323"/>
      <c r="BUY86" s="323"/>
      <c r="BUZ86" s="323"/>
      <c r="BVA86" s="323"/>
      <c r="BVB86" s="323"/>
      <c r="BVC86" s="323"/>
      <c r="BVD86" s="323"/>
      <c r="BVE86" s="323"/>
      <c r="BVF86" s="323"/>
      <c r="BVG86" s="323"/>
      <c r="BVH86" s="323"/>
      <c r="BVI86" s="323"/>
      <c r="BVJ86" s="323"/>
      <c r="BVK86" s="323"/>
      <c r="BVL86" s="323"/>
      <c r="BVM86" s="323"/>
      <c r="BVN86" s="323"/>
      <c r="BVO86" s="323"/>
      <c r="BVP86" s="323"/>
      <c r="BVQ86" s="323"/>
      <c r="BVR86" s="323"/>
      <c r="BVS86" s="323"/>
      <c r="BVT86" s="323"/>
      <c r="BVU86" s="323"/>
      <c r="BVV86" s="323"/>
      <c r="BVW86" s="323"/>
      <c r="BVX86" s="323"/>
      <c r="BVY86" s="323"/>
      <c r="BVZ86" s="323"/>
      <c r="BWA86" s="323"/>
      <c r="BWB86" s="323"/>
      <c r="BWC86" s="323"/>
      <c r="BWD86" s="323"/>
      <c r="BWE86" s="323"/>
      <c r="BWF86" s="323"/>
      <c r="BWG86" s="323"/>
      <c r="BWH86" s="323"/>
      <c r="BWI86" s="323"/>
      <c r="BWJ86" s="323"/>
      <c r="BWK86" s="323"/>
      <c r="BWL86" s="323"/>
      <c r="BWM86" s="323"/>
      <c r="BWN86" s="323"/>
      <c r="BWO86" s="323"/>
      <c r="BWP86" s="323"/>
      <c r="BWQ86" s="323"/>
      <c r="BWR86" s="323"/>
      <c r="BWS86" s="323"/>
      <c r="BWT86" s="323"/>
      <c r="BWU86" s="323"/>
      <c r="BWV86" s="323"/>
      <c r="BWW86" s="323"/>
      <c r="BWX86" s="323"/>
      <c r="BWY86" s="323"/>
      <c r="BWZ86" s="323"/>
      <c r="BXA86" s="323"/>
      <c r="BXB86" s="323"/>
      <c r="BXC86" s="323"/>
      <c r="BXD86" s="323"/>
      <c r="BXE86" s="323"/>
      <c r="BXF86" s="323"/>
      <c r="BXG86" s="323"/>
      <c r="BXH86" s="323"/>
      <c r="BXI86" s="323"/>
      <c r="BXJ86" s="323"/>
      <c r="BXK86" s="323"/>
      <c r="BXL86" s="323"/>
      <c r="BXM86" s="323"/>
      <c r="BXN86" s="323"/>
      <c r="BXO86" s="323"/>
      <c r="BXP86" s="323"/>
      <c r="BXQ86" s="323"/>
      <c r="BXR86" s="323"/>
      <c r="BXS86" s="323"/>
      <c r="BXT86" s="323"/>
      <c r="BXU86" s="323"/>
      <c r="BXV86" s="323"/>
      <c r="BXW86" s="323"/>
      <c r="BXX86" s="323"/>
      <c r="BXY86" s="323"/>
      <c r="BXZ86" s="323"/>
      <c r="BYA86" s="323"/>
      <c r="BYB86" s="323"/>
      <c r="BYC86" s="323"/>
      <c r="BYD86" s="323"/>
      <c r="BYE86" s="323"/>
      <c r="BYF86" s="323"/>
      <c r="BYG86" s="323"/>
      <c r="BYH86" s="323"/>
      <c r="BYI86" s="323"/>
      <c r="BYJ86" s="323"/>
      <c r="BYK86" s="323"/>
      <c r="BYL86" s="323"/>
      <c r="BYM86" s="323"/>
      <c r="BYN86" s="323"/>
      <c r="BYO86" s="323"/>
      <c r="BYP86" s="323"/>
      <c r="BYQ86" s="323"/>
      <c r="BYR86" s="323"/>
      <c r="BYS86" s="323"/>
      <c r="BYT86" s="323"/>
      <c r="BYU86" s="323"/>
      <c r="BYV86" s="323"/>
      <c r="BYW86" s="323"/>
      <c r="BYX86" s="323"/>
      <c r="BYY86" s="323"/>
      <c r="BYZ86" s="323"/>
      <c r="BZA86" s="323"/>
      <c r="BZB86" s="323"/>
      <c r="BZC86" s="323"/>
      <c r="BZD86" s="323"/>
      <c r="BZE86" s="323"/>
      <c r="BZF86" s="323"/>
      <c r="BZG86" s="323"/>
      <c r="BZH86" s="323"/>
      <c r="BZI86" s="323"/>
      <c r="BZJ86" s="323"/>
      <c r="BZK86" s="323"/>
      <c r="BZL86" s="323"/>
      <c r="BZM86" s="323"/>
      <c r="BZN86" s="323"/>
      <c r="BZO86" s="323"/>
      <c r="BZP86" s="323"/>
      <c r="BZQ86" s="323"/>
      <c r="BZR86" s="323"/>
      <c r="BZS86" s="323"/>
      <c r="BZT86" s="323"/>
      <c r="BZU86" s="323"/>
      <c r="BZV86" s="323"/>
      <c r="BZW86" s="323"/>
      <c r="BZX86" s="323"/>
      <c r="BZY86" s="323"/>
      <c r="BZZ86" s="323"/>
      <c r="CAA86" s="323"/>
      <c r="CAB86" s="323"/>
      <c r="CAC86" s="323"/>
      <c r="CAD86" s="323"/>
      <c r="CAE86" s="323"/>
      <c r="CAF86" s="323"/>
      <c r="CAG86" s="323"/>
      <c r="CAH86" s="323"/>
      <c r="CAI86" s="323"/>
      <c r="CAJ86" s="323"/>
      <c r="CAK86" s="323"/>
      <c r="CAL86" s="323"/>
      <c r="CAM86" s="323"/>
      <c r="CAN86" s="323"/>
      <c r="CAO86" s="323"/>
      <c r="CAP86" s="323"/>
      <c r="CAQ86" s="323"/>
      <c r="CAR86" s="323"/>
      <c r="CAS86" s="323"/>
      <c r="CAT86" s="323"/>
      <c r="CAU86" s="323"/>
      <c r="CAV86" s="323"/>
      <c r="CAW86" s="323"/>
      <c r="CAX86" s="323"/>
      <c r="CAY86" s="323"/>
      <c r="CAZ86" s="323"/>
      <c r="CBA86" s="323"/>
      <c r="CBB86" s="323"/>
      <c r="CBC86" s="323"/>
      <c r="CBD86" s="323"/>
      <c r="CBE86" s="323"/>
      <c r="CBF86" s="323"/>
      <c r="CBG86" s="323"/>
      <c r="CBH86" s="323"/>
      <c r="CBI86" s="323"/>
      <c r="CBJ86" s="323"/>
      <c r="CBK86" s="323"/>
      <c r="CBL86" s="323"/>
      <c r="CBM86" s="323"/>
      <c r="CBN86" s="323"/>
      <c r="CBO86" s="323"/>
      <c r="CBP86" s="323"/>
      <c r="CBQ86" s="323"/>
      <c r="CBR86" s="323"/>
      <c r="CBS86" s="323"/>
      <c r="CBT86" s="323"/>
      <c r="CBU86" s="323"/>
      <c r="CBV86" s="323"/>
      <c r="CBW86" s="323"/>
      <c r="CBX86" s="323"/>
      <c r="CBY86" s="323"/>
      <c r="CBZ86" s="323"/>
      <c r="CCA86" s="323"/>
      <c r="CCB86" s="323"/>
      <c r="CCC86" s="323"/>
      <c r="CCD86" s="323"/>
      <c r="CCE86" s="323"/>
      <c r="CCF86" s="323"/>
      <c r="CCG86" s="323"/>
      <c r="CCH86" s="323"/>
      <c r="CCI86" s="323"/>
      <c r="CCJ86" s="323"/>
      <c r="CCK86" s="323"/>
      <c r="CCL86" s="323"/>
      <c r="CCM86" s="323"/>
      <c r="CCN86" s="323"/>
      <c r="CCO86" s="323"/>
      <c r="CCP86" s="323"/>
      <c r="CCQ86" s="323"/>
      <c r="CCR86" s="323"/>
      <c r="CCS86" s="323"/>
      <c r="CCT86" s="323"/>
      <c r="CCU86" s="323"/>
      <c r="CCV86" s="323"/>
      <c r="CCW86" s="323"/>
      <c r="CCX86" s="323"/>
      <c r="CCY86" s="323"/>
      <c r="CCZ86" s="323"/>
      <c r="CDA86" s="323"/>
      <c r="CDB86" s="323"/>
      <c r="CDC86" s="323"/>
      <c r="CDD86" s="323"/>
      <c r="CDE86" s="323"/>
      <c r="CDF86" s="323"/>
      <c r="CDG86" s="323"/>
      <c r="CDH86" s="323"/>
      <c r="CDI86" s="323"/>
      <c r="CDJ86" s="323"/>
      <c r="CDK86" s="323"/>
      <c r="CDL86" s="323"/>
      <c r="CDM86" s="323"/>
      <c r="CDN86" s="323"/>
      <c r="CDO86" s="323"/>
      <c r="CDP86" s="323"/>
      <c r="CDQ86" s="323"/>
      <c r="CDR86" s="323"/>
      <c r="CDS86" s="323"/>
      <c r="CDT86" s="323"/>
      <c r="CDU86" s="323"/>
      <c r="CDV86" s="323"/>
      <c r="CDW86" s="323"/>
      <c r="CDX86" s="323"/>
      <c r="CDY86" s="323"/>
      <c r="CDZ86" s="323"/>
      <c r="CEA86" s="323"/>
      <c r="CEB86" s="323"/>
      <c r="CEC86" s="323"/>
      <c r="CED86" s="323"/>
      <c r="CEE86" s="323"/>
      <c r="CEF86" s="323"/>
      <c r="CEG86" s="323"/>
      <c r="CEH86" s="323"/>
      <c r="CEI86" s="323"/>
      <c r="CEJ86" s="323"/>
      <c r="CEK86" s="323"/>
      <c r="CEL86" s="323"/>
      <c r="CEM86" s="323"/>
      <c r="CEN86" s="323"/>
      <c r="CEO86" s="323"/>
      <c r="CEP86" s="323"/>
      <c r="CEQ86" s="323"/>
      <c r="CER86" s="323"/>
      <c r="CES86" s="323"/>
      <c r="CET86" s="323"/>
      <c r="CEU86" s="323"/>
      <c r="CEV86" s="323"/>
      <c r="CEW86" s="323"/>
      <c r="CEX86" s="323"/>
      <c r="CEY86" s="323"/>
      <c r="CEZ86" s="323"/>
      <c r="CFA86" s="323"/>
      <c r="CFB86" s="323"/>
      <c r="CFC86" s="323"/>
      <c r="CFD86" s="323"/>
      <c r="CFE86" s="323"/>
      <c r="CFF86" s="323"/>
      <c r="CFG86" s="323"/>
      <c r="CFH86" s="323"/>
      <c r="CFI86" s="323"/>
      <c r="CFJ86" s="323"/>
      <c r="CFK86" s="323"/>
      <c r="CFL86" s="323"/>
      <c r="CFM86" s="323"/>
      <c r="CFN86" s="323"/>
      <c r="CFO86" s="323"/>
      <c r="CFP86" s="323"/>
      <c r="CFQ86" s="323"/>
      <c r="CFR86" s="323"/>
      <c r="CFS86" s="323"/>
      <c r="CFT86" s="323"/>
      <c r="CFU86" s="323"/>
      <c r="CFV86" s="323"/>
      <c r="CFW86" s="323"/>
      <c r="CFX86" s="323"/>
      <c r="CFY86" s="323"/>
      <c r="CFZ86" s="323"/>
      <c r="CGA86" s="323"/>
      <c r="CGB86" s="323"/>
      <c r="CGC86" s="323"/>
      <c r="CGD86" s="323"/>
      <c r="CGE86" s="323"/>
      <c r="CGF86" s="323"/>
      <c r="CGG86" s="323"/>
      <c r="CGH86" s="323"/>
      <c r="CGI86" s="323"/>
      <c r="CGJ86" s="323"/>
      <c r="CGK86" s="323"/>
      <c r="CGL86" s="323"/>
      <c r="CGM86" s="323"/>
      <c r="CGN86" s="323"/>
      <c r="CGO86" s="323"/>
      <c r="CGP86" s="323"/>
      <c r="CGQ86" s="323"/>
      <c r="CGR86" s="323"/>
      <c r="CGS86" s="323"/>
      <c r="CGT86" s="323"/>
      <c r="CGU86" s="323"/>
      <c r="CGV86" s="323"/>
      <c r="CGW86" s="323"/>
      <c r="CGX86" s="323"/>
      <c r="CGY86" s="323"/>
      <c r="CGZ86" s="323"/>
      <c r="CHA86" s="323"/>
      <c r="CHB86" s="323"/>
      <c r="CHC86" s="323"/>
      <c r="CHD86" s="323"/>
      <c r="CHE86" s="323"/>
      <c r="CHF86" s="323"/>
      <c r="CHG86" s="323"/>
      <c r="CHH86" s="323"/>
      <c r="CHI86" s="323"/>
      <c r="CHJ86" s="323"/>
      <c r="CHK86" s="323"/>
      <c r="CHL86" s="323"/>
      <c r="CHM86" s="323"/>
      <c r="CHN86" s="323"/>
      <c r="CHO86" s="323"/>
      <c r="CHP86" s="323"/>
      <c r="CHQ86" s="323"/>
      <c r="CHR86" s="323"/>
      <c r="CHS86" s="323"/>
      <c r="CHT86" s="323"/>
      <c r="CHU86" s="323"/>
      <c r="CHV86" s="323"/>
      <c r="CHW86" s="323"/>
      <c r="CHX86" s="323"/>
      <c r="CHY86" s="323"/>
      <c r="CHZ86" s="323"/>
      <c r="CIA86" s="323"/>
      <c r="CIB86" s="323"/>
      <c r="CIC86" s="323"/>
      <c r="CID86" s="323"/>
      <c r="CIE86" s="323"/>
      <c r="CIF86" s="323"/>
      <c r="CIG86" s="323"/>
      <c r="CIH86" s="323"/>
      <c r="CII86" s="323"/>
      <c r="CIJ86" s="323"/>
      <c r="CIK86" s="323"/>
      <c r="CIL86" s="323"/>
      <c r="CIM86" s="323"/>
      <c r="CIN86" s="323"/>
      <c r="CIO86" s="323"/>
      <c r="CIP86" s="323"/>
      <c r="CIQ86" s="323"/>
      <c r="CIR86" s="323"/>
      <c r="CIS86" s="323"/>
      <c r="CIT86" s="323"/>
      <c r="CIU86" s="323"/>
      <c r="CIV86" s="323"/>
      <c r="CIW86" s="323"/>
      <c r="CIX86" s="323"/>
      <c r="CIY86" s="323"/>
      <c r="CIZ86" s="323"/>
      <c r="CJA86" s="323"/>
      <c r="CJB86" s="323"/>
      <c r="CJC86" s="323"/>
      <c r="CJD86" s="323"/>
      <c r="CJE86" s="323"/>
      <c r="CJF86" s="323"/>
      <c r="CJG86" s="323"/>
      <c r="CJH86" s="323"/>
      <c r="CJI86" s="323"/>
      <c r="CJJ86" s="323"/>
      <c r="CJK86" s="323"/>
      <c r="CJL86" s="323"/>
      <c r="CJM86" s="323"/>
      <c r="CJN86" s="323"/>
      <c r="CJO86" s="323"/>
      <c r="CJP86" s="323"/>
      <c r="CJQ86" s="323"/>
      <c r="CJR86" s="323"/>
      <c r="CJS86" s="323"/>
      <c r="CJT86" s="323"/>
      <c r="CJU86" s="323"/>
      <c r="CJV86" s="323"/>
      <c r="CJW86" s="323"/>
      <c r="CJX86" s="323"/>
      <c r="CJY86" s="323"/>
      <c r="CJZ86" s="323"/>
      <c r="CKA86" s="323"/>
      <c r="CKB86" s="323"/>
      <c r="CKC86" s="323"/>
      <c r="CKD86" s="323"/>
      <c r="CKE86" s="323"/>
      <c r="CKF86" s="323"/>
      <c r="CKG86" s="323"/>
      <c r="CKH86" s="323"/>
      <c r="CKI86" s="323"/>
      <c r="CKJ86" s="323"/>
      <c r="CKK86" s="323"/>
      <c r="CKL86" s="323"/>
      <c r="CKM86" s="323"/>
      <c r="CKN86" s="323"/>
      <c r="CKO86" s="323"/>
      <c r="CKP86" s="323"/>
      <c r="CKQ86" s="323"/>
      <c r="CKR86" s="323"/>
      <c r="CKS86" s="323"/>
      <c r="CKT86" s="323"/>
      <c r="CKU86" s="323"/>
      <c r="CKV86" s="323"/>
      <c r="CKW86" s="323"/>
      <c r="CKX86" s="323"/>
      <c r="CKY86" s="323"/>
      <c r="CKZ86" s="323"/>
      <c r="CLA86" s="323"/>
      <c r="CLB86" s="323"/>
      <c r="CLC86" s="323"/>
      <c r="CLD86" s="323"/>
      <c r="CLE86" s="323"/>
      <c r="CLF86" s="323"/>
      <c r="CLG86" s="323"/>
      <c r="CLH86" s="323"/>
      <c r="CLI86" s="323"/>
      <c r="CLJ86" s="323"/>
      <c r="CLK86" s="323"/>
      <c r="CLL86" s="323"/>
      <c r="CLM86" s="323"/>
      <c r="CLN86" s="323"/>
      <c r="CLO86" s="323"/>
      <c r="CLP86" s="323"/>
      <c r="CLQ86" s="323"/>
      <c r="CLR86" s="323"/>
      <c r="CLS86" s="323"/>
      <c r="CLT86" s="323"/>
      <c r="CLU86" s="323"/>
      <c r="CLV86" s="323"/>
      <c r="CLW86" s="323"/>
      <c r="CLX86" s="323"/>
      <c r="CLY86" s="323"/>
      <c r="CLZ86" s="323"/>
      <c r="CMA86" s="323"/>
      <c r="CMB86" s="323"/>
      <c r="CMC86" s="323"/>
      <c r="CMD86" s="323"/>
      <c r="CME86" s="323"/>
      <c r="CMF86" s="323"/>
      <c r="CMG86" s="323"/>
      <c r="CMH86" s="323"/>
      <c r="CMI86" s="323"/>
      <c r="CMJ86" s="323"/>
      <c r="CMK86" s="323"/>
      <c r="CML86" s="323"/>
      <c r="CMM86" s="323"/>
      <c r="CMN86" s="323"/>
      <c r="CMO86" s="323"/>
      <c r="CMP86" s="323"/>
      <c r="CMQ86" s="323"/>
      <c r="CMR86" s="323"/>
      <c r="CMS86" s="323"/>
      <c r="CMT86" s="323"/>
      <c r="CMU86" s="323"/>
      <c r="CMV86" s="323"/>
      <c r="CMW86" s="323"/>
      <c r="CMX86" s="323"/>
      <c r="CMY86" s="323"/>
      <c r="CMZ86" s="323"/>
      <c r="CNA86" s="323"/>
      <c r="CNB86" s="323"/>
      <c r="CNC86" s="323"/>
      <c r="CND86" s="323"/>
      <c r="CNE86" s="323"/>
      <c r="CNF86" s="323"/>
      <c r="CNG86" s="323"/>
      <c r="CNH86" s="323"/>
      <c r="CNI86" s="323"/>
      <c r="CNJ86" s="323"/>
      <c r="CNK86" s="323"/>
      <c r="CNL86" s="323"/>
      <c r="CNM86" s="323"/>
      <c r="CNN86" s="323"/>
      <c r="CNO86" s="323"/>
      <c r="CNP86" s="323"/>
      <c r="CNQ86" s="323"/>
      <c r="CNR86" s="323"/>
      <c r="CNS86" s="323"/>
      <c r="CNT86" s="323"/>
      <c r="CNU86" s="323"/>
      <c r="CNV86" s="323"/>
      <c r="CNW86" s="323"/>
      <c r="CNX86" s="323"/>
      <c r="CNY86" s="323"/>
      <c r="CNZ86" s="323"/>
      <c r="COA86" s="323"/>
      <c r="COB86" s="323"/>
      <c r="COC86" s="323"/>
      <c r="COD86" s="323"/>
      <c r="COE86" s="323"/>
      <c r="COF86" s="323"/>
      <c r="COG86" s="323"/>
      <c r="COH86" s="323"/>
      <c r="COI86" s="323"/>
      <c r="COJ86" s="323"/>
      <c r="COK86" s="323"/>
      <c r="COL86" s="323"/>
      <c r="COM86" s="323"/>
      <c r="CON86" s="323"/>
      <c r="COO86" s="323"/>
      <c r="COP86" s="323"/>
      <c r="COQ86" s="323"/>
      <c r="COR86" s="323"/>
      <c r="COS86" s="323"/>
      <c r="COT86" s="323"/>
      <c r="COU86" s="323"/>
      <c r="COV86" s="323"/>
      <c r="COW86" s="323"/>
      <c r="COX86" s="323"/>
      <c r="COY86" s="323"/>
      <c r="COZ86" s="323"/>
      <c r="CPA86" s="323"/>
      <c r="CPB86" s="323"/>
      <c r="CPC86" s="323"/>
      <c r="CPD86" s="323"/>
      <c r="CPE86" s="323"/>
      <c r="CPF86" s="323"/>
      <c r="CPG86" s="323"/>
      <c r="CPH86" s="323"/>
      <c r="CPI86" s="323"/>
      <c r="CPJ86" s="323"/>
      <c r="CPK86" s="323"/>
      <c r="CPL86" s="323"/>
      <c r="CPM86" s="323"/>
      <c r="CPN86" s="323"/>
      <c r="CPO86" s="323"/>
      <c r="CPP86" s="323"/>
      <c r="CPQ86" s="323"/>
      <c r="CPR86" s="323"/>
      <c r="CPS86" s="323"/>
      <c r="CPT86" s="323"/>
      <c r="CPU86" s="323"/>
      <c r="CPV86" s="323"/>
      <c r="CPW86" s="323"/>
      <c r="CPX86" s="323"/>
      <c r="CPY86" s="323"/>
      <c r="CPZ86" s="323"/>
      <c r="CQA86" s="323"/>
      <c r="CQB86" s="323"/>
      <c r="CQC86" s="323"/>
      <c r="CQD86" s="323"/>
      <c r="CQE86" s="323"/>
      <c r="CQF86" s="323"/>
      <c r="CQG86" s="323"/>
      <c r="CQH86" s="323"/>
      <c r="CQI86" s="323"/>
      <c r="CQJ86" s="323"/>
      <c r="CQK86" s="323"/>
      <c r="CQL86" s="323"/>
      <c r="CQM86" s="323"/>
      <c r="CQN86" s="323"/>
      <c r="CQO86" s="323"/>
      <c r="CQP86" s="323"/>
      <c r="CQQ86" s="323"/>
      <c r="CQR86" s="323"/>
      <c r="CQS86" s="323"/>
      <c r="CQT86" s="323"/>
      <c r="CQU86" s="323"/>
      <c r="CQV86" s="323"/>
      <c r="CQW86" s="323"/>
      <c r="CQX86" s="323"/>
      <c r="CQY86" s="323"/>
      <c r="CQZ86" s="323"/>
      <c r="CRA86" s="323"/>
      <c r="CRB86" s="323"/>
      <c r="CRC86" s="323"/>
      <c r="CRD86" s="323"/>
      <c r="CRE86" s="323"/>
      <c r="CRF86" s="323"/>
      <c r="CRG86" s="323"/>
      <c r="CRH86" s="323"/>
      <c r="CRI86" s="323"/>
      <c r="CRJ86" s="323"/>
      <c r="CRK86" s="323"/>
      <c r="CRL86" s="323"/>
      <c r="CRM86" s="323"/>
      <c r="CRN86" s="323"/>
      <c r="CRO86" s="323"/>
      <c r="CRP86" s="323"/>
      <c r="CRQ86" s="323"/>
      <c r="CRR86" s="323"/>
      <c r="CRS86" s="323"/>
      <c r="CRT86" s="323"/>
      <c r="CRU86" s="323"/>
      <c r="CRV86" s="323"/>
      <c r="CRW86" s="323"/>
      <c r="CRX86" s="323"/>
      <c r="CRY86" s="323"/>
      <c r="CRZ86" s="323"/>
      <c r="CSA86" s="323"/>
      <c r="CSB86" s="323"/>
      <c r="CSC86" s="323"/>
      <c r="CSD86" s="323"/>
      <c r="CSE86" s="323"/>
      <c r="CSF86" s="323"/>
      <c r="CSG86" s="323"/>
      <c r="CSH86" s="323"/>
      <c r="CSI86" s="323"/>
      <c r="CSJ86" s="323"/>
      <c r="CSK86" s="323"/>
      <c r="CSL86" s="323"/>
      <c r="CSM86" s="323"/>
      <c r="CSN86" s="323"/>
      <c r="CSO86" s="323"/>
      <c r="CSP86" s="323"/>
      <c r="CSQ86" s="323"/>
      <c r="CSR86" s="323"/>
      <c r="CSS86" s="323"/>
      <c r="CST86" s="323"/>
      <c r="CSU86" s="323"/>
      <c r="CSV86" s="323"/>
      <c r="CSW86" s="323"/>
      <c r="CSX86" s="323"/>
      <c r="CSY86" s="323"/>
      <c r="CSZ86" s="323"/>
      <c r="CTA86" s="323"/>
      <c r="CTB86" s="323"/>
      <c r="CTC86" s="323"/>
      <c r="CTD86" s="323"/>
      <c r="CTE86" s="323"/>
      <c r="CTF86" s="323"/>
      <c r="CTG86" s="323"/>
      <c r="CTH86" s="323"/>
      <c r="CTI86" s="323"/>
      <c r="CTJ86" s="323"/>
      <c r="CTK86" s="323"/>
      <c r="CTL86" s="323"/>
      <c r="CTM86" s="323"/>
      <c r="CTN86" s="323"/>
      <c r="CTO86" s="323"/>
      <c r="CTP86" s="323"/>
      <c r="CTQ86" s="323"/>
      <c r="CTR86" s="323"/>
      <c r="CTS86" s="323"/>
      <c r="CTT86" s="323"/>
      <c r="CTU86" s="323"/>
      <c r="CTV86" s="323"/>
      <c r="CTW86" s="323"/>
      <c r="CTX86" s="323"/>
      <c r="CTY86" s="323"/>
      <c r="CTZ86" s="323"/>
      <c r="CUA86" s="323"/>
      <c r="CUB86" s="323"/>
      <c r="CUC86" s="323"/>
      <c r="CUD86" s="323"/>
      <c r="CUE86" s="323"/>
      <c r="CUF86" s="323"/>
      <c r="CUG86" s="323"/>
      <c r="CUH86" s="323"/>
      <c r="CUI86" s="323"/>
      <c r="CUJ86" s="323"/>
      <c r="CUK86" s="323"/>
      <c r="CUL86" s="323"/>
      <c r="CUM86" s="323"/>
      <c r="CUN86" s="323"/>
      <c r="CUO86" s="323"/>
      <c r="CUP86" s="323"/>
      <c r="CUQ86" s="323"/>
      <c r="CUR86" s="323"/>
      <c r="CUS86" s="323"/>
      <c r="CUT86" s="323"/>
      <c r="CUU86" s="323"/>
      <c r="CUV86" s="323"/>
      <c r="CUW86" s="323"/>
      <c r="CUX86" s="323"/>
      <c r="CUY86" s="323"/>
      <c r="CUZ86" s="323"/>
      <c r="CVA86" s="323"/>
      <c r="CVB86" s="323"/>
      <c r="CVC86" s="323"/>
      <c r="CVD86" s="323"/>
      <c r="CVE86" s="323"/>
      <c r="CVF86" s="323"/>
      <c r="CVG86" s="323"/>
      <c r="CVH86" s="323"/>
      <c r="CVI86" s="323"/>
      <c r="CVJ86" s="323"/>
      <c r="CVK86" s="323"/>
      <c r="CVL86" s="323"/>
      <c r="CVM86" s="323"/>
      <c r="CVN86" s="323"/>
      <c r="CVO86" s="323"/>
      <c r="CVP86" s="323"/>
      <c r="CVQ86" s="323"/>
      <c r="CVR86" s="323"/>
      <c r="CVS86" s="323"/>
      <c r="CVT86" s="323"/>
      <c r="CVU86" s="323"/>
      <c r="CVV86" s="323"/>
      <c r="CVW86" s="323"/>
      <c r="CVX86" s="323"/>
      <c r="CVY86" s="323"/>
      <c r="CVZ86" s="323"/>
      <c r="CWA86" s="323"/>
      <c r="CWB86" s="323"/>
      <c r="CWC86" s="323"/>
      <c r="CWD86" s="323"/>
      <c r="CWE86" s="323"/>
      <c r="CWF86" s="323"/>
      <c r="CWG86" s="323"/>
      <c r="CWH86" s="323"/>
      <c r="CWI86" s="323"/>
      <c r="CWJ86" s="323"/>
      <c r="CWK86" s="323"/>
      <c r="CWL86" s="323"/>
      <c r="CWM86" s="323"/>
      <c r="CWN86" s="323"/>
      <c r="CWO86" s="323"/>
      <c r="CWP86" s="323"/>
      <c r="CWQ86" s="323"/>
      <c r="CWR86" s="323"/>
      <c r="CWS86" s="323"/>
      <c r="CWT86" s="323"/>
      <c r="CWU86" s="323"/>
      <c r="CWV86" s="323"/>
      <c r="CWW86" s="323"/>
      <c r="CWX86" s="323"/>
      <c r="CWY86" s="323"/>
      <c r="CWZ86" s="323"/>
      <c r="CXA86" s="323"/>
      <c r="CXB86" s="323"/>
      <c r="CXC86" s="323"/>
      <c r="CXD86" s="323"/>
      <c r="CXE86" s="323"/>
      <c r="CXF86" s="323"/>
      <c r="CXG86" s="323"/>
      <c r="CXH86" s="323"/>
      <c r="CXI86" s="323"/>
      <c r="CXJ86" s="323"/>
      <c r="CXK86" s="323"/>
      <c r="CXL86" s="323"/>
      <c r="CXM86" s="323"/>
      <c r="CXN86" s="323"/>
      <c r="CXO86" s="323"/>
      <c r="CXP86" s="323"/>
      <c r="CXQ86" s="323"/>
      <c r="CXR86" s="323"/>
      <c r="CXS86" s="323"/>
      <c r="CXT86" s="323"/>
      <c r="CXU86" s="323"/>
      <c r="CXV86" s="323"/>
      <c r="CXW86" s="323"/>
      <c r="CXX86" s="323"/>
      <c r="CXY86" s="323"/>
      <c r="CXZ86" s="323"/>
      <c r="CYA86" s="323"/>
      <c r="CYB86" s="323"/>
      <c r="CYC86" s="323"/>
      <c r="CYD86" s="323"/>
      <c r="CYE86" s="323"/>
      <c r="CYF86" s="323"/>
      <c r="CYG86" s="323"/>
      <c r="CYH86" s="323"/>
      <c r="CYI86" s="323"/>
      <c r="CYJ86" s="323"/>
      <c r="CYK86" s="323"/>
      <c r="CYL86" s="323"/>
      <c r="CYM86" s="323"/>
      <c r="CYN86" s="323"/>
      <c r="CYO86" s="323"/>
      <c r="CYP86" s="323"/>
      <c r="CYQ86" s="323"/>
      <c r="CYR86" s="323"/>
      <c r="CYS86" s="323"/>
      <c r="CYT86" s="323"/>
      <c r="CYU86" s="323"/>
      <c r="CYV86" s="323"/>
      <c r="CYW86" s="323"/>
      <c r="CYX86" s="323"/>
      <c r="CYY86" s="323"/>
      <c r="CYZ86" s="323"/>
      <c r="CZA86" s="323"/>
      <c r="CZB86" s="323"/>
      <c r="CZC86" s="323"/>
      <c r="CZD86" s="323"/>
      <c r="CZE86" s="323"/>
      <c r="CZF86" s="323"/>
      <c r="CZG86" s="323"/>
      <c r="CZH86" s="323"/>
      <c r="CZI86" s="323"/>
      <c r="CZJ86" s="323"/>
      <c r="CZK86" s="323"/>
      <c r="CZL86" s="323"/>
      <c r="CZM86" s="323"/>
      <c r="CZN86" s="323"/>
      <c r="CZO86" s="323"/>
      <c r="CZP86" s="323"/>
      <c r="CZQ86" s="323"/>
      <c r="CZR86" s="323"/>
      <c r="CZS86" s="323"/>
      <c r="CZT86" s="323"/>
      <c r="CZU86" s="323"/>
      <c r="CZV86" s="323"/>
      <c r="CZW86" s="323"/>
      <c r="CZX86" s="323"/>
      <c r="CZY86" s="323"/>
      <c r="CZZ86" s="323"/>
      <c r="DAA86" s="323"/>
      <c r="DAB86" s="323"/>
      <c r="DAC86" s="323"/>
      <c r="DAD86" s="323"/>
      <c r="DAE86" s="323"/>
      <c r="DAF86" s="323"/>
      <c r="DAG86" s="323"/>
      <c r="DAH86" s="323"/>
      <c r="DAI86" s="323"/>
      <c r="DAJ86" s="323"/>
      <c r="DAK86" s="323"/>
      <c r="DAL86" s="323"/>
      <c r="DAM86" s="323"/>
      <c r="DAN86" s="323"/>
      <c r="DAO86" s="323"/>
      <c r="DAP86" s="323"/>
      <c r="DAQ86" s="323"/>
      <c r="DAR86" s="323"/>
      <c r="DAS86" s="323"/>
      <c r="DAT86" s="323"/>
      <c r="DAU86" s="323"/>
      <c r="DAV86" s="323"/>
      <c r="DAW86" s="323"/>
      <c r="DAX86" s="323"/>
      <c r="DAY86" s="323"/>
      <c r="DAZ86" s="323"/>
      <c r="DBA86" s="323"/>
      <c r="DBB86" s="323"/>
      <c r="DBC86" s="323"/>
      <c r="DBD86" s="323"/>
      <c r="DBE86" s="323"/>
      <c r="DBF86" s="323"/>
      <c r="DBG86" s="323"/>
      <c r="DBH86" s="323"/>
      <c r="DBI86" s="323"/>
      <c r="DBJ86" s="323"/>
      <c r="DBK86" s="323"/>
      <c r="DBL86" s="323"/>
      <c r="DBM86" s="323"/>
      <c r="DBN86" s="323"/>
      <c r="DBO86" s="323"/>
      <c r="DBP86" s="323"/>
      <c r="DBQ86" s="323"/>
      <c r="DBR86" s="323"/>
      <c r="DBS86" s="323"/>
      <c r="DBT86" s="323"/>
      <c r="DBU86" s="323"/>
      <c r="DBV86" s="323"/>
      <c r="DBW86" s="323"/>
      <c r="DBX86" s="323"/>
      <c r="DBY86" s="323"/>
      <c r="DBZ86" s="323"/>
      <c r="DCA86" s="323"/>
      <c r="DCB86" s="323"/>
      <c r="DCC86" s="323"/>
      <c r="DCD86" s="323"/>
      <c r="DCE86" s="323"/>
      <c r="DCF86" s="323"/>
      <c r="DCG86" s="323"/>
      <c r="DCH86" s="323"/>
      <c r="DCI86" s="323"/>
      <c r="DCJ86" s="323"/>
      <c r="DCK86" s="323"/>
      <c r="DCL86" s="323"/>
      <c r="DCM86" s="323"/>
      <c r="DCN86" s="323"/>
      <c r="DCO86" s="323"/>
      <c r="DCP86" s="323"/>
      <c r="DCQ86" s="323"/>
      <c r="DCR86" s="323"/>
      <c r="DCS86" s="323"/>
      <c r="DCT86" s="323"/>
      <c r="DCU86" s="323"/>
      <c r="DCV86" s="323"/>
      <c r="DCW86" s="323"/>
      <c r="DCX86" s="323"/>
      <c r="DCY86" s="323"/>
      <c r="DCZ86" s="323"/>
      <c r="DDA86" s="323"/>
      <c r="DDB86" s="323"/>
      <c r="DDC86" s="323"/>
      <c r="DDD86" s="323"/>
      <c r="DDE86" s="323"/>
      <c r="DDF86" s="323"/>
      <c r="DDG86" s="323"/>
      <c r="DDH86" s="323"/>
      <c r="DDI86" s="323"/>
      <c r="DDJ86" s="323"/>
      <c r="DDK86" s="323"/>
      <c r="DDL86" s="323"/>
      <c r="DDM86" s="323"/>
      <c r="DDN86" s="323"/>
      <c r="DDO86" s="323"/>
      <c r="DDP86" s="323"/>
      <c r="DDQ86" s="323"/>
      <c r="DDR86" s="323"/>
      <c r="DDS86" s="323"/>
      <c r="DDT86" s="323"/>
      <c r="DDU86" s="323"/>
      <c r="DDV86" s="323"/>
      <c r="DDW86" s="323"/>
      <c r="DDX86" s="323"/>
      <c r="DDY86" s="323"/>
      <c r="DDZ86" s="323"/>
      <c r="DEA86" s="323"/>
      <c r="DEB86" s="323"/>
      <c r="DEC86" s="323"/>
      <c r="DED86" s="323"/>
      <c r="DEE86" s="323"/>
      <c r="DEF86" s="323"/>
      <c r="DEG86" s="323"/>
      <c r="DEH86" s="323"/>
      <c r="DEI86" s="323"/>
      <c r="DEJ86" s="323"/>
      <c r="DEK86" s="323"/>
      <c r="DEL86" s="323"/>
      <c r="DEM86" s="323"/>
      <c r="DEN86" s="323"/>
      <c r="DEO86" s="323"/>
      <c r="DEP86" s="323"/>
      <c r="DEQ86" s="323"/>
      <c r="DER86" s="323"/>
      <c r="DES86" s="323"/>
      <c r="DET86" s="323"/>
      <c r="DEU86" s="323"/>
      <c r="DEV86" s="323"/>
      <c r="DEW86" s="323"/>
      <c r="DEX86" s="323"/>
      <c r="DEY86" s="323"/>
      <c r="DEZ86" s="323"/>
      <c r="DFA86" s="323"/>
      <c r="DFB86" s="323"/>
      <c r="DFC86" s="323"/>
      <c r="DFD86" s="323"/>
      <c r="DFE86" s="323"/>
      <c r="DFF86" s="323"/>
      <c r="DFG86" s="323"/>
      <c r="DFH86" s="323"/>
      <c r="DFI86" s="323"/>
      <c r="DFJ86" s="323"/>
      <c r="DFK86" s="323"/>
      <c r="DFL86" s="323"/>
      <c r="DFM86" s="323"/>
      <c r="DFN86" s="323"/>
      <c r="DFO86" s="323"/>
      <c r="DFP86" s="323"/>
      <c r="DFQ86" s="323"/>
      <c r="DFR86" s="323"/>
      <c r="DFS86" s="323"/>
      <c r="DFT86" s="323"/>
      <c r="DFU86" s="323"/>
      <c r="DFV86" s="323"/>
      <c r="DFW86" s="323"/>
      <c r="DFX86" s="323"/>
      <c r="DFY86" s="323"/>
      <c r="DFZ86" s="323"/>
      <c r="DGA86" s="323"/>
      <c r="DGB86" s="323"/>
      <c r="DGC86" s="323"/>
      <c r="DGD86" s="323"/>
      <c r="DGE86" s="323"/>
      <c r="DGF86" s="323"/>
      <c r="DGG86" s="323"/>
      <c r="DGH86" s="323"/>
      <c r="DGI86" s="323"/>
      <c r="DGJ86" s="323"/>
      <c r="DGK86" s="323"/>
      <c r="DGL86" s="323"/>
      <c r="DGM86" s="323"/>
      <c r="DGN86" s="323"/>
      <c r="DGO86" s="323"/>
      <c r="DGP86" s="323"/>
      <c r="DGQ86" s="323"/>
      <c r="DGR86" s="323"/>
      <c r="DGS86" s="323"/>
      <c r="DGT86" s="323"/>
      <c r="DGU86" s="323"/>
      <c r="DGV86" s="323"/>
      <c r="DGW86" s="323"/>
      <c r="DGX86" s="323"/>
      <c r="DGY86" s="323"/>
      <c r="DGZ86" s="323"/>
      <c r="DHA86" s="323"/>
      <c r="DHB86" s="323"/>
      <c r="DHC86" s="323"/>
      <c r="DHD86" s="323"/>
      <c r="DHE86" s="323"/>
      <c r="DHF86" s="323"/>
      <c r="DHG86" s="323"/>
      <c r="DHH86" s="323"/>
      <c r="DHI86" s="323"/>
      <c r="DHJ86" s="323"/>
      <c r="DHK86" s="323"/>
      <c r="DHL86" s="323"/>
      <c r="DHM86" s="323"/>
      <c r="DHN86" s="323"/>
      <c r="DHO86" s="323"/>
      <c r="DHP86" s="323"/>
      <c r="DHQ86" s="323"/>
      <c r="DHR86" s="323"/>
      <c r="DHS86" s="323"/>
      <c r="DHT86" s="323"/>
      <c r="DHU86" s="323"/>
      <c r="DHV86" s="323"/>
      <c r="DHW86" s="323"/>
      <c r="DHX86" s="323"/>
      <c r="DHY86" s="323"/>
      <c r="DHZ86" s="323"/>
      <c r="DIA86" s="323"/>
      <c r="DIB86" s="323"/>
      <c r="DIC86" s="323"/>
      <c r="DID86" s="323"/>
      <c r="DIE86" s="323"/>
      <c r="DIF86" s="323"/>
      <c r="DIG86" s="323"/>
      <c r="DIH86" s="323"/>
      <c r="DII86" s="323"/>
      <c r="DIJ86" s="323"/>
      <c r="DIK86" s="323"/>
      <c r="DIL86" s="323"/>
      <c r="DIM86" s="323"/>
      <c r="DIN86" s="323"/>
      <c r="DIO86" s="323"/>
      <c r="DIP86" s="323"/>
      <c r="DIQ86" s="323"/>
      <c r="DIR86" s="323"/>
      <c r="DIS86" s="323"/>
      <c r="DIT86" s="323"/>
      <c r="DIU86" s="323"/>
      <c r="DIV86" s="323"/>
      <c r="DIW86" s="323"/>
      <c r="DIX86" s="323"/>
      <c r="DIY86" s="323"/>
      <c r="DIZ86" s="323"/>
      <c r="DJA86" s="323"/>
      <c r="DJB86" s="323"/>
      <c r="DJC86" s="323"/>
      <c r="DJD86" s="323"/>
      <c r="DJE86" s="323"/>
      <c r="DJF86" s="323"/>
      <c r="DJG86" s="323"/>
      <c r="DJH86" s="323"/>
      <c r="DJI86" s="323"/>
      <c r="DJJ86" s="323"/>
      <c r="DJK86" s="323"/>
      <c r="DJL86" s="323"/>
      <c r="DJM86" s="323"/>
      <c r="DJN86" s="323"/>
      <c r="DJO86" s="323"/>
      <c r="DJP86" s="323"/>
      <c r="DJQ86" s="323"/>
      <c r="DJR86" s="323"/>
      <c r="DJS86" s="323"/>
      <c r="DJT86" s="323"/>
      <c r="DJU86" s="323"/>
      <c r="DJV86" s="323"/>
      <c r="DJW86" s="323"/>
      <c r="DJX86" s="323"/>
      <c r="DJY86" s="323"/>
      <c r="DJZ86" s="323"/>
      <c r="DKA86" s="323"/>
      <c r="DKB86" s="323"/>
      <c r="DKC86" s="323"/>
      <c r="DKD86" s="323"/>
      <c r="DKE86" s="323"/>
      <c r="DKF86" s="323"/>
      <c r="DKG86" s="323"/>
      <c r="DKH86" s="323"/>
      <c r="DKI86" s="323"/>
      <c r="DKJ86" s="323"/>
      <c r="DKK86" s="323"/>
      <c r="DKL86" s="323"/>
      <c r="DKM86" s="323"/>
      <c r="DKN86" s="323"/>
      <c r="DKO86" s="323"/>
      <c r="DKP86" s="323"/>
      <c r="DKQ86" s="323"/>
      <c r="DKR86" s="323"/>
      <c r="DKS86" s="323"/>
      <c r="DKT86" s="323"/>
      <c r="DKU86" s="323"/>
      <c r="DKV86" s="323"/>
      <c r="DKW86" s="323"/>
      <c r="DKX86" s="323"/>
      <c r="DKY86" s="323"/>
      <c r="DKZ86" s="323"/>
      <c r="DLA86" s="323"/>
      <c r="DLB86" s="323"/>
      <c r="DLC86" s="323"/>
      <c r="DLD86" s="323"/>
      <c r="DLE86" s="323"/>
      <c r="DLF86" s="323"/>
      <c r="DLG86" s="323"/>
      <c r="DLH86" s="323"/>
      <c r="DLI86" s="323"/>
      <c r="DLJ86" s="323"/>
      <c r="DLK86" s="323"/>
      <c r="DLL86" s="323"/>
      <c r="DLM86" s="323"/>
      <c r="DLN86" s="323"/>
      <c r="DLO86" s="323"/>
      <c r="DLP86" s="323"/>
      <c r="DLQ86" s="323"/>
      <c r="DLR86" s="323"/>
      <c r="DLS86" s="323"/>
      <c r="DLT86" s="323"/>
      <c r="DLU86" s="323"/>
      <c r="DLV86" s="323"/>
      <c r="DLW86" s="323"/>
      <c r="DLX86" s="323"/>
      <c r="DLY86" s="323"/>
      <c r="DLZ86" s="323"/>
      <c r="DMA86" s="323"/>
      <c r="DMB86" s="323"/>
      <c r="DMC86" s="323"/>
      <c r="DMD86" s="323"/>
      <c r="DME86" s="323"/>
      <c r="DMF86" s="323"/>
      <c r="DMG86" s="323"/>
      <c r="DMH86" s="323"/>
      <c r="DMI86" s="323"/>
      <c r="DMJ86" s="323"/>
      <c r="DMK86" s="323"/>
      <c r="DML86" s="323"/>
      <c r="DMM86" s="323"/>
      <c r="DMN86" s="323"/>
      <c r="DMO86" s="323"/>
      <c r="DMP86" s="323"/>
      <c r="DMQ86" s="323"/>
      <c r="DMR86" s="323"/>
      <c r="DMS86" s="323"/>
      <c r="DMT86" s="323"/>
      <c r="DMU86" s="323"/>
      <c r="DMV86" s="323"/>
      <c r="DMW86" s="323"/>
      <c r="DMX86" s="323"/>
      <c r="DMY86" s="323"/>
      <c r="DMZ86" s="323"/>
      <c r="DNA86" s="323"/>
      <c r="DNB86" s="323"/>
      <c r="DNC86" s="323"/>
      <c r="DND86" s="323"/>
      <c r="DNE86" s="323"/>
      <c r="DNF86" s="323"/>
      <c r="DNG86" s="323"/>
      <c r="DNH86" s="323"/>
      <c r="DNI86" s="323"/>
      <c r="DNJ86" s="323"/>
      <c r="DNK86" s="323"/>
      <c r="DNL86" s="323"/>
      <c r="DNM86" s="323"/>
      <c r="DNN86" s="323"/>
      <c r="DNO86" s="323"/>
      <c r="DNP86" s="323"/>
      <c r="DNQ86" s="323"/>
      <c r="DNR86" s="323"/>
      <c r="DNS86" s="323"/>
      <c r="DNT86" s="323"/>
      <c r="DNU86" s="323"/>
      <c r="DNV86" s="323"/>
      <c r="DNW86" s="323"/>
      <c r="DNX86" s="323"/>
      <c r="DNY86" s="323"/>
      <c r="DNZ86" s="323"/>
      <c r="DOA86" s="323"/>
      <c r="DOB86" s="323"/>
      <c r="DOC86" s="323"/>
      <c r="DOD86" s="323"/>
      <c r="DOE86" s="323"/>
      <c r="DOF86" s="323"/>
      <c r="DOG86" s="323"/>
      <c r="DOH86" s="323"/>
      <c r="DOI86" s="323"/>
      <c r="DOJ86" s="323"/>
      <c r="DOK86" s="323"/>
      <c r="DOL86" s="323"/>
      <c r="DOM86" s="323"/>
      <c r="DON86" s="323"/>
      <c r="DOO86" s="323"/>
      <c r="DOP86" s="323"/>
      <c r="DOQ86" s="323"/>
      <c r="DOR86" s="323"/>
      <c r="DOS86" s="323"/>
      <c r="DOT86" s="323"/>
      <c r="DOU86" s="323"/>
      <c r="DOV86" s="323"/>
      <c r="DOW86" s="323"/>
      <c r="DOX86" s="323"/>
      <c r="DOY86" s="323"/>
      <c r="DOZ86" s="323"/>
      <c r="DPA86" s="323"/>
      <c r="DPB86" s="323"/>
      <c r="DPC86" s="323"/>
      <c r="DPD86" s="323"/>
      <c r="DPE86" s="323"/>
      <c r="DPF86" s="323"/>
      <c r="DPG86" s="323"/>
      <c r="DPH86" s="323"/>
      <c r="DPI86" s="323"/>
      <c r="DPJ86" s="323"/>
      <c r="DPK86" s="323"/>
      <c r="DPL86" s="323"/>
      <c r="DPM86" s="323"/>
      <c r="DPN86" s="323"/>
      <c r="DPO86" s="323"/>
      <c r="DPP86" s="323"/>
      <c r="DPQ86" s="323"/>
      <c r="DPR86" s="323"/>
      <c r="DPS86" s="323"/>
      <c r="DPT86" s="323"/>
      <c r="DPU86" s="323"/>
      <c r="DPV86" s="323"/>
      <c r="DPW86" s="323"/>
      <c r="DPX86" s="323"/>
      <c r="DPY86" s="323"/>
      <c r="DPZ86" s="323"/>
      <c r="DQA86" s="323"/>
      <c r="DQB86" s="323"/>
      <c r="DQC86" s="323"/>
      <c r="DQD86" s="323"/>
      <c r="DQE86" s="323"/>
      <c r="DQF86" s="323"/>
      <c r="DQG86" s="323"/>
      <c r="DQH86" s="323"/>
      <c r="DQI86" s="323"/>
      <c r="DQJ86" s="323"/>
      <c r="DQK86" s="323"/>
      <c r="DQL86" s="323"/>
      <c r="DQM86" s="323"/>
      <c r="DQN86" s="323"/>
      <c r="DQO86" s="323"/>
      <c r="DQP86" s="323"/>
      <c r="DQQ86" s="323"/>
      <c r="DQR86" s="323"/>
      <c r="DQS86" s="323"/>
      <c r="DQT86" s="323"/>
      <c r="DQU86" s="323"/>
      <c r="DQV86" s="323"/>
      <c r="DQW86" s="323"/>
      <c r="DQX86" s="323"/>
      <c r="DQY86" s="323"/>
      <c r="DQZ86" s="323"/>
      <c r="DRA86" s="323"/>
      <c r="DRB86" s="323"/>
      <c r="DRC86" s="323"/>
      <c r="DRD86" s="323"/>
      <c r="DRE86" s="323"/>
      <c r="DRF86" s="323"/>
      <c r="DRG86" s="323"/>
      <c r="DRH86" s="323"/>
      <c r="DRI86" s="323"/>
      <c r="DRJ86" s="323"/>
      <c r="DRK86" s="323"/>
      <c r="DRL86" s="323"/>
      <c r="DRM86" s="323"/>
      <c r="DRN86" s="323"/>
      <c r="DRO86" s="323"/>
      <c r="DRP86" s="323"/>
      <c r="DRQ86" s="323"/>
      <c r="DRR86" s="323"/>
      <c r="DRS86" s="323"/>
      <c r="DRT86" s="323"/>
      <c r="DRU86" s="323"/>
      <c r="DRV86" s="323"/>
      <c r="DRW86" s="323"/>
      <c r="DRX86" s="323"/>
      <c r="DRY86" s="323"/>
      <c r="DRZ86" s="323"/>
      <c r="DSA86" s="323"/>
      <c r="DSB86" s="323"/>
      <c r="DSC86" s="323"/>
      <c r="DSD86" s="323"/>
      <c r="DSE86" s="323"/>
      <c r="DSF86" s="323"/>
      <c r="DSG86" s="323"/>
      <c r="DSH86" s="323"/>
      <c r="DSI86" s="323"/>
      <c r="DSJ86" s="323"/>
      <c r="DSK86" s="323"/>
      <c r="DSL86" s="323"/>
      <c r="DSM86" s="323"/>
      <c r="DSN86" s="323"/>
      <c r="DSO86" s="323"/>
      <c r="DSP86" s="323"/>
      <c r="DSQ86" s="323"/>
      <c r="DSR86" s="323"/>
      <c r="DSS86" s="323"/>
      <c r="DST86" s="323"/>
      <c r="DSU86" s="323"/>
      <c r="DSV86" s="323"/>
      <c r="DSW86" s="323"/>
      <c r="DSX86" s="323"/>
      <c r="DSY86" s="323"/>
      <c r="DSZ86" s="323"/>
      <c r="DTA86" s="323"/>
      <c r="DTB86" s="323"/>
      <c r="DTC86" s="323"/>
      <c r="DTD86" s="323"/>
      <c r="DTE86" s="323"/>
      <c r="DTF86" s="323"/>
      <c r="DTG86" s="323"/>
      <c r="DTH86" s="323"/>
      <c r="DTI86" s="323"/>
      <c r="DTJ86" s="323"/>
      <c r="DTK86" s="323"/>
      <c r="DTL86" s="323"/>
      <c r="DTM86" s="323"/>
      <c r="DTN86" s="323"/>
      <c r="DTO86" s="323"/>
      <c r="DTP86" s="323"/>
      <c r="DTQ86" s="323"/>
      <c r="DTR86" s="323"/>
      <c r="DTS86" s="323"/>
      <c r="DTT86" s="323"/>
      <c r="DTU86" s="323"/>
      <c r="DTV86" s="323"/>
      <c r="DTW86" s="323"/>
      <c r="DTX86" s="323"/>
      <c r="DTY86" s="323"/>
      <c r="DTZ86" s="323"/>
      <c r="DUA86" s="323"/>
      <c r="DUB86" s="323"/>
      <c r="DUC86" s="323"/>
      <c r="DUD86" s="323"/>
      <c r="DUE86" s="323"/>
      <c r="DUF86" s="323"/>
      <c r="DUG86" s="323"/>
      <c r="DUH86" s="323"/>
      <c r="DUI86" s="323"/>
      <c r="DUJ86" s="323"/>
      <c r="DUK86" s="323"/>
      <c r="DUL86" s="323"/>
      <c r="DUM86" s="323"/>
      <c r="DUN86" s="323"/>
      <c r="DUO86" s="323"/>
      <c r="DUP86" s="323"/>
      <c r="DUQ86" s="323"/>
      <c r="DUR86" s="323"/>
      <c r="DUS86" s="323"/>
      <c r="DUT86" s="323"/>
      <c r="DUU86" s="323"/>
      <c r="DUV86" s="323"/>
      <c r="DUW86" s="323"/>
      <c r="DUX86" s="323"/>
      <c r="DUY86" s="323"/>
      <c r="DUZ86" s="323"/>
      <c r="DVA86" s="323"/>
      <c r="DVB86" s="323"/>
      <c r="DVC86" s="323"/>
      <c r="DVD86" s="323"/>
      <c r="DVE86" s="323"/>
      <c r="DVF86" s="323"/>
      <c r="DVG86" s="323"/>
      <c r="DVH86" s="323"/>
      <c r="DVI86" s="323"/>
      <c r="DVJ86" s="323"/>
      <c r="DVK86" s="323"/>
      <c r="DVL86" s="323"/>
      <c r="DVM86" s="323"/>
      <c r="DVN86" s="323"/>
      <c r="DVO86" s="323"/>
      <c r="DVP86" s="323"/>
      <c r="DVQ86" s="323"/>
      <c r="DVR86" s="323"/>
      <c r="DVS86" s="323"/>
      <c r="DVT86" s="323"/>
      <c r="DVU86" s="323"/>
      <c r="DVV86" s="323"/>
      <c r="DVW86" s="323"/>
      <c r="DVX86" s="323"/>
      <c r="DVY86" s="323"/>
      <c r="DVZ86" s="323"/>
      <c r="DWA86" s="323"/>
      <c r="DWB86" s="323"/>
      <c r="DWC86" s="323"/>
      <c r="DWD86" s="323"/>
      <c r="DWE86" s="323"/>
      <c r="DWF86" s="323"/>
      <c r="DWG86" s="323"/>
      <c r="DWH86" s="323"/>
      <c r="DWI86" s="323"/>
      <c r="DWJ86" s="323"/>
      <c r="DWK86" s="323"/>
      <c r="DWL86" s="323"/>
      <c r="DWM86" s="323"/>
      <c r="DWN86" s="323"/>
      <c r="DWO86" s="323"/>
      <c r="DWP86" s="323"/>
      <c r="DWQ86" s="323"/>
      <c r="DWR86" s="323"/>
      <c r="DWS86" s="323"/>
      <c r="DWT86" s="323"/>
      <c r="DWU86" s="323"/>
      <c r="DWV86" s="323"/>
      <c r="DWW86" s="323"/>
      <c r="DWX86" s="323"/>
      <c r="DWY86" s="323"/>
      <c r="DWZ86" s="323"/>
      <c r="DXA86" s="323"/>
      <c r="DXB86" s="323"/>
      <c r="DXC86" s="323"/>
      <c r="DXD86" s="323"/>
      <c r="DXE86" s="323"/>
      <c r="DXF86" s="323"/>
      <c r="DXG86" s="323"/>
      <c r="DXH86" s="323"/>
      <c r="DXI86" s="323"/>
      <c r="DXJ86" s="323"/>
      <c r="DXK86" s="323"/>
      <c r="DXL86" s="323"/>
      <c r="DXM86" s="323"/>
      <c r="DXN86" s="323"/>
      <c r="DXO86" s="323"/>
      <c r="DXP86" s="323"/>
      <c r="DXQ86" s="323"/>
      <c r="DXR86" s="323"/>
      <c r="DXS86" s="323"/>
      <c r="DXT86" s="323"/>
      <c r="DXU86" s="323"/>
      <c r="DXV86" s="323"/>
      <c r="DXW86" s="323"/>
      <c r="DXX86" s="323"/>
      <c r="DXY86" s="323"/>
      <c r="DXZ86" s="323"/>
      <c r="DYA86" s="323"/>
      <c r="DYB86" s="323"/>
      <c r="DYC86" s="323"/>
      <c r="DYD86" s="323"/>
      <c r="DYE86" s="323"/>
      <c r="DYF86" s="323"/>
      <c r="DYG86" s="323"/>
      <c r="DYH86" s="323"/>
      <c r="DYI86" s="323"/>
      <c r="DYJ86" s="323"/>
      <c r="DYK86" s="323"/>
      <c r="DYL86" s="323"/>
      <c r="DYM86" s="323"/>
      <c r="DYN86" s="323"/>
      <c r="DYO86" s="323"/>
      <c r="DYP86" s="323"/>
      <c r="DYQ86" s="323"/>
      <c r="DYR86" s="323"/>
      <c r="DYS86" s="323"/>
      <c r="DYT86" s="323"/>
      <c r="DYU86" s="323"/>
      <c r="DYV86" s="323"/>
      <c r="DYW86" s="323"/>
      <c r="DYX86" s="323"/>
      <c r="DYY86" s="323"/>
      <c r="DYZ86" s="323"/>
      <c r="DZA86" s="323"/>
      <c r="DZB86" s="323"/>
      <c r="DZC86" s="323"/>
      <c r="DZD86" s="323"/>
      <c r="DZE86" s="323"/>
      <c r="DZF86" s="323"/>
      <c r="DZG86" s="323"/>
      <c r="DZH86" s="323"/>
      <c r="DZI86" s="323"/>
      <c r="DZJ86" s="323"/>
      <c r="DZK86" s="323"/>
      <c r="DZL86" s="323"/>
      <c r="DZM86" s="323"/>
      <c r="DZN86" s="323"/>
      <c r="DZO86" s="323"/>
      <c r="DZP86" s="323"/>
      <c r="DZQ86" s="323"/>
      <c r="DZR86" s="323"/>
      <c r="DZS86" s="323"/>
      <c r="DZT86" s="323"/>
      <c r="DZU86" s="323"/>
      <c r="DZV86" s="323"/>
      <c r="DZW86" s="323"/>
      <c r="DZX86" s="323"/>
      <c r="DZY86" s="323"/>
      <c r="DZZ86" s="323"/>
      <c r="EAA86" s="323"/>
      <c r="EAB86" s="323"/>
      <c r="EAC86" s="323"/>
      <c r="EAD86" s="323"/>
      <c r="EAE86" s="323"/>
      <c r="EAF86" s="323"/>
      <c r="EAG86" s="323"/>
      <c r="EAH86" s="323"/>
      <c r="EAI86" s="323"/>
      <c r="EAJ86" s="323"/>
      <c r="EAK86" s="323"/>
      <c r="EAL86" s="323"/>
      <c r="EAM86" s="323"/>
      <c r="EAN86" s="323"/>
      <c r="EAO86" s="323"/>
      <c r="EAP86" s="323"/>
      <c r="EAQ86" s="323"/>
      <c r="EAR86" s="323"/>
      <c r="EAS86" s="323"/>
      <c r="EAT86" s="323"/>
      <c r="EAU86" s="323"/>
      <c r="EAV86" s="323"/>
      <c r="EAW86" s="323"/>
      <c r="EAX86" s="323"/>
      <c r="EAY86" s="323"/>
      <c r="EAZ86" s="323"/>
      <c r="EBA86" s="323"/>
      <c r="EBB86" s="323"/>
      <c r="EBC86" s="323"/>
      <c r="EBD86" s="323"/>
      <c r="EBE86" s="323"/>
      <c r="EBF86" s="323"/>
      <c r="EBG86" s="323"/>
      <c r="EBH86" s="323"/>
      <c r="EBI86" s="323"/>
      <c r="EBJ86" s="323"/>
      <c r="EBK86" s="323"/>
      <c r="EBL86" s="323"/>
      <c r="EBM86" s="323"/>
      <c r="EBN86" s="323"/>
      <c r="EBO86" s="323"/>
      <c r="EBP86" s="323"/>
      <c r="EBQ86" s="323"/>
      <c r="EBR86" s="323"/>
      <c r="EBS86" s="323"/>
      <c r="EBT86" s="323"/>
      <c r="EBU86" s="323"/>
      <c r="EBV86" s="323"/>
      <c r="EBW86" s="323"/>
      <c r="EBX86" s="323"/>
      <c r="EBY86" s="323"/>
      <c r="EBZ86" s="323"/>
      <c r="ECA86" s="323"/>
      <c r="ECB86" s="323"/>
      <c r="ECC86" s="323"/>
      <c r="ECD86" s="323"/>
      <c r="ECE86" s="323"/>
      <c r="ECF86" s="323"/>
      <c r="ECG86" s="323"/>
      <c r="ECH86" s="323"/>
      <c r="ECI86" s="323"/>
      <c r="ECJ86" s="323"/>
      <c r="ECK86" s="323"/>
      <c r="ECL86" s="323"/>
      <c r="ECM86" s="323"/>
      <c r="ECN86" s="323"/>
      <c r="ECO86" s="323"/>
      <c r="ECP86" s="323"/>
      <c r="ECQ86" s="323"/>
      <c r="ECR86" s="323"/>
      <c r="ECS86" s="323"/>
      <c r="ECT86" s="323"/>
      <c r="ECU86" s="323"/>
      <c r="ECV86" s="323"/>
      <c r="ECW86" s="323"/>
      <c r="ECX86" s="323"/>
      <c r="ECY86" s="323"/>
      <c r="ECZ86" s="323"/>
      <c r="EDA86" s="323"/>
      <c r="EDB86" s="323"/>
      <c r="EDC86" s="323"/>
      <c r="EDD86" s="323"/>
      <c r="EDE86" s="323"/>
      <c r="EDF86" s="323"/>
      <c r="EDG86" s="323"/>
      <c r="EDH86" s="323"/>
      <c r="EDI86" s="323"/>
      <c r="EDJ86" s="323"/>
      <c r="EDK86" s="323"/>
      <c r="EDL86" s="323"/>
      <c r="EDM86" s="323"/>
      <c r="EDN86" s="323"/>
      <c r="EDO86" s="323"/>
      <c r="EDP86" s="323"/>
      <c r="EDQ86" s="323"/>
      <c r="EDR86" s="323"/>
      <c r="EDS86" s="323"/>
      <c r="EDT86" s="323"/>
      <c r="EDU86" s="323"/>
      <c r="EDV86" s="323"/>
      <c r="EDW86" s="323"/>
      <c r="EDX86" s="323"/>
      <c r="EDY86" s="323"/>
      <c r="EDZ86" s="323"/>
      <c r="EEA86" s="323"/>
      <c r="EEB86" s="323"/>
      <c r="EEC86" s="323"/>
      <c r="EED86" s="323"/>
      <c r="EEE86" s="323"/>
      <c r="EEF86" s="323"/>
      <c r="EEG86" s="323"/>
      <c r="EEH86" s="323"/>
      <c r="EEI86" s="323"/>
      <c r="EEJ86" s="323"/>
      <c r="EEK86" s="323"/>
      <c r="EEL86" s="323"/>
      <c r="EEM86" s="323"/>
      <c r="EEN86" s="323"/>
      <c r="EEO86" s="323"/>
      <c r="EEP86" s="323"/>
      <c r="EEQ86" s="323"/>
      <c r="EER86" s="323"/>
      <c r="EES86" s="323"/>
      <c r="EET86" s="323"/>
      <c r="EEU86" s="323"/>
      <c r="EEV86" s="323"/>
      <c r="EEW86" s="323"/>
      <c r="EEX86" s="323"/>
      <c r="EEY86" s="323"/>
      <c r="EEZ86" s="323"/>
      <c r="EFA86" s="323"/>
      <c r="EFB86" s="323"/>
      <c r="EFC86" s="323"/>
      <c r="EFD86" s="323"/>
      <c r="EFE86" s="323"/>
      <c r="EFF86" s="323"/>
      <c r="EFG86" s="323"/>
      <c r="EFH86" s="323"/>
      <c r="EFI86" s="323"/>
      <c r="EFJ86" s="323"/>
      <c r="EFK86" s="323"/>
      <c r="EFL86" s="323"/>
      <c r="EFM86" s="323"/>
      <c r="EFN86" s="323"/>
      <c r="EFO86" s="323"/>
      <c r="EFP86" s="323"/>
      <c r="EFQ86" s="323"/>
      <c r="EFR86" s="323"/>
      <c r="EFS86" s="323"/>
      <c r="EFT86" s="323"/>
      <c r="EFU86" s="323"/>
      <c r="EFV86" s="323"/>
      <c r="EFW86" s="323"/>
      <c r="EFX86" s="323"/>
      <c r="EFY86" s="323"/>
      <c r="EFZ86" s="323"/>
      <c r="EGA86" s="323"/>
      <c r="EGB86" s="323"/>
      <c r="EGC86" s="323"/>
      <c r="EGD86" s="323"/>
      <c r="EGE86" s="323"/>
      <c r="EGF86" s="323"/>
      <c r="EGG86" s="323"/>
      <c r="EGH86" s="323"/>
      <c r="EGI86" s="323"/>
      <c r="EGJ86" s="323"/>
      <c r="EGK86" s="323"/>
      <c r="EGL86" s="323"/>
      <c r="EGM86" s="323"/>
      <c r="EGN86" s="323"/>
      <c r="EGO86" s="323"/>
      <c r="EGP86" s="323"/>
      <c r="EGQ86" s="323"/>
      <c r="EGR86" s="323"/>
      <c r="EGS86" s="323"/>
      <c r="EGT86" s="323"/>
      <c r="EGU86" s="323"/>
      <c r="EGV86" s="323"/>
      <c r="EGW86" s="323"/>
      <c r="EGX86" s="323"/>
      <c r="EGY86" s="323"/>
      <c r="EGZ86" s="323"/>
      <c r="EHA86" s="323"/>
      <c r="EHB86" s="323"/>
      <c r="EHC86" s="323"/>
      <c r="EHD86" s="323"/>
      <c r="EHE86" s="323"/>
      <c r="EHF86" s="323"/>
      <c r="EHG86" s="323"/>
      <c r="EHH86" s="323"/>
      <c r="EHI86" s="323"/>
      <c r="EHJ86" s="323"/>
      <c r="EHK86" s="323"/>
      <c r="EHL86" s="323"/>
      <c r="EHM86" s="323"/>
      <c r="EHN86" s="323"/>
      <c r="EHO86" s="323"/>
      <c r="EHP86" s="323"/>
      <c r="EHQ86" s="323"/>
      <c r="EHR86" s="323"/>
      <c r="EHS86" s="323"/>
      <c r="EHT86" s="323"/>
      <c r="EHU86" s="323"/>
      <c r="EHV86" s="323"/>
      <c r="EHW86" s="323"/>
      <c r="EHX86" s="323"/>
      <c r="EHY86" s="323"/>
      <c r="EHZ86" s="323"/>
      <c r="EIA86" s="323"/>
      <c r="EIB86" s="323"/>
      <c r="EIC86" s="323"/>
      <c r="EID86" s="323"/>
      <c r="EIE86" s="323"/>
      <c r="EIF86" s="323"/>
      <c r="EIG86" s="323"/>
      <c r="EIH86" s="323"/>
      <c r="EII86" s="323"/>
      <c r="EIJ86" s="323"/>
      <c r="EIK86" s="323"/>
      <c r="EIL86" s="323"/>
      <c r="EIM86" s="323"/>
      <c r="EIN86" s="323"/>
      <c r="EIO86" s="323"/>
      <c r="EIP86" s="323"/>
      <c r="EIQ86" s="323"/>
      <c r="EIR86" s="323"/>
      <c r="EIS86" s="323"/>
      <c r="EIT86" s="323"/>
      <c r="EIU86" s="323"/>
      <c r="EIV86" s="323"/>
      <c r="EIW86" s="323"/>
      <c r="EIX86" s="323"/>
      <c r="EIY86" s="323"/>
      <c r="EIZ86" s="323"/>
      <c r="EJA86" s="323"/>
      <c r="EJB86" s="323"/>
      <c r="EJC86" s="323"/>
      <c r="EJD86" s="323"/>
      <c r="EJE86" s="323"/>
      <c r="EJF86" s="323"/>
      <c r="EJG86" s="323"/>
      <c r="EJH86" s="323"/>
      <c r="EJI86" s="323"/>
      <c r="EJJ86" s="323"/>
      <c r="EJK86" s="323"/>
      <c r="EJL86" s="323"/>
      <c r="EJM86" s="323"/>
      <c r="EJN86" s="323"/>
      <c r="EJO86" s="323"/>
      <c r="EJP86" s="323"/>
      <c r="EJQ86" s="323"/>
      <c r="EJR86" s="323"/>
      <c r="EJS86" s="323"/>
      <c r="EJT86" s="323"/>
      <c r="EJU86" s="323"/>
      <c r="EJV86" s="323"/>
      <c r="EJW86" s="323"/>
      <c r="EJX86" s="323"/>
      <c r="EJY86" s="323"/>
      <c r="EJZ86" s="323"/>
      <c r="EKA86" s="323"/>
      <c r="EKB86" s="323"/>
      <c r="EKC86" s="323"/>
      <c r="EKD86" s="323"/>
      <c r="EKE86" s="323"/>
      <c r="EKF86" s="323"/>
      <c r="EKG86" s="323"/>
      <c r="EKH86" s="323"/>
      <c r="EKI86" s="323"/>
      <c r="EKJ86" s="323"/>
      <c r="EKK86" s="323"/>
      <c r="EKL86" s="323"/>
      <c r="EKM86" s="323"/>
      <c r="EKN86" s="323"/>
      <c r="EKO86" s="323"/>
      <c r="EKP86" s="323"/>
      <c r="EKQ86" s="323"/>
      <c r="EKR86" s="323"/>
      <c r="EKS86" s="323"/>
      <c r="EKT86" s="323"/>
      <c r="EKU86" s="323"/>
      <c r="EKV86" s="323"/>
      <c r="EKW86" s="323"/>
      <c r="EKX86" s="323"/>
      <c r="EKY86" s="323"/>
      <c r="EKZ86" s="323"/>
      <c r="ELA86" s="323"/>
      <c r="ELB86" s="323"/>
      <c r="ELC86" s="323"/>
      <c r="ELD86" s="323"/>
      <c r="ELE86" s="323"/>
      <c r="ELF86" s="323"/>
      <c r="ELG86" s="323"/>
      <c r="ELH86" s="323"/>
      <c r="ELI86" s="323"/>
      <c r="ELJ86" s="323"/>
      <c r="ELK86" s="323"/>
      <c r="ELL86" s="323"/>
      <c r="ELM86" s="323"/>
      <c r="ELN86" s="323"/>
      <c r="ELO86" s="323"/>
      <c r="ELP86" s="323"/>
      <c r="ELQ86" s="323"/>
      <c r="ELR86" s="323"/>
      <c r="ELS86" s="323"/>
      <c r="ELT86" s="323"/>
      <c r="ELU86" s="323"/>
      <c r="ELV86" s="323"/>
      <c r="ELW86" s="323"/>
      <c r="ELX86" s="323"/>
      <c r="ELY86" s="323"/>
      <c r="ELZ86" s="323"/>
      <c r="EMA86" s="323"/>
      <c r="EMB86" s="323"/>
      <c r="EMC86" s="323"/>
      <c r="EMD86" s="323"/>
      <c r="EME86" s="323"/>
      <c r="EMF86" s="323"/>
      <c r="EMG86" s="323"/>
      <c r="EMH86" s="323"/>
      <c r="EMI86" s="323"/>
      <c r="EMJ86" s="323"/>
      <c r="EMK86" s="323"/>
      <c r="EML86" s="323"/>
      <c r="EMM86" s="323"/>
      <c r="EMN86" s="323"/>
      <c r="EMO86" s="323"/>
      <c r="EMP86" s="323"/>
      <c r="EMQ86" s="323"/>
      <c r="EMR86" s="323"/>
      <c r="EMS86" s="323"/>
      <c r="EMT86" s="323"/>
      <c r="EMU86" s="323"/>
      <c r="EMV86" s="323"/>
      <c r="EMW86" s="323"/>
      <c r="EMX86" s="323"/>
      <c r="EMY86" s="323"/>
      <c r="EMZ86" s="323"/>
      <c r="ENA86" s="323"/>
      <c r="ENB86" s="323"/>
      <c r="ENC86" s="323"/>
      <c r="END86" s="323"/>
      <c r="ENE86" s="323"/>
      <c r="ENF86" s="323"/>
      <c r="ENG86" s="323"/>
      <c r="ENH86" s="323"/>
      <c r="ENI86" s="323"/>
      <c r="ENJ86" s="323"/>
      <c r="ENK86" s="323"/>
      <c r="ENL86" s="323"/>
      <c r="ENM86" s="323"/>
      <c r="ENN86" s="323"/>
      <c r="ENO86" s="323"/>
      <c r="ENP86" s="323"/>
      <c r="ENQ86" s="323"/>
      <c r="ENR86" s="323"/>
      <c r="ENS86" s="323"/>
      <c r="ENT86" s="323"/>
      <c r="ENU86" s="323"/>
      <c r="ENV86" s="323"/>
      <c r="ENW86" s="323"/>
      <c r="ENX86" s="323"/>
      <c r="ENY86" s="323"/>
      <c r="ENZ86" s="323"/>
      <c r="EOA86" s="323"/>
      <c r="EOB86" s="323"/>
      <c r="EOC86" s="323"/>
      <c r="EOD86" s="323"/>
      <c r="EOE86" s="323"/>
      <c r="EOF86" s="323"/>
      <c r="EOG86" s="323"/>
      <c r="EOH86" s="323"/>
      <c r="EOI86" s="323"/>
      <c r="EOJ86" s="323"/>
      <c r="EOK86" s="323"/>
      <c r="EOL86" s="323"/>
      <c r="EOM86" s="323"/>
      <c r="EON86" s="323"/>
      <c r="EOO86" s="323"/>
      <c r="EOP86" s="323"/>
      <c r="EOQ86" s="323"/>
      <c r="EOR86" s="323"/>
      <c r="EOS86" s="323"/>
      <c r="EOT86" s="323"/>
      <c r="EOU86" s="323"/>
      <c r="EOV86" s="323"/>
      <c r="EOW86" s="323"/>
      <c r="EOX86" s="323"/>
      <c r="EOY86" s="323"/>
      <c r="EOZ86" s="323"/>
      <c r="EPA86" s="323"/>
      <c r="EPB86" s="323"/>
      <c r="EPC86" s="323"/>
      <c r="EPD86" s="323"/>
      <c r="EPE86" s="323"/>
      <c r="EPF86" s="323"/>
      <c r="EPG86" s="323"/>
      <c r="EPH86" s="323"/>
      <c r="EPI86" s="323"/>
      <c r="EPJ86" s="323"/>
      <c r="EPK86" s="323"/>
      <c r="EPL86" s="323"/>
      <c r="EPM86" s="323"/>
      <c r="EPN86" s="323"/>
      <c r="EPO86" s="323"/>
      <c r="EPP86" s="323"/>
      <c r="EPQ86" s="323"/>
      <c r="EPR86" s="323"/>
      <c r="EPS86" s="323"/>
      <c r="EPT86" s="323"/>
      <c r="EPU86" s="323"/>
      <c r="EPV86" s="323"/>
      <c r="EPW86" s="323"/>
      <c r="EPX86" s="323"/>
      <c r="EPY86" s="323"/>
      <c r="EPZ86" s="323"/>
      <c r="EQA86" s="323"/>
      <c r="EQB86" s="323"/>
      <c r="EQC86" s="323"/>
      <c r="EQD86" s="323"/>
      <c r="EQE86" s="323"/>
      <c r="EQF86" s="323"/>
      <c r="EQG86" s="323"/>
      <c r="EQH86" s="323"/>
      <c r="EQI86" s="323"/>
      <c r="EQJ86" s="323"/>
      <c r="EQK86" s="323"/>
      <c r="EQL86" s="323"/>
      <c r="EQM86" s="323"/>
      <c r="EQN86" s="323"/>
      <c r="EQO86" s="323"/>
      <c r="EQP86" s="323"/>
      <c r="EQQ86" s="323"/>
      <c r="EQR86" s="323"/>
      <c r="EQS86" s="323"/>
      <c r="EQT86" s="323"/>
      <c r="EQU86" s="323"/>
      <c r="EQV86" s="323"/>
      <c r="EQW86" s="323"/>
      <c r="EQX86" s="323"/>
      <c r="EQY86" s="323"/>
      <c r="EQZ86" s="323"/>
      <c r="ERA86" s="323"/>
      <c r="ERB86" s="323"/>
      <c r="ERC86" s="323"/>
      <c r="ERD86" s="323"/>
      <c r="ERE86" s="323"/>
      <c r="ERF86" s="323"/>
      <c r="ERG86" s="323"/>
      <c r="ERH86" s="323"/>
      <c r="ERI86" s="323"/>
      <c r="ERJ86" s="323"/>
      <c r="ERK86" s="323"/>
      <c r="ERL86" s="323"/>
      <c r="ERM86" s="323"/>
      <c r="ERN86" s="323"/>
      <c r="ERO86" s="323"/>
      <c r="ERP86" s="323"/>
      <c r="ERQ86" s="323"/>
      <c r="ERR86" s="323"/>
      <c r="ERS86" s="323"/>
      <c r="ERT86" s="323"/>
      <c r="ERU86" s="323"/>
      <c r="ERV86" s="323"/>
      <c r="ERW86" s="323"/>
      <c r="ERX86" s="323"/>
      <c r="ERY86" s="323"/>
      <c r="ERZ86" s="323"/>
      <c r="ESA86" s="323"/>
      <c r="ESB86" s="323"/>
      <c r="ESC86" s="323"/>
      <c r="ESD86" s="323"/>
      <c r="ESE86" s="323"/>
      <c r="ESF86" s="323"/>
      <c r="ESG86" s="323"/>
      <c r="ESH86" s="323"/>
      <c r="ESI86" s="323"/>
      <c r="ESJ86" s="323"/>
      <c r="ESK86" s="323"/>
      <c r="ESL86" s="323"/>
      <c r="ESM86" s="323"/>
      <c r="ESN86" s="323"/>
      <c r="ESO86" s="323"/>
      <c r="ESP86" s="323"/>
      <c r="ESQ86" s="323"/>
      <c r="ESR86" s="323"/>
      <c r="ESS86" s="323"/>
      <c r="EST86" s="323"/>
      <c r="ESU86" s="323"/>
      <c r="ESV86" s="323"/>
      <c r="ESW86" s="323"/>
      <c r="ESX86" s="323"/>
      <c r="ESY86" s="323"/>
      <c r="ESZ86" s="323"/>
      <c r="ETA86" s="323"/>
      <c r="ETB86" s="323"/>
      <c r="ETC86" s="323"/>
      <c r="ETD86" s="323"/>
      <c r="ETE86" s="323"/>
      <c r="ETF86" s="323"/>
      <c r="ETG86" s="323"/>
      <c r="ETH86" s="323"/>
      <c r="ETI86" s="323"/>
      <c r="ETJ86" s="323"/>
      <c r="ETK86" s="323"/>
      <c r="ETL86" s="323"/>
      <c r="ETM86" s="323"/>
      <c r="ETN86" s="323"/>
      <c r="ETO86" s="323"/>
      <c r="ETP86" s="323"/>
      <c r="ETQ86" s="323"/>
      <c r="ETR86" s="323"/>
      <c r="ETS86" s="323"/>
      <c r="ETT86" s="323"/>
      <c r="ETU86" s="323"/>
      <c r="ETV86" s="323"/>
      <c r="ETW86" s="323"/>
      <c r="ETX86" s="323"/>
      <c r="ETY86" s="323"/>
      <c r="ETZ86" s="323"/>
      <c r="EUA86" s="323"/>
      <c r="EUB86" s="323"/>
      <c r="EUC86" s="323"/>
      <c r="EUD86" s="323"/>
      <c r="EUE86" s="323"/>
      <c r="EUF86" s="323"/>
      <c r="EUG86" s="323"/>
      <c r="EUH86" s="323"/>
      <c r="EUI86" s="323"/>
      <c r="EUJ86" s="323"/>
      <c r="EUK86" s="323"/>
      <c r="EUL86" s="323"/>
      <c r="EUM86" s="323"/>
      <c r="EUN86" s="323"/>
      <c r="EUO86" s="323"/>
      <c r="EUP86" s="323"/>
      <c r="EUQ86" s="323"/>
      <c r="EUR86" s="323"/>
      <c r="EUS86" s="323"/>
      <c r="EUT86" s="323"/>
      <c r="EUU86" s="323"/>
      <c r="EUV86" s="323"/>
      <c r="EUW86" s="323"/>
      <c r="EUX86" s="323"/>
      <c r="EUY86" s="323"/>
      <c r="EUZ86" s="323"/>
      <c r="EVA86" s="323"/>
      <c r="EVB86" s="323"/>
      <c r="EVC86" s="323"/>
      <c r="EVD86" s="323"/>
      <c r="EVE86" s="323"/>
      <c r="EVF86" s="323"/>
      <c r="EVG86" s="323"/>
      <c r="EVH86" s="323"/>
      <c r="EVI86" s="323"/>
      <c r="EVJ86" s="323"/>
      <c r="EVK86" s="323"/>
      <c r="EVL86" s="323"/>
      <c r="EVM86" s="323"/>
      <c r="EVN86" s="323"/>
      <c r="EVO86" s="323"/>
      <c r="EVP86" s="323"/>
      <c r="EVQ86" s="323"/>
      <c r="EVR86" s="323"/>
      <c r="EVS86" s="323"/>
      <c r="EVT86" s="323"/>
      <c r="EVU86" s="323"/>
      <c r="EVV86" s="323"/>
      <c r="EVW86" s="323"/>
      <c r="EVX86" s="323"/>
      <c r="EVY86" s="323"/>
      <c r="EVZ86" s="323"/>
      <c r="EWA86" s="323"/>
      <c r="EWB86" s="323"/>
      <c r="EWC86" s="323"/>
      <c r="EWD86" s="323"/>
      <c r="EWE86" s="323"/>
      <c r="EWF86" s="323"/>
      <c r="EWG86" s="323"/>
      <c r="EWH86" s="323"/>
      <c r="EWI86" s="323"/>
      <c r="EWJ86" s="323"/>
      <c r="EWK86" s="323"/>
      <c r="EWL86" s="323"/>
      <c r="EWM86" s="323"/>
      <c r="EWN86" s="323"/>
      <c r="EWO86" s="323"/>
      <c r="EWP86" s="323"/>
      <c r="EWQ86" s="323"/>
      <c r="EWR86" s="323"/>
      <c r="EWS86" s="323"/>
      <c r="EWT86" s="323"/>
      <c r="EWU86" s="323"/>
      <c r="EWV86" s="323"/>
      <c r="EWW86" s="323"/>
      <c r="EWX86" s="323"/>
      <c r="EWY86" s="323"/>
      <c r="EWZ86" s="323"/>
      <c r="EXA86" s="323"/>
      <c r="EXB86" s="323"/>
      <c r="EXC86" s="323"/>
      <c r="EXD86" s="323"/>
      <c r="EXE86" s="323"/>
      <c r="EXF86" s="323"/>
      <c r="EXG86" s="323"/>
      <c r="EXH86" s="323"/>
      <c r="EXI86" s="323"/>
      <c r="EXJ86" s="323"/>
      <c r="EXK86" s="323"/>
      <c r="EXL86" s="323"/>
      <c r="EXM86" s="323"/>
      <c r="EXN86" s="323"/>
      <c r="EXO86" s="323"/>
      <c r="EXP86" s="323"/>
      <c r="EXQ86" s="323"/>
      <c r="EXR86" s="323"/>
      <c r="EXS86" s="323"/>
      <c r="EXT86" s="323"/>
      <c r="EXU86" s="323"/>
      <c r="EXV86" s="323"/>
      <c r="EXW86" s="323"/>
      <c r="EXX86" s="323"/>
      <c r="EXY86" s="323"/>
      <c r="EXZ86" s="323"/>
      <c r="EYA86" s="323"/>
      <c r="EYB86" s="323"/>
      <c r="EYC86" s="323"/>
      <c r="EYD86" s="323"/>
      <c r="EYE86" s="323"/>
      <c r="EYF86" s="323"/>
      <c r="EYG86" s="323"/>
      <c r="EYH86" s="323"/>
      <c r="EYI86" s="323"/>
      <c r="EYJ86" s="323"/>
      <c r="EYK86" s="323"/>
      <c r="EYL86" s="323"/>
      <c r="EYM86" s="323"/>
      <c r="EYN86" s="323"/>
      <c r="EYO86" s="323"/>
      <c r="EYP86" s="323"/>
      <c r="EYQ86" s="323"/>
      <c r="EYR86" s="323"/>
      <c r="EYS86" s="323"/>
      <c r="EYT86" s="323"/>
      <c r="EYU86" s="323"/>
      <c r="EYV86" s="323"/>
      <c r="EYW86" s="323"/>
      <c r="EYX86" s="323"/>
      <c r="EYY86" s="323"/>
      <c r="EYZ86" s="323"/>
      <c r="EZA86" s="323"/>
      <c r="EZB86" s="323"/>
      <c r="EZC86" s="323"/>
      <c r="EZD86" s="323"/>
      <c r="EZE86" s="323"/>
      <c r="EZF86" s="323"/>
      <c r="EZG86" s="323"/>
      <c r="EZH86" s="323"/>
      <c r="EZI86" s="323"/>
      <c r="EZJ86" s="323"/>
      <c r="EZK86" s="323"/>
      <c r="EZL86" s="323"/>
      <c r="EZM86" s="323"/>
      <c r="EZN86" s="323"/>
      <c r="EZO86" s="323"/>
      <c r="EZP86" s="323"/>
      <c r="EZQ86" s="323"/>
      <c r="EZR86" s="323"/>
      <c r="EZS86" s="323"/>
      <c r="EZT86" s="323"/>
      <c r="EZU86" s="323"/>
      <c r="EZV86" s="323"/>
      <c r="EZW86" s="323"/>
      <c r="EZX86" s="323"/>
      <c r="EZY86" s="323"/>
      <c r="EZZ86" s="323"/>
      <c r="FAA86" s="323"/>
      <c r="FAB86" s="323"/>
      <c r="FAC86" s="323"/>
      <c r="FAD86" s="323"/>
      <c r="FAE86" s="323"/>
      <c r="FAF86" s="323"/>
      <c r="FAG86" s="323"/>
      <c r="FAH86" s="323"/>
      <c r="FAI86" s="323"/>
      <c r="FAJ86" s="323"/>
      <c r="FAK86" s="323"/>
      <c r="FAL86" s="323"/>
      <c r="FAM86" s="323"/>
      <c r="FAN86" s="323"/>
      <c r="FAO86" s="323"/>
      <c r="FAP86" s="323"/>
      <c r="FAQ86" s="323"/>
      <c r="FAR86" s="323"/>
      <c r="FAS86" s="323"/>
      <c r="FAT86" s="323"/>
      <c r="FAU86" s="323"/>
      <c r="FAV86" s="323"/>
      <c r="FAW86" s="323"/>
      <c r="FAX86" s="323"/>
      <c r="FAY86" s="323"/>
      <c r="FAZ86" s="323"/>
      <c r="FBA86" s="323"/>
      <c r="FBB86" s="323"/>
      <c r="FBC86" s="323"/>
      <c r="FBD86" s="323"/>
      <c r="FBE86" s="323"/>
      <c r="FBF86" s="323"/>
      <c r="FBG86" s="323"/>
      <c r="FBH86" s="323"/>
      <c r="FBI86" s="323"/>
      <c r="FBJ86" s="323"/>
      <c r="FBK86" s="323"/>
      <c r="FBL86" s="323"/>
      <c r="FBM86" s="323"/>
      <c r="FBN86" s="323"/>
      <c r="FBO86" s="323"/>
      <c r="FBP86" s="323"/>
      <c r="FBQ86" s="323"/>
      <c r="FBR86" s="323"/>
      <c r="FBS86" s="323"/>
      <c r="FBT86" s="323"/>
      <c r="FBU86" s="323"/>
      <c r="FBV86" s="323"/>
      <c r="FBW86" s="323"/>
      <c r="FBX86" s="323"/>
      <c r="FBY86" s="323"/>
      <c r="FBZ86" s="323"/>
      <c r="FCA86" s="323"/>
      <c r="FCB86" s="323"/>
      <c r="FCC86" s="323"/>
      <c r="FCD86" s="323"/>
      <c r="FCE86" s="323"/>
      <c r="FCF86" s="323"/>
      <c r="FCG86" s="323"/>
      <c r="FCH86" s="323"/>
      <c r="FCI86" s="323"/>
      <c r="FCJ86" s="323"/>
      <c r="FCK86" s="323"/>
      <c r="FCL86" s="323"/>
      <c r="FCM86" s="323"/>
      <c r="FCN86" s="323"/>
      <c r="FCO86" s="323"/>
      <c r="FCP86" s="323"/>
      <c r="FCQ86" s="323"/>
      <c r="FCR86" s="323"/>
      <c r="FCS86" s="323"/>
      <c r="FCT86" s="323"/>
      <c r="FCU86" s="323"/>
      <c r="FCV86" s="323"/>
      <c r="FCW86" s="323"/>
      <c r="FCX86" s="323"/>
      <c r="FCY86" s="323"/>
      <c r="FCZ86" s="323"/>
      <c r="FDA86" s="323"/>
      <c r="FDB86" s="323"/>
      <c r="FDC86" s="323"/>
      <c r="FDD86" s="323"/>
      <c r="FDE86" s="323"/>
      <c r="FDF86" s="323"/>
      <c r="FDG86" s="323"/>
      <c r="FDH86" s="323"/>
      <c r="FDI86" s="323"/>
      <c r="FDJ86" s="323"/>
      <c r="FDK86" s="323"/>
      <c r="FDL86" s="323"/>
      <c r="FDM86" s="323"/>
      <c r="FDN86" s="323"/>
      <c r="FDO86" s="323"/>
      <c r="FDP86" s="323"/>
      <c r="FDQ86" s="323"/>
      <c r="FDR86" s="323"/>
      <c r="FDS86" s="323"/>
      <c r="FDT86" s="323"/>
      <c r="FDU86" s="323"/>
      <c r="FDV86" s="323"/>
      <c r="FDW86" s="323"/>
      <c r="FDX86" s="323"/>
      <c r="FDY86" s="323"/>
      <c r="FDZ86" s="323"/>
      <c r="FEA86" s="323"/>
      <c r="FEB86" s="323"/>
      <c r="FEC86" s="323"/>
      <c r="FED86" s="323"/>
      <c r="FEE86" s="323"/>
      <c r="FEF86" s="323"/>
      <c r="FEG86" s="323"/>
      <c r="FEH86" s="323"/>
      <c r="FEI86" s="323"/>
      <c r="FEJ86" s="323"/>
      <c r="FEK86" s="323"/>
      <c r="FEL86" s="323"/>
      <c r="FEM86" s="323"/>
      <c r="FEN86" s="323"/>
      <c r="FEO86" s="323"/>
      <c r="FEP86" s="323"/>
      <c r="FEQ86" s="323"/>
      <c r="FER86" s="323"/>
      <c r="FES86" s="323"/>
      <c r="FET86" s="323"/>
      <c r="FEU86" s="323"/>
      <c r="FEV86" s="323"/>
      <c r="FEW86" s="323"/>
      <c r="FEX86" s="323"/>
      <c r="FEY86" s="323"/>
      <c r="FEZ86" s="323"/>
      <c r="FFA86" s="323"/>
      <c r="FFB86" s="323"/>
      <c r="FFC86" s="323"/>
      <c r="FFD86" s="323"/>
      <c r="FFE86" s="323"/>
      <c r="FFF86" s="323"/>
      <c r="FFG86" s="323"/>
      <c r="FFH86" s="323"/>
      <c r="FFI86" s="323"/>
      <c r="FFJ86" s="323"/>
      <c r="FFK86" s="323"/>
      <c r="FFL86" s="323"/>
      <c r="FFM86" s="323"/>
      <c r="FFN86" s="323"/>
      <c r="FFO86" s="323"/>
      <c r="FFP86" s="323"/>
      <c r="FFQ86" s="323"/>
      <c r="FFR86" s="323"/>
      <c r="FFS86" s="323"/>
      <c r="FFT86" s="323"/>
      <c r="FFU86" s="323"/>
      <c r="FFV86" s="323"/>
      <c r="FFW86" s="323"/>
      <c r="FFX86" s="323"/>
      <c r="FFY86" s="323"/>
      <c r="FFZ86" s="323"/>
      <c r="FGA86" s="323"/>
      <c r="FGB86" s="323"/>
      <c r="FGC86" s="323"/>
      <c r="FGD86" s="323"/>
      <c r="FGE86" s="323"/>
      <c r="FGF86" s="323"/>
      <c r="FGG86" s="323"/>
      <c r="FGH86" s="323"/>
      <c r="FGI86" s="323"/>
      <c r="FGJ86" s="323"/>
      <c r="FGK86" s="323"/>
      <c r="FGL86" s="323"/>
      <c r="FGM86" s="323"/>
      <c r="FGN86" s="323"/>
      <c r="FGO86" s="323"/>
      <c r="FGP86" s="323"/>
      <c r="FGQ86" s="323"/>
      <c r="FGR86" s="323"/>
      <c r="FGS86" s="323"/>
      <c r="FGT86" s="323"/>
      <c r="FGU86" s="323"/>
      <c r="FGV86" s="323"/>
      <c r="FGW86" s="323"/>
      <c r="FGX86" s="323"/>
      <c r="FGY86" s="323"/>
      <c r="FGZ86" s="323"/>
      <c r="FHA86" s="323"/>
      <c r="FHB86" s="323"/>
      <c r="FHC86" s="323"/>
      <c r="FHD86" s="323"/>
      <c r="FHE86" s="323"/>
      <c r="FHF86" s="323"/>
      <c r="FHG86" s="323"/>
      <c r="FHH86" s="323"/>
      <c r="FHI86" s="323"/>
      <c r="FHJ86" s="323"/>
      <c r="FHK86" s="323"/>
      <c r="FHL86" s="323"/>
      <c r="FHM86" s="323"/>
      <c r="FHN86" s="323"/>
      <c r="FHO86" s="323"/>
      <c r="FHP86" s="323"/>
      <c r="FHQ86" s="323"/>
      <c r="FHR86" s="323"/>
      <c r="FHS86" s="323"/>
      <c r="FHT86" s="323"/>
      <c r="FHU86" s="323"/>
      <c r="FHV86" s="323"/>
      <c r="FHW86" s="323"/>
      <c r="FHX86" s="323"/>
      <c r="FHY86" s="323"/>
      <c r="FHZ86" s="323"/>
      <c r="FIA86" s="323"/>
      <c r="FIB86" s="323"/>
      <c r="FIC86" s="323"/>
      <c r="FID86" s="323"/>
      <c r="FIE86" s="323"/>
      <c r="FIF86" s="323"/>
      <c r="FIG86" s="323"/>
      <c r="FIH86" s="323"/>
      <c r="FII86" s="323"/>
      <c r="FIJ86" s="323"/>
      <c r="FIK86" s="323"/>
      <c r="FIL86" s="323"/>
      <c r="FIM86" s="323"/>
      <c r="FIN86" s="323"/>
      <c r="FIO86" s="323"/>
      <c r="FIP86" s="323"/>
      <c r="FIQ86" s="323"/>
      <c r="FIR86" s="323"/>
      <c r="FIS86" s="323"/>
      <c r="FIT86" s="323"/>
      <c r="FIU86" s="323"/>
      <c r="FIV86" s="323"/>
      <c r="FIW86" s="323"/>
      <c r="FIX86" s="323"/>
      <c r="FIY86" s="323"/>
      <c r="FIZ86" s="323"/>
      <c r="FJA86" s="323"/>
      <c r="FJB86" s="323"/>
      <c r="FJC86" s="323"/>
      <c r="FJD86" s="323"/>
      <c r="FJE86" s="323"/>
      <c r="FJF86" s="323"/>
      <c r="FJG86" s="323"/>
      <c r="FJH86" s="323"/>
      <c r="FJI86" s="323"/>
      <c r="FJJ86" s="323"/>
      <c r="FJK86" s="323"/>
      <c r="FJL86" s="323"/>
      <c r="FJM86" s="323"/>
      <c r="FJN86" s="323"/>
      <c r="FJO86" s="323"/>
      <c r="FJP86" s="323"/>
      <c r="FJQ86" s="323"/>
      <c r="FJR86" s="323"/>
      <c r="FJS86" s="323"/>
      <c r="FJT86" s="323"/>
      <c r="FJU86" s="323"/>
      <c r="FJV86" s="323"/>
      <c r="FJW86" s="323"/>
      <c r="FJX86" s="323"/>
      <c r="FJY86" s="323"/>
      <c r="FJZ86" s="323"/>
      <c r="FKA86" s="323"/>
      <c r="FKB86" s="323"/>
      <c r="FKC86" s="323"/>
      <c r="FKD86" s="323"/>
      <c r="FKE86" s="323"/>
      <c r="FKF86" s="323"/>
      <c r="FKG86" s="323"/>
      <c r="FKH86" s="323"/>
      <c r="FKI86" s="323"/>
      <c r="FKJ86" s="323"/>
      <c r="FKK86" s="323"/>
      <c r="FKL86" s="323"/>
      <c r="FKM86" s="323"/>
      <c r="FKN86" s="323"/>
      <c r="FKO86" s="323"/>
      <c r="FKP86" s="323"/>
      <c r="FKQ86" s="323"/>
      <c r="FKR86" s="323"/>
      <c r="FKS86" s="323"/>
      <c r="FKT86" s="323"/>
      <c r="FKU86" s="323"/>
      <c r="FKV86" s="323"/>
      <c r="FKW86" s="323"/>
      <c r="FKX86" s="323"/>
      <c r="FKY86" s="323"/>
      <c r="FKZ86" s="323"/>
      <c r="FLA86" s="323"/>
      <c r="FLB86" s="323"/>
      <c r="FLC86" s="323"/>
      <c r="FLD86" s="323"/>
      <c r="FLE86" s="323"/>
      <c r="FLF86" s="323"/>
      <c r="FLG86" s="323"/>
      <c r="FLH86" s="323"/>
      <c r="FLI86" s="323"/>
      <c r="FLJ86" s="323"/>
      <c r="FLK86" s="323"/>
      <c r="FLL86" s="323"/>
      <c r="FLM86" s="323"/>
      <c r="FLN86" s="323"/>
      <c r="FLO86" s="323"/>
      <c r="FLP86" s="323"/>
      <c r="FLQ86" s="323"/>
      <c r="FLR86" s="323"/>
      <c r="FLS86" s="323"/>
      <c r="FLT86" s="323"/>
      <c r="FLU86" s="323"/>
      <c r="FLV86" s="323"/>
      <c r="FLW86" s="323"/>
      <c r="FLX86" s="323"/>
      <c r="FLY86" s="323"/>
      <c r="FLZ86" s="323"/>
      <c r="FMA86" s="323"/>
      <c r="FMB86" s="323"/>
      <c r="FMC86" s="323"/>
      <c r="FMD86" s="323"/>
      <c r="FME86" s="323"/>
      <c r="FMF86" s="323"/>
      <c r="FMG86" s="323"/>
      <c r="FMH86" s="323"/>
      <c r="FMI86" s="323"/>
      <c r="FMJ86" s="323"/>
      <c r="FMK86" s="323"/>
      <c r="FML86" s="323"/>
      <c r="FMM86" s="323"/>
      <c r="FMN86" s="323"/>
      <c r="FMO86" s="323"/>
      <c r="FMP86" s="323"/>
      <c r="FMQ86" s="323"/>
      <c r="FMR86" s="323"/>
      <c r="FMS86" s="323"/>
      <c r="FMT86" s="323"/>
      <c r="FMU86" s="323"/>
      <c r="FMV86" s="323"/>
      <c r="FMW86" s="323"/>
      <c r="FMX86" s="323"/>
      <c r="FMY86" s="323"/>
      <c r="FMZ86" s="323"/>
      <c r="FNA86" s="323"/>
      <c r="FNB86" s="323"/>
      <c r="FNC86" s="323"/>
      <c r="FND86" s="323"/>
      <c r="FNE86" s="323"/>
      <c r="FNF86" s="323"/>
      <c r="FNG86" s="323"/>
      <c r="FNH86" s="323"/>
      <c r="FNI86" s="323"/>
      <c r="FNJ86" s="323"/>
      <c r="FNK86" s="323"/>
      <c r="FNL86" s="323"/>
      <c r="FNM86" s="323"/>
      <c r="FNN86" s="323"/>
      <c r="FNO86" s="323"/>
      <c r="FNP86" s="323"/>
      <c r="FNQ86" s="323"/>
      <c r="FNR86" s="323"/>
      <c r="FNS86" s="323"/>
      <c r="FNT86" s="323"/>
      <c r="FNU86" s="323"/>
      <c r="FNV86" s="323"/>
      <c r="FNW86" s="323"/>
      <c r="FNX86" s="323"/>
      <c r="FNY86" s="323"/>
      <c r="FNZ86" s="323"/>
      <c r="FOA86" s="323"/>
      <c r="FOB86" s="323"/>
      <c r="FOC86" s="323"/>
      <c r="FOD86" s="323"/>
      <c r="FOE86" s="323"/>
      <c r="FOF86" s="323"/>
      <c r="FOG86" s="323"/>
      <c r="FOH86" s="323"/>
      <c r="FOI86" s="323"/>
      <c r="FOJ86" s="323"/>
      <c r="FOK86" s="323"/>
      <c r="FOL86" s="323"/>
      <c r="FOM86" s="323"/>
      <c r="FON86" s="323"/>
      <c r="FOO86" s="323"/>
      <c r="FOP86" s="323"/>
      <c r="FOQ86" s="323"/>
      <c r="FOR86" s="323"/>
      <c r="FOS86" s="323"/>
      <c r="FOT86" s="323"/>
      <c r="FOU86" s="323"/>
      <c r="FOV86" s="323"/>
      <c r="FOW86" s="323"/>
      <c r="FOX86" s="323"/>
      <c r="FOY86" s="323"/>
      <c r="FOZ86" s="323"/>
      <c r="FPA86" s="323"/>
      <c r="FPB86" s="323"/>
      <c r="FPC86" s="323"/>
      <c r="FPD86" s="323"/>
      <c r="FPE86" s="323"/>
      <c r="FPF86" s="323"/>
      <c r="FPG86" s="323"/>
      <c r="FPH86" s="323"/>
      <c r="FPI86" s="323"/>
      <c r="FPJ86" s="323"/>
      <c r="FPK86" s="323"/>
      <c r="FPL86" s="323"/>
      <c r="FPM86" s="323"/>
      <c r="FPN86" s="323"/>
      <c r="FPO86" s="323"/>
      <c r="FPP86" s="323"/>
      <c r="FPQ86" s="323"/>
      <c r="FPR86" s="323"/>
      <c r="FPS86" s="323"/>
      <c r="FPT86" s="323"/>
      <c r="FPU86" s="323"/>
      <c r="FPV86" s="323"/>
      <c r="FPW86" s="323"/>
      <c r="FPX86" s="323"/>
      <c r="FPY86" s="323"/>
      <c r="FPZ86" s="323"/>
      <c r="FQA86" s="323"/>
      <c r="FQB86" s="323"/>
      <c r="FQC86" s="323"/>
      <c r="FQD86" s="323"/>
      <c r="FQE86" s="323"/>
      <c r="FQF86" s="323"/>
      <c r="FQG86" s="323"/>
      <c r="FQH86" s="323"/>
      <c r="FQI86" s="323"/>
      <c r="FQJ86" s="323"/>
      <c r="FQK86" s="323"/>
      <c r="FQL86" s="323"/>
      <c r="FQM86" s="323"/>
      <c r="FQN86" s="323"/>
      <c r="FQO86" s="323"/>
      <c r="FQP86" s="323"/>
      <c r="FQQ86" s="323"/>
      <c r="FQR86" s="323"/>
      <c r="FQS86" s="323"/>
      <c r="FQT86" s="323"/>
      <c r="FQU86" s="323"/>
      <c r="FQV86" s="323"/>
      <c r="FQW86" s="323"/>
      <c r="FQX86" s="323"/>
      <c r="FQY86" s="323"/>
      <c r="FQZ86" s="323"/>
      <c r="FRA86" s="323"/>
      <c r="FRB86" s="323"/>
      <c r="FRC86" s="323"/>
      <c r="FRD86" s="323"/>
      <c r="FRE86" s="323"/>
      <c r="FRF86" s="323"/>
      <c r="FRG86" s="323"/>
      <c r="FRH86" s="323"/>
      <c r="FRI86" s="323"/>
      <c r="FRJ86" s="323"/>
      <c r="FRK86" s="323"/>
      <c r="FRL86" s="323"/>
      <c r="FRM86" s="323"/>
      <c r="FRN86" s="323"/>
      <c r="FRO86" s="323"/>
      <c r="FRP86" s="323"/>
      <c r="FRQ86" s="323"/>
      <c r="FRR86" s="323"/>
      <c r="FRS86" s="323"/>
      <c r="FRT86" s="323"/>
      <c r="FRU86" s="323"/>
      <c r="FRV86" s="323"/>
      <c r="FRW86" s="323"/>
      <c r="FRX86" s="323"/>
      <c r="FRY86" s="323"/>
      <c r="FRZ86" s="323"/>
      <c r="FSA86" s="323"/>
      <c r="FSB86" s="323"/>
      <c r="FSC86" s="323"/>
      <c r="FSD86" s="323"/>
      <c r="FSE86" s="323"/>
      <c r="FSF86" s="323"/>
      <c r="FSG86" s="323"/>
      <c r="FSH86" s="323"/>
      <c r="FSI86" s="323"/>
      <c r="FSJ86" s="323"/>
      <c r="FSK86" s="323"/>
      <c r="FSL86" s="323"/>
      <c r="FSM86" s="323"/>
      <c r="FSN86" s="323"/>
      <c r="FSO86" s="323"/>
      <c r="FSP86" s="323"/>
      <c r="FSQ86" s="323"/>
      <c r="FSR86" s="323"/>
      <c r="FSS86" s="323"/>
      <c r="FST86" s="323"/>
      <c r="FSU86" s="323"/>
      <c r="FSV86" s="323"/>
      <c r="FSW86" s="323"/>
      <c r="FSX86" s="323"/>
      <c r="FSY86" s="323"/>
      <c r="FSZ86" s="323"/>
      <c r="FTA86" s="323"/>
      <c r="FTB86" s="323"/>
      <c r="FTC86" s="323"/>
      <c r="FTD86" s="323"/>
      <c r="FTE86" s="323"/>
      <c r="FTF86" s="323"/>
      <c r="FTG86" s="323"/>
      <c r="FTH86" s="323"/>
      <c r="FTI86" s="323"/>
      <c r="FTJ86" s="323"/>
      <c r="FTK86" s="323"/>
      <c r="FTL86" s="323"/>
      <c r="FTM86" s="323"/>
      <c r="FTN86" s="323"/>
      <c r="FTO86" s="323"/>
      <c r="FTP86" s="323"/>
      <c r="FTQ86" s="323"/>
      <c r="FTR86" s="323"/>
      <c r="FTS86" s="323"/>
      <c r="FTT86" s="323"/>
      <c r="FTU86" s="323"/>
      <c r="FTV86" s="323"/>
      <c r="FTW86" s="323"/>
      <c r="FTX86" s="323"/>
      <c r="FTY86" s="323"/>
      <c r="FTZ86" s="323"/>
      <c r="FUA86" s="323"/>
      <c r="FUB86" s="323"/>
      <c r="FUC86" s="323"/>
      <c r="FUD86" s="323"/>
      <c r="FUE86" s="323"/>
      <c r="FUF86" s="323"/>
      <c r="FUG86" s="323"/>
      <c r="FUH86" s="323"/>
      <c r="FUI86" s="323"/>
      <c r="FUJ86" s="323"/>
      <c r="FUK86" s="323"/>
      <c r="FUL86" s="323"/>
      <c r="FUM86" s="323"/>
      <c r="FUN86" s="323"/>
      <c r="FUO86" s="323"/>
      <c r="FUP86" s="323"/>
      <c r="FUQ86" s="323"/>
      <c r="FUR86" s="323"/>
      <c r="FUS86" s="323"/>
      <c r="FUT86" s="323"/>
      <c r="FUU86" s="323"/>
      <c r="FUV86" s="323"/>
      <c r="FUW86" s="323"/>
      <c r="FUX86" s="323"/>
      <c r="FUY86" s="323"/>
      <c r="FUZ86" s="323"/>
      <c r="FVA86" s="323"/>
      <c r="FVB86" s="323"/>
      <c r="FVC86" s="323"/>
      <c r="FVD86" s="323"/>
      <c r="FVE86" s="323"/>
      <c r="FVF86" s="323"/>
      <c r="FVG86" s="323"/>
      <c r="FVH86" s="323"/>
      <c r="FVI86" s="323"/>
      <c r="FVJ86" s="323"/>
      <c r="FVK86" s="323"/>
      <c r="FVL86" s="323"/>
      <c r="FVM86" s="323"/>
      <c r="FVN86" s="323"/>
      <c r="FVO86" s="323"/>
      <c r="FVP86" s="323"/>
      <c r="FVQ86" s="323"/>
      <c r="FVR86" s="323"/>
      <c r="FVS86" s="323"/>
      <c r="FVT86" s="323"/>
      <c r="FVU86" s="323"/>
      <c r="FVV86" s="323"/>
      <c r="FVW86" s="323"/>
      <c r="FVX86" s="323"/>
      <c r="FVY86" s="323"/>
      <c r="FVZ86" s="323"/>
      <c r="FWA86" s="323"/>
      <c r="FWB86" s="323"/>
      <c r="FWC86" s="323"/>
      <c r="FWD86" s="323"/>
      <c r="FWE86" s="323"/>
      <c r="FWF86" s="323"/>
      <c r="FWG86" s="323"/>
      <c r="FWH86" s="323"/>
      <c r="FWI86" s="323"/>
      <c r="FWJ86" s="323"/>
      <c r="FWK86" s="323"/>
      <c r="FWL86" s="323"/>
      <c r="FWM86" s="323"/>
      <c r="FWN86" s="323"/>
      <c r="FWO86" s="323"/>
      <c r="FWP86" s="323"/>
      <c r="FWQ86" s="323"/>
      <c r="FWR86" s="323"/>
      <c r="FWS86" s="323"/>
      <c r="FWT86" s="323"/>
      <c r="FWU86" s="323"/>
      <c r="FWV86" s="323"/>
      <c r="FWW86" s="323"/>
      <c r="FWX86" s="323"/>
      <c r="FWY86" s="323"/>
      <c r="FWZ86" s="323"/>
      <c r="FXA86" s="323"/>
      <c r="FXB86" s="323"/>
      <c r="FXC86" s="323"/>
      <c r="FXD86" s="323"/>
      <c r="FXE86" s="323"/>
      <c r="FXF86" s="323"/>
      <c r="FXG86" s="323"/>
      <c r="FXH86" s="323"/>
      <c r="FXI86" s="323"/>
      <c r="FXJ86" s="323"/>
      <c r="FXK86" s="323"/>
      <c r="FXL86" s="323"/>
      <c r="FXM86" s="323"/>
      <c r="FXN86" s="323"/>
      <c r="FXO86" s="323"/>
      <c r="FXP86" s="323"/>
      <c r="FXQ86" s="323"/>
      <c r="FXR86" s="323"/>
      <c r="FXS86" s="323"/>
      <c r="FXT86" s="323"/>
      <c r="FXU86" s="323"/>
      <c r="FXV86" s="323"/>
      <c r="FXW86" s="323"/>
      <c r="FXX86" s="323"/>
      <c r="FXY86" s="323"/>
      <c r="FXZ86" s="323"/>
      <c r="FYA86" s="323"/>
      <c r="FYB86" s="323"/>
      <c r="FYC86" s="323"/>
      <c r="FYD86" s="323"/>
      <c r="FYE86" s="323"/>
      <c r="FYF86" s="323"/>
      <c r="FYG86" s="323"/>
      <c r="FYH86" s="323"/>
      <c r="FYI86" s="323"/>
      <c r="FYJ86" s="323"/>
      <c r="FYK86" s="323"/>
      <c r="FYL86" s="323"/>
      <c r="FYM86" s="323"/>
      <c r="FYN86" s="323"/>
      <c r="FYO86" s="323"/>
      <c r="FYP86" s="323"/>
      <c r="FYQ86" s="323"/>
      <c r="FYR86" s="323"/>
      <c r="FYS86" s="323"/>
      <c r="FYT86" s="323"/>
      <c r="FYU86" s="323"/>
      <c r="FYV86" s="323"/>
      <c r="FYW86" s="323"/>
      <c r="FYX86" s="323"/>
      <c r="FYY86" s="323"/>
      <c r="FYZ86" s="323"/>
      <c r="FZA86" s="323"/>
      <c r="FZB86" s="323"/>
      <c r="FZC86" s="323"/>
      <c r="FZD86" s="323"/>
      <c r="FZE86" s="323"/>
      <c r="FZF86" s="323"/>
      <c r="FZG86" s="323"/>
      <c r="FZH86" s="323"/>
      <c r="FZI86" s="323"/>
      <c r="FZJ86" s="323"/>
      <c r="FZK86" s="323"/>
      <c r="FZL86" s="323"/>
      <c r="FZM86" s="323"/>
      <c r="FZN86" s="323"/>
      <c r="FZO86" s="323"/>
      <c r="FZP86" s="323"/>
      <c r="FZQ86" s="323"/>
      <c r="FZR86" s="323"/>
      <c r="FZS86" s="323"/>
      <c r="FZT86" s="323"/>
      <c r="FZU86" s="323"/>
      <c r="FZV86" s="323"/>
      <c r="FZW86" s="323"/>
      <c r="FZX86" s="323"/>
      <c r="FZY86" s="323"/>
      <c r="FZZ86" s="323"/>
      <c r="GAA86" s="323"/>
      <c r="GAB86" s="323"/>
      <c r="GAC86" s="323"/>
      <c r="GAD86" s="323"/>
      <c r="GAE86" s="323"/>
      <c r="GAF86" s="323"/>
      <c r="GAG86" s="323"/>
      <c r="GAH86" s="323"/>
      <c r="GAI86" s="323"/>
      <c r="GAJ86" s="323"/>
      <c r="GAK86" s="323"/>
      <c r="GAL86" s="323"/>
      <c r="GAM86" s="323"/>
      <c r="GAN86" s="323"/>
      <c r="GAO86" s="323"/>
      <c r="GAP86" s="323"/>
      <c r="GAQ86" s="323"/>
      <c r="GAR86" s="323"/>
      <c r="GAS86" s="323"/>
      <c r="GAT86" s="323"/>
      <c r="GAU86" s="323"/>
      <c r="GAV86" s="323"/>
      <c r="GAW86" s="323"/>
      <c r="GAX86" s="323"/>
      <c r="GAY86" s="323"/>
      <c r="GAZ86" s="323"/>
      <c r="GBA86" s="323"/>
      <c r="GBB86" s="323"/>
      <c r="GBC86" s="323"/>
      <c r="GBD86" s="323"/>
      <c r="GBE86" s="323"/>
      <c r="GBF86" s="323"/>
      <c r="GBG86" s="323"/>
      <c r="GBH86" s="323"/>
      <c r="GBI86" s="323"/>
      <c r="GBJ86" s="323"/>
      <c r="GBK86" s="323"/>
      <c r="GBL86" s="323"/>
      <c r="GBM86" s="323"/>
      <c r="GBN86" s="323"/>
      <c r="GBO86" s="323"/>
      <c r="GBP86" s="323"/>
      <c r="GBQ86" s="323"/>
      <c r="GBR86" s="323"/>
      <c r="GBS86" s="323"/>
      <c r="GBT86" s="323"/>
      <c r="GBU86" s="323"/>
      <c r="GBV86" s="323"/>
      <c r="GBW86" s="323"/>
      <c r="GBX86" s="323"/>
      <c r="GBY86" s="323"/>
      <c r="GBZ86" s="323"/>
      <c r="GCA86" s="323"/>
      <c r="GCB86" s="323"/>
      <c r="GCC86" s="323"/>
      <c r="GCD86" s="323"/>
      <c r="GCE86" s="323"/>
      <c r="GCF86" s="323"/>
      <c r="GCG86" s="323"/>
      <c r="GCH86" s="323"/>
      <c r="GCI86" s="323"/>
      <c r="GCJ86" s="323"/>
      <c r="GCK86" s="323"/>
      <c r="GCL86" s="323"/>
      <c r="GCM86" s="323"/>
      <c r="GCN86" s="323"/>
      <c r="GCO86" s="323"/>
      <c r="GCP86" s="323"/>
      <c r="GCQ86" s="323"/>
      <c r="GCR86" s="323"/>
      <c r="GCS86" s="323"/>
      <c r="GCT86" s="323"/>
      <c r="GCU86" s="323"/>
      <c r="GCV86" s="323"/>
      <c r="GCW86" s="323"/>
      <c r="GCX86" s="323"/>
      <c r="GCY86" s="323"/>
      <c r="GCZ86" s="323"/>
      <c r="GDA86" s="323"/>
      <c r="GDB86" s="323"/>
      <c r="GDC86" s="323"/>
      <c r="GDD86" s="323"/>
      <c r="GDE86" s="323"/>
      <c r="GDF86" s="323"/>
      <c r="GDG86" s="323"/>
      <c r="GDH86" s="323"/>
      <c r="GDI86" s="323"/>
      <c r="GDJ86" s="323"/>
      <c r="GDK86" s="323"/>
      <c r="GDL86" s="323"/>
      <c r="GDM86" s="323"/>
      <c r="GDN86" s="323"/>
      <c r="GDO86" s="323"/>
      <c r="GDP86" s="323"/>
      <c r="GDQ86" s="323"/>
      <c r="GDR86" s="323"/>
      <c r="GDS86" s="323"/>
      <c r="GDT86" s="323"/>
      <c r="GDU86" s="323"/>
      <c r="GDV86" s="323"/>
      <c r="GDW86" s="323"/>
      <c r="GDX86" s="323"/>
      <c r="GDY86" s="323"/>
      <c r="GDZ86" s="323"/>
      <c r="GEA86" s="323"/>
      <c r="GEB86" s="323"/>
      <c r="GEC86" s="323"/>
      <c r="GED86" s="323"/>
      <c r="GEE86" s="323"/>
      <c r="GEF86" s="323"/>
      <c r="GEG86" s="323"/>
      <c r="GEH86" s="323"/>
      <c r="GEI86" s="323"/>
      <c r="GEJ86" s="323"/>
      <c r="GEK86" s="323"/>
      <c r="GEL86" s="323"/>
      <c r="GEM86" s="323"/>
      <c r="GEN86" s="323"/>
      <c r="GEO86" s="323"/>
      <c r="GEP86" s="323"/>
      <c r="GEQ86" s="323"/>
      <c r="GER86" s="323"/>
      <c r="GES86" s="323"/>
      <c r="GET86" s="323"/>
      <c r="GEU86" s="323"/>
      <c r="GEV86" s="323"/>
      <c r="GEW86" s="323"/>
      <c r="GEX86" s="323"/>
      <c r="GEY86" s="323"/>
      <c r="GEZ86" s="323"/>
      <c r="GFA86" s="323"/>
      <c r="GFB86" s="323"/>
      <c r="GFC86" s="323"/>
      <c r="GFD86" s="323"/>
      <c r="GFE86" s="323"/>
      <c r="GFF86" s="323"/>
      <c r="GFG86" s="323"/>
      <c r="GFH86" s="323"/>
      <c r="GFI86" s="323"/>
      <c r="GFJ86" s="323"/>
      <c r="GFK86" s="323"/>
      <c r="GFL86" s="323"/>
      <c r="GFM86" s="323"/>
      <c r="GFN86" s="323"/>
      <c r="GFO86" s="323"/>
      <c r="GFP86" s="323"/>
      <c r="GFQ86" s="323"/>
      <c r="GFR86" s="323"/>
      <c r="GFS86" s="323"/>
      <c r="GFT86" s="323"/>
      <c r="GFU86" s="323"/>
      <c r="GFV86" s="323"/>
      <c r="GFW86" s="323"/>
      <c r="GFX86" s="323"/>
      <c r="GFY86" s="323"/>
      <c r="GFZ86" s="323"/>
      <c r="GGA86" s="323"/>
      <c r="GGB86" s="323"/>
      <c r="GGC86" s="323"/>
      <c r="GGD86" s="323"/>
      <c r="GGE86" s="323"/>
      <c r="GGF86" s="323"/>
      <c r="GGG86" s="323"/>
      <c r="GGH86" s="323"/>
      <c r="GGI86" s="323"/>
      <c r="GGJ86" s="323"/>
      <c r="GGK86" s="323"/>
      <c r="GGL86" s="323"/>
      <c r="GGM86" s="323"/>
      <c r="GGN86" s="323"/>
      <c r="GGO86" s="323"/>
      <c r="GGP86" s="323"/>
      <c r="GGQ86" s="323"/>
      <c r="GGR86" s="323"/>
      <c r="GGS86" s="323"/>
      <c r="GGT86" s="323"/>
      <c r="GGU86" s="323"/>
      <c r="GGV86" s="323"/>
      <c r="GGW86" s="323"/>
      <c r="GGX86" s="323"/>
      <c r="GGY86" s="323"/>
      <c r="GGZ86" s="323"/>
      <c r="GHA86" s="323"/>
      <c r="GHB86" s="323"/>
      <c r="GHC86" s="323"/>
      <c r="GHD86" s="323"/>
      <c r="GHE86" s="323"/>
      <c r="GHF86" s="323"/>
      <c r="GHG86" s="323"/>
      <c r="GHH86" s="323"/>
      <c r="GHI86" s="323"/>
      <c r="GHJ86" s="323"/>
      <c r="GHK86" s="323"/>
      <c r="GHL86" s="323"/>
      <c r="GHM86" s="323"/>
      <c r="GHN86" s="323"/>
      <c r="GHO86" s="323"/>
      <c r="GHP86" s="323"/>
      <c r="GHQ86" s="323"/>
      <c r="GHR86" s="323"/>
      <c r="GHS86" s="323"/>
      <c r="GHT86" s="323"/>
      <c r="GHU86" s="323"/>
      <c r="GHV86" s="323"/>
      <c r="GHW86" s="323"/>
      <c r="GHX86" s="323"/>
      <c r="GHY86" s="323"/>
      <c r="GHZ86" s="323"/>
      <c r="GIA86" s="323"/>
      <c r="GIB86" s="323"/>
      <c r="GIC86" s="323"/>
      <c r="GID86" s="323"/>
      <c r="GIE86" s="323"/>
      <c r="GIF86" s="323"/>
      <c r="GIG86" s="323"/>
      <c r="GIH86" s="323"/>
      <c r="GII86" s="323"/>
      <c r="GIJ86" s="323"/>
      <c r="GIK86" s="323"/>
      <c r="GIL86" s="323"/>
      <c r="GIM86" s="323"/>
      <c r="GIN86" s="323"/>
      <c r="GIO86" s="323"/>
      <c r="GIP86" s="323"/>
      <c r="GIQ86" s="323"/>
      <c r="GIR86" s="323"/>
      <c r="GIS86" s="323"/>
      <c r="GIT86" s="323"/>
      <c r="GIU86" s="323"/>
      <c r="GIV86" s="323"/>
      <c r="GIW86" s="323"/>
      <c r="GIX86" s="323"/>
      <c r="GIY86" s="323"/>
      <c r="GIZ86" s="323"/>
      <c r="GJA86" s="323"/>
      <c r="GJB86" s="323"/>
      <c r="GJC86" s="323"/>
      <c r="GJD86" s="323"/>
      <c r="GJE86" s="323"/>
      <c r="GJF86" s="323"/>
      <c r="GJG86" s="323"/>
      <c r="GJH86" s="323"/>
      <c r="GJI86" s="323"/>
      <c r="GJJ86" s="323"/>
      <c r="GJK86" s="323"/>
      <c r="GJL86" s="323"/>
      <c r="GJM86" s="323"/>
      <c r="GJN86" s="323"/>
      <c r="GJO86" s="323"/>
      <c r="GJP86" s="323"/>
      <c r="GJQ86" s="323"/>
      <c r="GJR86" s="323"/>
      <c r="GJS86" s="323"/>
      <c r="GJT86" s="323"/>
      <c r="GJU86" s="323"/>
      <c r="GJV86" s="323"/>
      <c r="GJW86" s="323"/>
      <c r="GJX86" s="323"/>
      <c r="GJY86" s="323"/>
      <c r="GJZ86" s="323"/>
      <c r="GKA86" s="323"/>
      <c r="GKB86" s="323"/>
      <c r="GKC86" s="323"/>
      <c r="GKD86" s="323"/>
      <c r="GKE86" s="323"/>
      <c r="GKF86" s="323"/>
      <c r="GKG86" s="323"/>
      <c r="GKH86" s="323"/>
      <c r="GKI86" s="323"/>
      <c r="GKJ86" s="323"/>
      <c r="GKK86" s="323"/>
      <c r="GKL86" s="323"/>
      <c r="GKM86" s="323"/>
      <c r="GKN86" s="323"/>
      <c r="GKO86" s="323"/>
      <c r="GKP86" s="323"/>
      <c r="GKQ86" s="323"/>
      <c r="GKR86" s="323"/>
      <c r="GKS86" s="323"/>
      <c r="GKT86" s="323"/>
      <c r="GKU86" s="323"/>
      <c r="GKV86" s="323"/>
      <c r="GKW86" s="323"/>
      <c r="GKX86" s="323"/>
      <c r="GKY86" s="323"/>
      <c r="GKZ86" s="323"/>
      <c r="GLA86" s="323"/>
      <c r="GLB86" s="323"/>
      <c r="GLC86" s="323"/>
      <c r="GLD86" s="323"/>
      <c r="GLE86" s="323"/>
      <c r="GLF86" s="323"/>
      <c r="GLG86" s="323"/>
      <c r="GLH86" s="323"/>
      <c r="GLI86" s="323"/>
      <c r="GLJ86" s="323"/>
      <c r="GLK86" s="323"/>
      <c r="GLL86" s="323"/>
      <c r="GLM86" s="323"/>
      <c r="GLN86" s="323"/>
      <c r="GLO86" s="323"/>
      <c r="GLP86" s="323"/>
      <c r="GLQ86" s="323"/>
      <c r="GLR86" s="323"/>
      <c r="GLS86" s="323"/>
      <c r="GLT86" s="323"/>
      <c r="GLU86" s="323"/>
      <c r="GLV86" s="323"/>
      <c r="GLW86" s="323"/>
      <c r="GLX86" s="323"/>
      <c r="GLY86" s="323"/>
      <c r="GLZ86" s="323"/>
      <c r="GMA86" s="323"/>
      <c r="GMB86" s="323"/>
      <c r="GMC86" s="323"/>
      <c r="GMD86" s="323"/>
      <c r="GME86" s="323"/>
      <c r="GMF86" s="323"/>
      <c r="GMG86" s="323"/>
      <c r="GMH86" s="323"/>
      <c r="GMI86" s="323"/>
      <c r="GMJ86" s="323"/>
      <c r="GMK86" s="323"/>
      <c r="GML86" s="323"/>
      <c r="GMM86" s="323"/>
      <c r="GMN86" s="323"/>
      <c r="GMO86" s="323"/>
      <c r="GMP86" s="323"/>
      <c r="GMQ86" s="323"/>
      <c r="GMR86" s="323"/>
      <c r="GMS86" s="323"/>
      <c r="GMT86" s="323"/>
      <c r="GMU86" s="323"/>
      <c r="GMV86" s="323"/>
      <c r="GMW86" s="323"/>
      <c r="GMX86" s="323"/>
      <c r="GMY86" s="323"/>
      <c r="GMZ86" s="323"/>
      <c r="GNA86" s="323"/>
      <c r="GNB86" s="323"/>
      <c r="GNC86" s="323"/>
      <c r="GND86" s="323"/>
      <c r="GNE86" s="323"/>
      <c r="GNF86" s="323"/>
      <c r="GNG86" s="323"/>
      <c r="GNH86" s="323"/>
      <c r="GNI86" s="323"/>
      <c r="GNJ86" s="323"/>
      <c r="GNK86" s="323"/>
      <c r="GNL86" s="323"/>
      <c r="GNM86" s="323"/>
      <c r="GNN86" s="323"/>
      <c r="GNO86" s="323"/>
      <c r="GNP86" s="323"/>
      <c r="GNQ86" s="323"/>
      <c r="GNR86" s="323"/>
      <c r="GNS86" s="323"/>
      <c r="GNT86" s="323"/>
      <c r="GNU86" s="323"/>
      <c r="GNV86" s="323"/>
      <c r="GNW86" s="323"/>
      <c r="GNX86" s="323"/>
      <c r="GNY86" s="323"/>
      <c r="GNZ86" s="323"/>
      <c r="GOA86" s="323"/>
      <c r="GOB86" s="323"/>
      <c r="GOC86" s="323"/>
      <c r="GOD86" s="323"/>
      <c r="GOE86" s="323"/>
      <c r="GOF86" s="323"/>
      <c r="GOG86" s="323"/>
      <c r="GOH86" s="323"/>
      <c r="GOI86" s="323"/>
      <c r="GOJ86" s="323"/>
      <c r="GOK86" s="323"/>
      <c r="GOL86" s="323"/>
      <c r="GOM86" s="323"/>
      <c r="GON86" s="323"/>
      <c r="GOO86" s="323"/>
      <c r="GOP86" s="323"/>
      <c r="GOQ86" s="323"/>
      <c r="GOR86" s="323"/>
      <c r="GOS86" s="323"/>
      <c r="GOT86" s="323"/>
      <c r="GOU86" s="323"/>
      <c r="GOV86" s="323"/>
      <c r="GOW86" s="323"/>
      <c r="GOX86" s="323"/>
      <c r="GOY86" s="323"/>
      <c r="GOZ86" s="323"/>
      <c r="GPA86" s="323"/>
      <c r="GPB86" s="323"/>
      <c r="GPC86" s="323"/>
      <c r="GPD86" s="323"/>
      <c r="GPE86" s="323"/>
      <c r="GPF86" s="323"/>
      <c r="GPG86" s="323"/>
      <c r="GPH86" s="323"/>
      <c r="GPI86" s="323"/>
      <c r="GPJ86" s="323"/>
      <c r="GPK86" s="323"/>
      <c r="GPL86" s="323"/>
      <c r="GPM86" s="323"/>
      <c r="GPN86" s="323"/>
      <c r="GPO86" s="323"/>
      <c r="GPP86" s="323"/>
      <c r="GPQ86" s="323"/>
      <c r="GPR86" s="323"/>
      <c r="GPS86" s="323"/>
      <c r="GPT86" s="323"/>
      <c r="GPU86" s="323"/>
      <c r="GPV86" s="323"/>
      <c r="GPW86" s="323"/>
      <c r="GPX86" s="323"/>
      <c r="GPY86" s="323"/>
      <c r="GPZ86" s="323"/>
      <c r="GQA86" s="323"/>
      <c r="GQB86" s="323"/>
      <c r="GQC86" s="323"/>
      <c r="GQD86" s="323"/>
      <c r="GQE86" s="323"/>
      <c r="GQF86" s="323"/>
      <c r="GQG86" s="323"/>
      <c r="GQH86" s="323"/>
      <c r="GQI86" s="323"/>
      <c r="GQJ86" s="323"/>
      <c r="GQK86" s="323"/>
      <c r="GQL86" s="323"/>
      <c r="GQM86" s="323"/>
      <c r="GQN86" s="323"/>
      <c r="GQO86" s="323"/>
      <c r="GQP86" s="323"/>
      <c r="GQQ86" s="323"/>
      <c r="GQR86" s="323"/>
      <c r="GQS86" s="323"/>
      <c r="GQT86" s="323"/>
      <c r="GQU86" s="323"/>
      <c r="GQV86" s="323"/>
      <c r="GQW86" s="323"/>
      <c r="GQX86" s="323"/>
      <c r="GQY86" s="323"/>
      <c r="GQZ86" s="323"/>
      <c r="GRA86" s="323"/>
      <c r="GRB86" s="323"/>
      <c r="GRC86" s="323"/>
      <c r="GRD86" s="323"/>
      <c r="GRE86" s="323"/>
      <c r="GRF86" s="323"/>
      <c r="GRG86" s="323"/>
      <c r="GRH86" s="323"/>
      <c r="GRI86" s="323"/>
      <c r="GRJ86" s="323"/>
      <c r="GRK86" s="323"/>
      <c r="GRL86" s="323"/>
      <c r="GRM86" s="323"/>
      <c r="GRN86" s="323"/>
      <c r="GRO86" s="323"/>
      <c r="GRP86" s="323"/>
      <c r="GRQ86" s="323"/>
      <c r="GRR86" s="323"/>
      <c r="GRS86" s="323"/>
      <c r="GRT86" s="323"/>
      <c r="GRU86" s="323"/>
      <c r="GRV86" s="323"/>
      <c r="GRW86" s="323"/>
      <c r="GRX86" s="323"/>
      <c r="GRY86" s="323"/>
      <c r="GRZ86" s="323"/>
      <c r="GSA86" s="323"/>
      <c r="GSB86" s="323"/>
      <c r="GSC86" s="323"/>
      <c r="GSD86" s="323"/>
      <c r="GSE86" s="323"/>
      <c r="GSF86" s="323"/>
      <c r="GSG86" s="323"/>
      <c r="GSH86" s="323"/>
      <c r="GSI86" s="323"/>
      <c r="GSJ86" s="323"/>
      <c r="GSK86" s="323"/>
      <c r="GSL86" s="323"/>
      <c r="GSM86" s="323"/>
      <c r="GSN86" s="323"/>
      <c r="GSO86" s="323"/>
      <c r="GSP86" s="323"/>
      <c r="GSQ86" s="323"/>
      <c r="GSR86" s="323"/>
      <c r="GSS86" s="323"/>
      <c r="GST86" s="323"/>
      <c r="GSU86" s="323"/>
      <c r="GSV86" s="323"/>
      <c r="GSW86" s="323"/>
      <c r="GSX86" s="323"/>
      <c r="GSY86" s="323"/>
      <c r="GSZ86" s="323"/>
      <c r="GTA86" s="323"/>
      <c r="GTB86" s="323"/>
      <c r="GTC86" s="323"/>
      <c r="GTD86" s="323"/>
      <c r="GTE86" s="323"/>
      <c r="GTF86" s="323"/>
      <c r="GTG86" s="323"/>
      <c r="GTH86" s="323"/>
      <c r="GTI86" s="323"/>
      <c r="GTJ86" s="323"/>
      <c r="GTK86" s="323"/>
      <c r="GTL86" s="323"/>
      <c r="GTM86" s="323"/>
      <c r="GTN86" s="323"/>
      <c r="GTO86" s="323"/>
      <c r="GTP86" s="323"/>
      <c r="GTQ86" s="323"/>
      <c r="GTR86" s="323"/>
      <c r="GTS86" s="323"/>
      <c r="GTT86" s="323"/>
      <c r="GTU86" s="323"/>
      <c r="GTV86" s="323"/>
      <c r="GTW86" s="323"/>
      <c r="GTX86" s="323"/>
      <c r="GTY86" s="323"/>
      <c r="GTZ86" s="323"/>
      <c r="GUA86" s="323"/>
      <c r="GUB86" s="323"/>
      <c r="GUC86" s="323"/>
      <c r="GUD86" s="323"/>
      <c r="GUE86" s="323"/>
      <c r="GUF86" s="323"/>
      <c r="GUG86" s="323"/>
      <c r="GUH86" s="323"/>
      <c r="GUI86" s="323"/>
      <c r="GUJ86" s="323"/>
      <c r="GUK86" s="323"/>
      <c r="GUL86" s="323"/>
      <c r="GUM86" s="323"/>
      <c r="GUN86" s="323"/>
      <c r="GUO86" s="323"/>
      <c r="GUP86" s="323"/>
      <c r="GUQ86" s="323"/>
      <c r="GUR86" s="323"/>
      <c r="GUS86" s="323"/>
      <c r="GUT86" s="323"/>
      <c r="GUU86" s="323"/>
      <c r="GUV86" s="323"/>
      <c r="GUW86" s="323"/>
      <c r="GUX86" s="323"/>
      <c r="GUY86" s="323"/>
      <c r="GUZ86" s="323"/>
      <c r="GVA86" s="323"/>
      <c r="GVB86" s="323"/>
      <c r="GVC86" s="323"/>
      <c r="GVD86" s="323"/>
      <c r="GVE86" s="323"/>
      <c r="GVF86" s="323"/>
      <c r="GVG86" s="323"/>
      <c r="GVH86" s="323"/>
      <c r="GVI86" s="323"/>
      <c r="GVJ86" s="323"/>
      <c r="GVK86" s="323"/>
      <c r="GVL86" s="323"/>
      <c r="GVM86" s="323"/>
      <c r="GVN86" s="323"/>
      <c r="GVO86" s="323"/>
      <c r="GVP86" s="323"/>
      <c r="GVQ86" s="323"/>
      <c r="GVR86" s="323"/>
      <c r="GVS86" s="323"/>
      <c r="GVT86" s="323"/>
      <c r="GVU86" s="323"/>
      <c r="GVV86" s="323"/>
      <c r="GVW86" s="323"/>
      <c r="GVX86" s="323"/>
      <c r="GVY86" s="323"/>
      <c r="GVZ86" s="323"/>
      <c r="GWA86" s="323"/>
      <c r="GWB86" s="323"/>
      <c r="GWC86" s="323"/>
      <c r="GWD86" s="323"/>
      <c r="GWE86" s="323"/>
      <c r="GWF86" s="323"/>
      <c r="GWG86" s="323"/>
      <c r="GWH86" s="323"/>
      <c r="GWI86" s="323"/>
      <c r="GWJ86" s="323"/>
      <c r="GWK86" s="323"/>
      <c r="GWL86" s="323"/>
      <c r="GWM86" s="323"/>
      <c r="GWN86" s="323"/>
      <c r="GWO86" s="323"/>
      <c r="GWP86" s="323"/>
      <c r="GWQ86" s="323"/>
      <c r="GWR86" s="323"/>
      <c r="GWS86" s="323"/>
      <c r="GWT86" s="323"/>
      <c r="GWU86" s="323"/>
      <c r="GWV86" s="323"/>
      <c r="GWW86" s="323"/>
      <c r="GWX86" s="323"/>
      <c r="GWY86" s="323"/>
      <c r="GWZ86" s="323"/>
      <c r="GXA86" s="323"/>
      <c r="GXB86" s="323"/>
      <c r="GXC86" s="323"/>
      <c r="GXD86" s="323"/>
      <c r="GXE86" s="323"/>
      <c r="GXF86" s="323"/>
      <c r="GXG86" s="323"/>
      <c r="GXH86" s="323"/>
      <c r="GXI86" s="323"/>
      <c r="GXJ86" s="323"/>
      <c r="GXK86" s="323"/>
      <c r="GXL86" s="323"/>
      <c r="GXM86" s="323"/>
      <c r="GXN86" s="323"/>
      <c r="GXO86" s="323"/>
      <c r="GXP86" s="323"/>
      <c r="GXQ86" s="323"/>
      <c r="GXR86" s="323"/>
      <c r="GXS86" s="323"/>
      <c r="GXT86" s="323"/>
      <c r="GXU86" s="323"/>
      <c r="GXV86" s="323"/>
      <c r="GXW86" s="323"/>
      <c r="GXX86" s="323"/>
      <c r="GXY86" s="323"/>
      <c r="GXZ86" s="323"/>
      <c r="GYA86" s="323"/>
      <c r="GYB86" s="323"/>
      <c r="GYC86" s="323"/>
      <c r="GYD86" s="323"/>
      <c r="GYE86" s="323"/>
      <c r="GYF86" s="323"/>
      <c r="GYG86" s="323"/>
      <c r="GYH86" s="323"/>
      <c r="GYI86" s="323"/>
      <c r="GYJ86" s="323"/>
      <c r="GYK86" s="323"/>
      <c r="GYL86" s="323"/>
      <c r="GYM86" s="323"/>
      <c r="GYN86" s="323"/>
      <c r="GYO86" s="323"/>
      <c r="GYP86" s="323"/>
      <c r="GYQ86" s="323"/>
      <c r="GYR86" s="323"/>
      <c r="GYS86" s="323"/>
      <c r="GYT86" s="323"/>
      <c r="GYU86" s="323"/>
      <c r="GYV86" s="323"/>
      <c r="GYW86" s="323"/>
      <c r="GYX86" s="323"/>
      <c r="GYY86" s="323"/>
      <c r="GYZ86" s="323"/>
      <c r="GZA86" s="323"/>
      <c r="GZB86" s="323"/>
      <c r="GZC86" s="323"/>
      <c r="GZD86" s="323"/>
      <c r="GZE86" s="323"/>
      <c r="GZF86" s="323"/>
      <c r="GZG86" s="323"/>
      <c r="GZH86" s="323"/>
      <c r="GZI86" s="323"/>
      <c r="GZJ86" s="323"/>
      <c r="GZK86" s="323"/>
      <c r="GZL86" s="323"/>
      <c r="GZM86" s="323"/>
      <c r="GZN86" s="323"/>
      <c r="GZO86" s="323"/>
      <c r="GZP86" s="323"/>
      <c r="GZQ86" s="323"/>
      <c r="GZR86" s="323"/>
      <c r="GZS86" s="323"/>
      <c r="GZT86" s="323"/>
      <c r="GZU86" s="323"/>
      <c r="GZV86" s="323"/>
      <c r="GZW86" s="323"/>
      <c r="GZX86" s="323"/>
      <c r="GZY86" s="323"/>
      <c r="GZZ86" s="323"/>
      <c r="HAA86" s="323"/>
      <c r="HAB86" s="323"/>
      <c r="HAC86" s="323"/>
      <c r="HAD86" s="323"/>
      <c r="HAE86" s="323"/>
      <c r="HAF86" s="323"/>
      <c r="HAG86" s="323"/>
      <c r="HAH86" s="323"/>
      <c r="HAI86" s="323"/>
      <c r="HAJ86" s="323"/>
      <c r="HAK86" s="323"/>
      <c r="HAL86" s="323"/>
      <c r="HAM86" s="323"/>
      <c r="HAN86" s="323"/>
      <c r="HAO86" s="323"/>
      <c r="HAP86" s="323"/>
      <c r="HAQ86" s="323"/>
      <c r="HAR86" s="323"/>
      <c r="HAS86" s="323"/>
      <c r="HAT86" s="323"/>
      <c r="HAU86" s="323"/>
      <c r="HAV86" s="323"/>
      <c r="HAW86" s="323"/>
      <c r="HAX86" s="323"/>
      <c r="HAY86" s="323"/>
      <c r="HAZ86" s="323"/>
      <c r="HBA86" s="323"/>
      <c r="HBB86" s="323"/>
      <c r="HBC86" s="323"/>
      <c r="HBD86" s="323"/>
      <c r="HBE86" s="323"/>
      <c r="HBF86" s="323"/>
      <c r="HBG86" s="323"/>
      <c r="HBH86" s="323"/>
      <c r="HBI86" s="323"/>
      <c r="HBJ86" s="323"/>
      <c r="HBK86" s="323"/>
      <c r="HBL86" s="323"/>
      <c r="HBM86" s="323"/>
      <c r="HBN86" s="323"/>
      <c r="HBO86" s="323"/>
      <c r="HBP86" s="323"/>
      <c r="HBQ86" s="323"/>
      <c r="HBR86" s="323"/>
      <c r="HBS86" s="323"/>
      <c r="HBT86" s="323"/>
      <c r="HBU86" s="323"/>
      <c r="HBV86" s="323"/>
      <c r="HBW86" s="323"/>
      <c r="HBX86" s="323"/>
      <c r="HBY86" s="323"/>
      <c r="HBZ86" s="323"/>
      <c r="HCA86" s="323"/>
      <c r="HCB86" s="323"/>
      <c r="HCC86" s="323"/>
      <c r="HCD86" s="323"/>
      <c r="HCE86" s="323"/>
      <c r="HCF86" s="323"/>
      <c r="HCG86" s="323"/>
      <c r="HCH86" s="323"/>
      <c r="HCI86" s="323"/>
      <c r="HCJ86" s="323"/>
      <c r="HCK86" s="323"/>
      <c r="HCL86" s="323"/>
      <c r="HCM86" s="323"/>
      <c r="HCN86" s="323"/>
      <c r="HCO86" s="323"/>
      <c r="HCP86" s="323"/>
      <c r="HCQ86" s="323"/>
      <c r="HCR86" s="323"/>
      <c r="HCS86" s="323"/>
      <c r="HCT86" s="323"/>
      <c r="HCU86" s="323"/>
      <c r="HCV86" s="323"/>
      <c r="HCW86" s="323"/>
      <c r="HCX86" s="323"/>
      <c r="HCY86" s="323"/>
      <c r="HCZ86" s="323"/>
      <c r="HDA86" s="323"/>
      <c r="HDB86" s="323"/>
      <c r="HDC86" s="323"/>
      <c r="HDD86" s="323"/>
      <c r="HDE86" s="323"/>
      <c r="HDF86" s="323"/>
      <c r="HDG86" s="323"/>
      <c r="HDH86" s="323"/>
      <c r="HDI86" s="323"/>
      <c r="HDJ86" s="323"/>
      <c r="HDK86" s="323"/>
      <c r="HDL86" s="323"/>
      <c r="HDM86" s="323"/>
      <c r="HDN86" s="323"/>
      <c r="HDO86" s="323"/>
      <c r="HDP86" s="323"/>
      <c r="HDQ86" s="323"/>
      <c r="HDR86" s="323"/>
      <c r="HDS86" s="323"/>
      <c r="HDT86" s="323"/>
      <c r="HDU86" s="323"/>
      <c r="HDV86" s="323"/>
      <c r="HDW86" s="323"/>
      <c r="HDX86" s="323"/>
      <c r="HDY86" s="323"/>
      <c r="HDZ86" s="323"/>
      <c r="HEA86" s="323"/>
      <c r="HEB86" s="323"/>
      <c r="HEC86" s="323"/>
      <c r="HED86" s="323"/>
      <c r="HEE86" s="323"/>
      <c r="HEF86" s="323"/>
      <c r="HEG86" s="323"/>
      <c r="HEH86" s="323"/>
      <c r="HEI86" s="323"/>
      <c r="HEJ86" s="323"/>
      <c r="HEK86" s="323"/>
      <c r="HEL86" s="323"/>
      <c r="HEM86" s="323"/>
      <c r="HEN86" s="323"/>
      <c r="HEO86" s="323"/>
      <c r="HEP86" s="323"/>
      <c r="HEQ86" s="323"/>
      <c r="HER86" s="323"/>
      <c r="HES86" s="323"/>
      <c r="HET86" s="323"/>
      <c r="HEU86" s="323"/>
      <c r="HEV86" s="323"/>
      <c r="HEW86" s="323"/>
      <c r="HEX86" s="323"/>
      <c r="HEY86" s="323"/>
      <c r="HEZ86" s="323"/>
      <c r="HFA86" s="323"/>
      <c r="HFB86" s="323"/>
      <c r="HFC86" s="323"/>
      <c r="HFD86" s="323"/>
      <c r="HFE86" s="323"/>
      <c r="HFF86" s="323"/>
      <c r="HFG86" s="323"/>
      <c r="HFH86" s="323"/>
      <c r="HFI86" s="323"/>
      <c r="HFJ86" s="323"/>
      <c r="HFK86" s="323"/>
      <c r="HFL86" s="323"/>
      <c r="HFM86" s="323"/>
      <c r="HFN86" s="323"/>
      <c r="HFO86" s="323"/>
      <c r="HFP86" s="323"/>
      <c r="HFQ86" s="323"/>
      <c r="HFR86" s="323"/>
      <c r="HFS86" s="323"/>
      <c r="HFT86" s="323"/>
      <c r="HFU86" s="323"/>
      <c r="HFV86" s="323"/>
      <c r="HFW86" s="323"/>
      <c r="HFX86" s="323"/>
      <c r="HFY86" s="323"/>
      <c r="HFZ86" s="323"/>
      <c r="HGA86" s="323"/>
      <c r="HGB86" s="323"/>
      <c r="HGC86" s="323"/>
      <c r="HGD86" s="323"/>
      <c r="HGE86" s="323"/>
      <c r="HGF86" s="323"/>
      <c r="HGG86" s="323"/>
      <c r="HGH86" s="323"/>
      <c r="HGI86" s="323"/>
      <c r="HGJ86" s="323"/>
      <c r="HGK86" s="323"/>
      <c r="HGL86" s="323"/>
      <c r="HGM86" s="323"/>
      <c r="HGN86" s="323"/>
      <c r="HGO86" s="323"/>
      <c r="HGP86" s="323"/>
      <c r="HGQ86" s="323"/>
      <c r="HGR86" s="323"/>
      <c r="HGS86" s="323"/>
      <c r="HGT86" s="323"/>
      <c r="HGU86" s="323"/>
      <c r="HGV86" s="323"/>
      <c r="HGW86" s="323"/>
      <c r="HGX86" s="323"/>
      <c r="HGY86" s="323"/>
      <c r="HGZ86" s="323"/>
      <c r="HHA86" s="323"/>
      <c r="HHB86" s="323"/>
      <c r="HHC86" s="323"/>
      <c r="HHD86" s="323"/>
      <c r="HHE86" s="323"/>
      <c r="HHF86" s="323"/>
      <c r="HHG86" s="323"/>
      <c r="HHH86" s="323"/>
      <c r="HHI86" s="323"/>
      <c r="HHJ86" s="323"/>
      <c r="HHK86" s="323"/>
      <c r="HHL86" s="323"/>
      <c r="HHM86" s="323"/>
      <c r="HHN86" s="323"/>
      <c r="HHO86" s="323"/>
      <c r="HHP86" s="323"/>
      <c r="HHQ86" s="323"/>
      <c r="HHR86" s="323"/>
      <c r="HHS86" s="323"/>
      <c r="HHT86" s="323"/>
      <c r="HHU86" s="323"/>
      <c r="HHV86" s="323"/>
      <c r="HHW86" s="323"/>
      <c r="HHX86" s="323"/>
      <c r="HHY86" s="323"/>
      <c r="HHZ86" s="323"/>
      <c r="HIA86" s="323"/>
      <c r="HIB86" s="323"/>
      <c r="HIC86" s="323"/>
      <c r="HID86" s="323"/>
      <c r="HIE86" s="323"/>
      <c r="HIF86" s="323"/>
      <c r="HIG86" s="323"/>
      <c r="HIH86" s="323"/>
      <c r="HII86" s="323"/>
      <c r="HIJ86" s="323"/>
      <c r="HIK86" s="323"/>
      <c r="HIL86" s="323"/>
      <c r="HIM86" s="323"/>
      <c r="HIN86" s="323"/>
      <c r="HIO86" s="323"/>
      <c r="HIP86" s="323"/>
      <c r="HIQ86" s="323"/>
      <c r="HIR86" s="323"/>
      <c r="HIS86" s="323"/>
      <c r="HIT86" s="323"/>
      <c r="HIU86" s="323"/>
      <c r="HIV86" s="323"/>
      <c r="HIW86" s="323"/>
      <c r="HIX86" s="323"/>
      <c r="HIY86" s="323"/>
      <c r="HIZ86" s="323"/>
      <c r="HJA86" s="323"/>
      <c r="HJB86" s="323"/>
      <c r="HJC86" s="323"/>
      <c r="HJD86" s="323"/>
      <c r="HJE86" s="323"/>
      <c r="HJF86" s="323"/>
      <c r="HJG86" s="323"/>
      <c r="HJH86" s="323"/>
      <c r="HJI86" s="323"/>
      <c r="HJJ86" s="323"/>
      <c r="HJK86" s="323"/>
      <c r="HJL86" s="323"/>
      <c r="HJM86" s="323"/>
      <c r="HJN86" s="323"/>
      <c r="HJO86" s="323"/>
      <c r="HJP86" s="323"/>
      <c r="HJQ86" s="323"/>
      <c r="HJR86" s="323"/>
      <c r="HJS86" s="323"/>
      <c r="HJT86" s="323"/>
      <c r="HJU86" s="323"/>
      <c r="HJV86" s="323"/>
      <c r="HJW86" s="323"/>
      <c r="HJX86" s="323"/>
      <c r="HJY86" s="323"/>
      <c r="HJZ86" s="323"/>
      <c r="HKA86" s="323"/>
      <c r="HKB86" s="323"/>
      <c r="HKC86" s="323"/>
      <c r="HKD86" s="323"/>
      <c r="HKE86" s="323"/>
      <c r="HKF86" s="323"/>
      <c r="HKG86" s="323"/>
      <c r="HKH86" s="323"/>
      <c r="HKI86" s="323"/>
      <c r="HKJ86" s="323"/>
      <c r="HKK86" s="323"/>
      <c r="HKL86" s="323"/>
      <c r="HKM86" s="323"/>
      <c r="HKN86" s="323"/>
      <c r="HKO86" s="323"/>
      <c r="HKP86" s="323"/>
      <c r="HKQ86" s="323"/>
      <c r="HKR86" s="323"/>
      <c r="HKS86" s="323"/>
      <c r="HKT86" s="323"/>
      <c r="HKU86" s="323"/>
      <c r="HKV86" s="323"/>
      <c r="HKW86" s="323"/>
      <c r="HKX86" s="323"/>
      <c r="HKY86" s="323"/>
      <c r="HKZ86" s="323"/>
      <c r="HLA86" s="323"/>
      <c r="HLB86" s="323"/>
      <c r="HLC86" s="323"/>
      <c r="HLD86" s="323"/>
      <c r="HLE86" s="323"/>
      <c r="HLF86" s="323"/>
      <c r="HLG86" s="323"/>
      <c r="HLH86" s="323"/>
      <c r="HLI86" s="323"/>
      <c r="HLJ86" s="323"/>
      <c r="HLK86" s="323"/>
      <c r="HLL86" s="323"/>
      <c r="HLM86" s="323"/>
      <c r="HLN86" s="323"/>
      <c r="HLO86" s="323"/>
      <c r="HLP86" s="323"/>
      <c r="HLQ86" s="323"/>
      <c r="HLR86" s="323"/>
      <c r="HLS86" s="323"/>
      <c r="HLT86" s="323"/>
      <c r="HLU86" s="323"/>
      <c r="HLV86" s="323"/>
      <c r="HLW86" s="323"/>
      <c r="HLX86" s="323"/>
      <c r="HLY86" s="323"/>
      <c r="HLZ86" s="323"/>
      <c r="HMA86" s="323"/>
      <c r="HMB86" s="323"/>
      <c r="HMC86" s="323"/>
      <c r="HMD86" s="323"/>
      <c r="HME86" s="323"/>
      <c r="HMF86" s="323"/>
      <c r="HMG86" s="323"/>
      <c r="HMH86" s="323"/>
      <c r="HMI86" s="323"/>
      <c r="HMJ86" s="323"/>
      <c r="HMK86" s="323"/>
      <c r="HML86" s="323"/>
      <c r="HMM86" s="323"/>
      <c r="HMN86" s="323"/>
      <c r="HMO86" s="323"/>
      <c r="HMP86" s="323"/>
      <c r="HMQ86" s="323"/>
      <c r="HMR86" s="323"/>
      <c r="HMS86" s="323"/>
      <c r="HMT86" s="323"/>
      <c r="HMU86" s="323"/>
      <c r="HMV86" s="323"/>
      <c r="HMW86" s="323"/>
      <c r="HMX86" s="323"/>
      <c r="HMY86" s="323"/>
      <c r="HMZ86" s="323"/>
      <c r="HNA86" s="323"/>
      <c r="HNB86" s="323"/>
      <c r="HNC86" s="323"/>
      <c r="HND86" s="323"/>
      <c r="HNE86" s="323"/>
      <c r="HNF86" s="323"/>
      <c r="HNG86" s="323"/>
      <c r="HNH86" s="323"/>
      <c r="HNI86" s="323"/>
      <c r="HNJ86" s="323"/>
      <c r="HNK86" s="323"/>
      <c r="HNL86" s="323"/>
      <c r="HNM86" s="323"/>
      <c r="HNN86" s="323"/>
      <c r="HNO86" s="323"/>
      <c r="HNP86" s="323"/>
      <c r="HNQ86" s="323"/>
      <c r="HNR86" s="323"/>
      <c r="HNS86" s="323"/>
      <c r="HNT86" s="323"/>
      <c r="HNU86" s="323"/>
      <c r="HNV86" s="323"/>
      <c r="HNW86" s="323"/>
      <c r="HNX86" s="323"/>
      <c r="HNY86" s="323"/>
      <c r="HNZ86" s="323"/>
      <c r="HOA86" s="323"/>
      <c r="HOB86" s="323"/>
      <c r="HOC86" s="323"/>
      <c r="HOD86" s="323"/>
      <c r="HOE86" s="323"/>
      <c r="HOF86" s="323"/>
      <c r="HOG86" s="323"/>
      <c r="HOH86" s="323"/>
      <c r="HOI86" s="323"/>
      <c r="HOJ86" s="323"/>
      <c r="HOK86" s="323"/>
      <c r="HOL86" s="323"/>
      <c r="HOM86" s="323"/>
      <c r="HON86" s="323"/>
      <c r="HOO86" s="323"/>
      <c r="HOP86" s="323"/>
      <c r="HOQ86" s="323"/>
      <c r="HOR86" s="323"/>
      <c r="HOS86" s="323"/>
      <c r="HOT86" s="323"/>
      <c r="HOU86" s="323"/>
      <c r="HOV86" s="323"/>
      <c r="HOW86" s="323"/>
      <c r="HOX86" s="323"/>
      <c r="HOY86" s="323"/>
      <c r="HOZ86" s="323"/>
      <c r="HPA86" s="323"/>
      <c r="HPB86" s="323"/>
      <c r="HPC86" s="323"/>
      <c r="HPD86" s="323"/>
      <c r="HPE86" s="323"/>
      <c r="HPF86" s="323"/>
      <c r="HPG86" s="323"/>
      <c r="HPH86" s="323"/>
      <c r="HPI86" s="323"/>
      <c r="HPJ86" s="323"/>
      <c r="HPK86" s="323"/>
      <c r="HPL86" s="323"/>
      <c r="HPM86" s="323"/>
      <c r="HPN86" s="323"/>
      <c r="HPO86" s="323"/>
      <c r="HPP86" s="323"/>
      <c r="HPQ86" s="323"/>
      <c r="HPR86" s="323"/>
      <c r="HPS86" s="323"/>
      <c r="HPT86" s="323"/>
      <c r="HPU86" s="323"/>
      <c r="HPV86" s="323"/>
      <c r="HPW86" s="323"/>
      <c r="HPX86" s="323"/>
      <c r="HPY86" s="323"/>
      <c r="HPZ86" s="323"/>
      <c r="HQA86" s="323"/>
      <c r="HQB86" s="323"/>
      <c r="HQC86" s="323"/>
      <c r="HQD86" s="323"/>
      <c r="HQE86" s="323"/>
      <c r="HQF86" s="323"/>
      <c r="HQG86" s="323"/>
      <c r="HQH86" s="323"/>
      <c r="HQI86" s="323"/>
      <c r="HQJ86" s="323"/>
      <c r="HQK86" s="323"/>
      <c r="HQL86" s="323"/>
      <c r="HQM86" s="323"/>
      <c r="HQN86" s="323"/>
      <c r="HQO86" s="323"/>
      <c r="HQP86" s="323"/>
      <c r="HQQ86" s="323"/>
      <c r="HQR86" s="323"/>
      <c r="HQS86" s="323"/>
      <c r="HQT86" s="323"/>
      <c r="HQU86" s="323"/>
      <c r="HQV86" s="323"/>
      <c r="HQW86" s="323"/>
      <c r="HQX86" s="323"/>
      <c r="HQY86" s="323"/>
      <c r="HQZ86" s="323"/>
      <c r="HRA86" s="323"/>
      <c r="HRB86" s="323"/>
      <c r="HRC86" s="323"/>
      <c r="HRD86" s="323"/>
      <c r="HRE86" s="323"/>
      <c r="HRF86" s="323"/>
      <c r="HRG86" s="323"/>
      <c r="HRH86" s="323"/>
      <c r="HRI86" s="323"/>
      <c r="HRJ86" s="323"/>
      <c r="HRK86" s="323"/>
      <c r="HRL86" s="323"/>
      <c r="HRM86" s="323"/>
      <c r="HRN86" s="323"/>
      <c r="HRO86" s="323"/>
      <c r="HRP86" s="323"/>
      <c r="HRQ86" s="323"/>
      <c r="HRR86" s="323"/>
      <c r="HRS86" s="323"/>
      <c r="HRT86" s="323"/>
      <c r="HRU86" s="323"/>
      <c r="HRV86" s="323"/>
      <c r="HRW86" s="323"/>
      <c r="HRX86" s="323"/>
      <c r="HRY86" s="323"/>
      <c r="HRZ86" s="323"/>
      <c r="HSA86" s="323"/>
      <c r="HSB86" s="323"/>
      <c r="HSC86" s="323"/>
      <c r="HSD86" s="323"/>
      <c r="HSE86" s="323"/>
      <c r="HSF86" s="323"/>
      <c r="HSG86" s="323"/>
      <c r="HSH86" s="323"/>
      <c r="HSI86" s="323"/>
      <c r="HSJ86" s="323"/>
      <c r="HSK86" s="323"/>
      <c r="HSL86" s="323"/>
      <c r="HSM86" s="323"/>
      <c r="HSN86" s="323"/>
      <c r="HSO86" s="323"/>
      <c r="HSP86" s="323"/>
      <c r="HSQ86" s="323"/>
      <c r="HSR86" s="323"/>
      <c r="HSS86" s="323"/>
      <c r="HST86" s="323"/>
      <c r="HSU86" s="323"/>
      <c r="HSV86" s="323"/>
      <c r="HSW86" s="323"/>
      <c r="HSX86" s="323"/>
      <c r="HSY86" s="323"/>
      <c r="HSZ86" s="323"/>
      <c r="HTA86" s="323"/>
      <c r="HTB86" s="323"/>
      <c r="HTC86" s="323"/>
      <c r="HTD86" s="323"/>
      <c r="HTE86" s="323"/>
      <c r="HTF86" s="323"/>
      <c r="HTG86" s="323"/>
      <c r="HTH86" s="323"/>
      <c r="HTI86" s="323"/>
      <c r="HTJ86" s="323"/>
      <c r="HTK86" s="323"/>
      <c r="HTL86" s="323"/>
      <c r="HTM86" s="323"/>
      <c r="HTN86" s="323"/>
      <c r="HTO86" s="323"/>
      <c r="HTP86" s="323"/>
      <c r="HTQ86" s="323"/>
      <c r="HTR86" s="323"/>
      <c r="HTS86" s="323"/>
      <c r="HTT86" s="323"/>
      <c r="HTU86" s="323"/>
      <c r="HTV86" s="323"/>
      <c r="HTW86" s="323"/>
      <c r="HTX86" s="323"/>
      <c r="HTY86" s="323"/>
      <c r="HTZ86" s="323"/>
      <c r="HUA86" s="323"/>
      <c r="HUB86" s="323"/>
      <c r="HUC86" s="323"/>
      <c r="HUD86" s="323"/>
      <c r="HUE86" s="323"/>
      <c r="HUF86" s="323"/>
      <c r="HUG86" s="323"/>
      <c r="HUH86" s="323"/>
      <c r="HUI86" s="323"/>
      <c r="HUJ86" s="323"/>
      <c r="HUK86" s="323"/>
      <c r="HUL86" s="323"/>
      <c r="HUM86" s="323"/>
      <c r="HUN86" s="323"/>
      <c r="HUO86" s="323"/>
      <c r="HUP86" s="323"/>
      <c r="HUQ86" s="323"/>
      <c r="HUR86" s="323"/>
      <c r="HUS86" s="323"/>
      <c r="HUT86" s="323"/>
      <c r="HUU86" s="323"/>
      <c r="HUV86" s="323"/>
      <c r="HUW86" s="323"/>
      <c r="HUX86" s="323"/>
      <c r="HUY86" s="323"/>
      <c r="HUZ86" s="323"/>
      <c r="HVA86" s="323"/>
      <c r="HVB86" s="323"/>
      <c r="HVC86" s="323"/>
      <c r="HVD86" s="323"/>
      <c r="HVE86" s="323"/>
      <c r="HVF86" s="323"/>
      <c r="HVG86" s="323"/>
      <c r="HVH86" s="323"/>
      <c r="HVI86" s="323"/>
      <c r="HVJ86" s="323"/>
      <c r="HVK86" s="323"/>
      <c r="HVL86" s="323"/>
      <c r="HVM86" s="323"/>
      <c r="HVN86" s="323"/>
      <c r="HVO86" s="323"/>
      <c r="HVP86" s="323"/>
      <c r="HVQ86" s="323"/>
      <c r="HVR86" s="323"/>
      <c r="HVS86" s="323"/>
      <c r="HVT86" s="323"/>
      <c r="HVU86" s="323"/>
      <c r="HVV86" s="323"/>
      <c r="HVW86" s="323"/>
      <c r="HVX86" s="323"/>
      <c r="HVY86" s="323"/>
      <c r="HVZ86" s="323"/>
      <c r="HWA86" s="323"/>
      <c r="HWB86" s="323"/>
      <c r="HWC86" s="323"/>
      <c r="HWD86" s="323"/>
      <c r="HWE86" s="323"/>
      <c r="HWF86" s="323"/>
      <c r="HWG86" s="323"/>
      <c r="HWH86" s="323"/>
      <c r="HWI86" s="323"/>
      <c r="HWJ86" s="323"/>
      <c r="HWK86" s="323"/>
      <c r="HWL86" s="323"/>
      <c r="HWM86" s="323"/>
      <c r="HWN86" s="323"/>
      <c r="HWO86" s="323"/>
      <c r="HWP86" s="323"/>
      <c r="HWQ86" s="323"/>
      <c r="HWR86" s="323"/>
      <c r="HWS86" s="323"/>
      <c r="HWT86" s="323"/>
      <c r="HWU86" s="323"/>
      <c r="HWV86" s="323"/>
      <c r="HWW86" s="323"/>
      <c r="HWX86" s="323"/>
      <c r="HWY86" s="323"/>
      <c r="HWZ86" s="323"/>
      <c r="HXA86" s="323"/>
      <c r="HXB86" s="323"/>
      <c r="HXC86" s="323"/>
      <c r="HXD86" s="323"/>
      <c r="HXE86" s="323"/>
      <c r="HXF86" s="323"/>
      <c r="HXG86" s="323"/>
      <c r="HXH86" s="323"/>
      <c r="HXI86" s="323"/>
      <c r="HXJ86" s="323"/>
      <c r="HXK86" s="323"/>
      <c r="HXL86" s="323"/>
      <c r="HXM86" s="323"/>
      <c r="HXN86" s="323"/>
      <c r="HXO86" s="323"/>
      <c r="HXP86" s="323"/>
      <c r="HXQ86" s="323"/>
      <c r="HXR86" s="323"/>
      <c r="HXS86" s="323"/>
      <c r="HXT86" s="323"/>
      <c r="HXU86" s="323"/>
      <c r="HXV86" s="323"/>
      <c r="HXW86" s="323"/>
      <c r="HXX86" s="323"/>
      <c r="HXY86" s="323"/>
      <c r="HXZ86" s="323"/>
      <c r="HYA86" s="323"/>
      <c r="HYB86" s="323"/>
      <c r="HYC86" s="323"/>
      <c r="HYD86" s="323"/>
      <c r="HYE86" s="323"/>
      <c r="HYF86" s="323"/>
      <c r="HYG86" s="323"/>
      <c r="HYH86" s="323"/>
      <c r="HYI86" s="323"/>
      <c r="HYJ86" s="323"/>
      <c r="HYK86" s="323"/>
      <c r="HYL86" s="323"/>
      <c r="HYM86" s="323"/>
      <c r="HYN86" s="323"/>
      <c r="HYO86" s="323"/>
      <c r="HYP86" s="323"/>
      <c r="HYQ86" s="323"/>
      <c r="HYR86" s="323"/>
      <c r="HYS86" s="323"/>
      <c r="HYT86" s="323"/>
      <c r="HYU86" s="323"/>
      <c r="HYV86" s="323"/>
      <c r="HYW86" s="323"/>
      <c r="HYX86" s="323"/>
      <c r="HYY86" s="323"/>
      <c r="HYZ86" s="323"/>
      <c r="HZA86" s="323"/>
      <c r="HZB86" s="323"/>
      <c r="HZC86" s="323"/>
      <c r="HZD86" s="323"/>
      <c r="HZE86" s="323"/>
      <c r="HZF86" s="323"/>
      <c r="HZG86" s="323"/>
      <c r="HZH86" s="323"/>
      <c r="HZI86" s="323"/>
      <c r="HZJ86" s="323"/>
      <c r="HZK86" s="323"/>
      <c r="HZL86" s="323"/>
      <c r="HZM86" s="323"/>
      <c r="HZN86" s="323"/>
      <c r="HZO86" s="323"/>
      <c r="HZP86" s="323"/>
      <c r="HZQ86" s="323"/>
      <c r="HZR86" s="323"/>
      <c r="HZS86" s="323"/>
      <c r="HZT86" s="323"/>
      <c r="HZU86" s="323"/>
      <c r="HZV86" s="323"/>
      <c r="HZW86" s="323"/>
      <c r="HZX86" s="323"/>
      <c r="HZY86" s="323"/>
      <c r="HZZ86" s="323"/>
      <c r="IAA86" s="323"/>
      <c r="IAB86" s="323"/>
      <c r="IAC86" s="323"/>
      <c r="IAD86" s="323"/>
      <c r="IAE86" s="323"/>
      <c r="IAF86" s="323"/>
      <c r="IAG86" s="323"/>
      <c r="IAH86" s="323"/>
      <c r="IAI86" s="323"/>
      <c r="IAJ86" s="323"/>
      <c r="IAK86" s="323"/>
      <c r="IAL86" s="323"/>
      <c r="IAM86" s="323"/>
      <c r="IAN86" s="323"/>
      <c r="IAO86" s="323"/>
      <c r="IAP86" s="323"/>
      <c r="IAQ86" s="323"/>
      <c r="IAR86" s="323"/>
      <c r="IAS86" s="323"/>
      <c r="IAT86" s="323"/>
      <c r="IAU86" s="323"/>
      <c r="IAV86" s="323"/>
      <c r="IAW86" s="323"/>
      <c r="IAX86" s="323"/>
      <c r="IAY86" s="323"/>
      <c r="IAZ86" s="323"/>
      <c r="IBA86" s="323"/>
      <c r="IBB86" s="323"/>
      <c r="IBC86" s="323"/>
      <c r="IBD86" s="323"/>
      <c r="IBE86" s="323"/>
      <c r="IBF86" s="323"/>
      <c r="IBG86" s="323"/>
      <c r="IBH86" s="323"/>
      <c r="IBI86" s="323"/>
      <c r="IBJ86" s="323"/>
      <c r="IBK86" s="323"/>
      <c r="IBL86" s="323"/>
      <c r="IBM86" s="323"/>
      <c r="IBN86" s="323"/>
      <c r="IBO86" s="323"/>
      <c r="IBP86" s="323"/>
      <c r="IBQ86" s="323"/>
      <c r="IBR86" s="323"/>
      <c r="IBS86" s="323"/>
      <c r="IBT86" s="323"/>
      <c r="IBU86" s="323"/>
      <c r="IBV86" s="323"/>
      <c r="IBW86" s="323"/>
      <c r="IBX86" s="323"/>
      <c r="IBY86" s="323"/>
      <c r="IBZ86" s="323"/>
      <c r="ICA86" s="323"/>
      <c r="ICB86" s="323"/>
      <c r="ICC86" s="323"/>
      <c r="ICD86" s="323"/>
      <c r="ICE86" s="323"/>
      <c r="ICF86" s="323"/>
      <c r="ICG86" s="323"/>
      <c r="ICH86" s="323"/>
      <c r="ICI86" s="323"/>
      <c r="ICJ86" s="323"/>
      <c r="ICK86" s="323"/>
      <c r="ICL86" s="323"/>
      <c r="ICM86" s="323"/>
      <c r="ICN86" s="323"/>
      <c r="ICO86" s="323"/>
      <c r="ICP86" s="323"/>
      <c r="ICQ86" s="323"/>
      <c r="ICR86" s="323"/>
      <c r="ICS86" s="323"/>
      <c r="ICT86" s="323"/>
      <c r="ICU86" s="323"/>
      <c r="ICV86" s="323"/>
      <c r="ICW86" s="323"/>
      <c r="ICX86" s="323"/>
      <c r="ICY86" s="323"/>
      <c r="ICZ86" s="323"/>
      <c r="IDA86" s="323"/>
      <c r="IDB86" s="323"/>
      <c r="IDC86" s="323"/>
      <c r="IDD86" s="323"/>
      <c r="IDE86" s="323"/>
      <c r="IDF86" s="323"/>
      <c r="IDG86" s="323"/>
      <c r="IDH86" s="323"/>
      <c r="IDI86" s="323"/>
      <c r="IDJ86" s="323"/>
      <c r="IDK86" s="323"/>
      <c r="IDL86" s="323"/>
      <c r="IDM86" s="323"/>
      <c r="IDN86" s="323"/>
      <c r="IDO86" s="323"/>
      <c r="IDP86" s="323"/>
      <c r="IDQ86" s="323"/>
      <c r="IDR86" s="323"/>
      <c r="IDS86" s="323"/>
      <c r="IDT86" s="323"/>
      <c r="IDU86" s="323"/>
      <c r="IDV86" s="323"/>
      <c r="IDW86" s="323"/>
      <c r="IDX86" s="323"/>
      <c r="IDY86" s="323"/>
      <c r="IDZ86" s="323"/>
      <c r="IEA86" s="323"/>
      <c r="IEB86" s="323"/>
      <c r="IEC86" s="323"/>
      <c r="IED86" s="323"/>
      <c r="IEE86" s="323"/>
      <c r="IEF86" s="323"/>
      <c r="IEG86" s="323"/>
      <c r="IEH86" s="323"/>
      <c r="IEI86" s="323"/>
      <c r="IEJ86" s="323"/>
      <c r="IEK86" s="323"/>
      <c r="IEL86" s="323"/>
      <c r="IEM86" s="323"/>
      <c r="IEN86" s="323"/>
      <c r="IEO86" s="323"/>
      <c r="IEP86" s="323"/>
      <c r="IEQ86" s="323"/>
      <c r="IER86" s="323"/>
      <c r="IES86" s="323"/>
      <c r="IET86" s="323"/>
      <c r="IEU86" s="323"/>
      <c r="IEV86" s="323"/>
      <c r="IEW86" s="323"/>
      <c r="IEX86" s="323"/>
      <c r="IEY86" s="323"/>
      <c r="IEZ86" s="323"/>
      <c r="IFA86" s="323"/>
      <c r="IFB86" s="323"/>
      <c r="IFC86" s="323"/>
      <c r="IFD86" s="323"/>
      <c r="IFE86" s="323"/>
      <c r="IFF86" s="323"/>
      <c r="IFG86" s="323"/>
      <c r="IFH86" s="323"/>
      <c r="IFI86" s="323"/>
      <c r="IFJ86" s="323"/>
      <c r="IFK86" s="323"/>
      <c r="IFL86" s="323"/>
      <c r="IFM86" s="323"/>
      <c r="IFN86" s="323"/>
      <c r="IFO86" s="323"/>
      <c r="IFP86" s="323"/>
      <c r="IFQ86" s="323"/>
      <c r="IFR86" s="323"/>
      <c r="IFS86" s="323"/>
      <c r="IFT86" s="323"/>
      <c r="IFU86" s="323"/>
      <c r="IFV86" s="323"/>
      <c r="IFW86" s="323"/>
      <c r="IFX86" s="323"/>
      <c r="IFY86" s="323"/>
      <c r="IFZ86" s="323"/>
      <c r="IGA86" s="323"/>
      <c r="IGB86" s="323"/>
      <c r="IGC86" s="323"/>
      <c r="IGD86" s="323"/>
      <c r="IGE86" s="323"/>
      <c r="IGF86" s="323"/>
      <c r="IGG86" s="323"/>
      <c r="IGH86" s="323"/>
      <c r="IGI86" s="323"/>
      <c r="IGJ86" s="323"/>
      <c r="IGK86" s="323"/>
      <c r="IGL86" s="323"/>
      <c r="IGM86" s="323"/>
      <c r="IGN86" s="323"/>
      <c r="IGO86" s="323"/>
      <c r="IGP86" s="323"/>
      <c r="IGQ86" s="323"/>
      <c r="IGR86" s="323"/>
      <c r="IGS86" s="323"/>
      <c r="IGT86" s="323"/>
      <c r="IGU86" s="323"/>
      <c r="IGV86" s="323"/>
      <c r="IGW86" s="323"/>
      <c r="IGX86" s="323"/>
      <c r="IGY86" s="323"/>
      <c r="IGZ86" s="323"/>
      <c r="IHA86" s="323"/>
      <c r="IHB86" s="323"/>
      <c r="IHC86" s="323"/>
      <c r="IHD86" s="323"/>
      <c r="IHE86" s="323"/>
      <c r="IHF86" s="323"/>
      <c r="IHG86" s="323"/>
      <c r="IHH86" s="323"/>
      <c r="IHI86" s="323"/>
      <c r="IHJ86" s="323"/>
      <c r="IHK86" s="323"/>
      <c r="IHL86" s="323"/>
      <c r="IHM86" s="323"/>
      <c r="IHN86" s="323"/>
      <c r="IHO86" s="323"/>
      <c r="IHP86" s="323"/>
      <c r="IHQ86" s="323"/>
      <c r="IHR86" s="323"/>
      <c r="IHS86" s="323"/>
      <c r="IHT86" s="323"/>
      <c r="IHU86" s="323"/>
      <c r="IHV86" s="323"/>
      <c r="IHW86" s="323"/>
      <c r="IHX86" s="323"/>
      <c r="IHY86" s="323"/>
      <c r="IHZ86" s="323"/>
      <c r="IIA86" s="323"/>
      <c r="IIB86" s="323"/>
      <c r="IIC86" s="323"/>
      <c r="IID86" s="323"/>
      <c r="IIE86" s="323"/>
      <c r="IIF86" s="323"/>
      <c r="IIG86" s="323"/>
      <c r="IIH86" s="323"/>
      <c r="III86" s="323"/>
      <c r="IIJ86" s="323"/>
      <c r="IIK86" s="323"/>
      <c r="IIL86" s="323"/>
      <c r="IIM86" s="323"/>
      <c r="IIN86" s="323"/>
      <c r="IIO86" s="323"/>
      <c r="IIP86" s="323"/>
      <c r="IIQ86" s="323"/>
      <c r="IIR86" s="323"/>
      <c r="IIS86" s="323"/>
      <c r="IIT86" s="323"/>
      <c r="IIU86" s="323"/>
      <c r="IIV86" s="323"/>
      <c r="IIW86" s="323"/>
      <c r="IIX86" s="323"/>
      <c r="IIY86" s="323"/>
      <c r="IIZ86" s="323"/>
      <c r="IJA86" s="323"/>
      <c r="IJB86" s="323"/>
      <c r="IJC86" s="323"/>
      <c r="IJD86" s="323"/>
      <c r="IJE86" s="323"/>
      <c r="IJF86" s="323"/>
      <c r="IJG86" s="323"/>
      <c r="IJH86" s="323"/>
      <c r="IJI86" s="323"/>
      <c r="IJJ86" s="323"/>
      <c r="IJK86" s="323"/>
      <c r="IJL86" s="323"/>
      <c r="IJM86" s="323"/>
      <c r="IJN86" s="323"/>
      <c r="IJO86" s="323"/>
      <c r="IJP86" s="323"/>
      <c r="IJQ86" s="323"/>
      <c r="IJR86" s="323"/>
      <c r="IJS86" s="323"/>
      <c r="IJT86" s="323"/>
      <c r="IJU86" s="323"/>
      <c r="IJV86" s="323"/>
      <c r="IJW86" s="323"/>
      <c r="IJX86" s="323"/>
      <c r="IJY86" s="323"/>
      <c r="IJZ86" s="323"/>
      <c r="IKA86" s="323"/>
      <c r="IKB86" s="323"/>
      <c r="IKC86" s="323"/>
      <c r="IKD86" s="323"/>
      <c r="IKE86" s="323"/>
      <c r="IKF86" s="323"/>
      <c r="IKG86" s="323"/>
      <c r="IKH86" s="323"/>
      <c r="IKI86" s="323"/>
      <c r="IKJ86" s="323"/>
      <c r="IKK86" s="323"/>
      <c r="IKL86" s="323"/>
      <c r="IKM86" s="323"/>
      <c r="IKN86" s="323"/>
      <c r="IKO86" s="323"/>
      <c r="IKP86" s="323"/>
      <c r="IKQ86" s="323"/>
      <c r="IKR86" s="323"/>
      <c r="IKS86" s="323"/>
      <c r="IKT86" s="323"/>
      <c r="IKU86" s="323"/>
      <c r="IKV86" s="323"/>
      <c r="IKW86" s="323"/>
      <c r="IKX86" s="323"/>
      <c r="IKY86" s="323"/>
      <c r="IKZ86" s="323"/>
      <c r="ILA86" s="323"/>
      <c r="ILB86" s="323"/>
      <c r="ILC86" s="323"/>
      <c r="ILD86" s="323"/>
      <c r="ILE86" s="323"/>
      <c r="ILF86" s="323"/>
      <c r="ILG86" s="323"/>
      <c r="ILH86" s="323"/>
      <c r="ILI86" s="323"/>
      <c r="ILJ86" s="323"/>
      <c r="ILK86" s="323"/>
      <c r="ILL86" s="323"/>
      <c r="ILM86" s="323"/>
      <c r="ILN86" s="323"/>
      <c r="ILO86" s="323"/>
      <c r="ILP86" s="323"/>
      <c r="ILQ86" s="323"/>
      <c r="ILR86" s="323"/>
      <c r="ILS86" s="323"/>
      <c r="ILT86" s="323"/>
      <c r="ILU86" s="323"/>
      <c r="ILV86" s="323"/>
      <c r="ILW86" s="323"/>
      <c r="ILX86" s="323"/>
      <c r="ILY86" s="323"/>
      <c r="ILZ86" s="323"/>
      <c r="IMA86" s="323"/>
      <c r="IMB86" s="323"/>
      <c r="IMC86" s="323"/>
      <c r="IMD86" s="323"/>
      <c r="IME86" s="323"/>
      <c r="IMF86" s="323"/>
      <c r="IMG86" s="323"/>
      <c r="IMH86" s="323"/>
      <c r="IMI86" s="323"/>
      <c r="IMJ86" s="323"/>
      <c r="IMK86" s="323"/>
      <c r="IML86" s="323"/>
      <c r="IMM86" s="323"/>
      <c r="IMN86" s="323"/>
      <c r="IMO86" s="323"/>
      <c r="IMP86" s="323"/>
      <c r="IMQ86" s="323"/>
      <c r="IMR86" s="323"/>
      <c r="IMS86" s="323"/>
      <c r="IMT86" s="323"/>
      <c r="IMU86" s="323"/>
      <c r="IMV86" s="323"/>
      <c r="IMW86" s="323"/>
      <c r="IMX86" s="323"/>
      <c r="IMY86" s="323"/>
      <c r="IMZ86" s="323"/>
      <c r="INA86" s="323"/>
      <c r="INB86" s="323"/>
      <c r="INC86" s="323"/>
      <c r="IND86" s="323"/>
      <c r="INE86" s="323"/>
      <c r="INF86" s="323"/>
      <c r="ING86" s="323"/>
      <c r="INH86" s="323"/>
      <c r="INI86" s="323"/>
      <c r="INJ86" s="323"/>
      <c r="INK86" s="323"/>
      <c r="INL86" s="323"/>
      <c r="INM86" s="323"/>
      <c r="INN86" s="323"/>
      <c r="INO86" s="323"/>
      <c r="INP86" s="323"/>
      <c r="INQ86" s="323"/>
      <c r="INR86" s="323"/>
      <c r="INS86" s="323"/>
      <c r="INT86" s="323"/>
      <c r="INU86" s="323"/>
      <c r="INV86" s="323"/>
      <c r="INW86" s="323"/>
      <c r="INX86" s="323"/>
      <c r="INY86" s="323"/>
      <c r="INZ86" s="323"/>
      <c r="IOA86" s="323"/>
      <c r="IOB86" s="323"/>
      <c r="IOC86" s="323"/>
      <c r="IOD86" s="323"/>
      <c r="IOE86" s="323"/>
      <c r="IOF86" s="323"/>
      <c r="IOG86" s="323"/>
      <c r="IOH86" s="323"/>
      <c r="IOI86" s="323"/>
      <c r="IOJ86" s="323"/>
      <c r="IOK86" s="323"/>
      <c r="IOL86" s="323"/>
      <c r="IOM86" s="323"/>
      <c r="ION86" s="323"/>
      <c r="IOO86" s="323"/>
      <c r="IOP86" s="323"/>
      <c r="IOQ86" s="323"/>
      <c r="IOR86" s="323"/>
      <c r="IOS86" s="323"/>
      <c r="IOT86" s="323"/>
      <c r="IOU86" s="323"/>
      <c r="IOV86" s="323"/>
      <c r="IOW86" s="323"/>
      <c r="IOX86" s="323"/>
      <c r="IOY86" s="323"/>
      <c r="IOZ86" s="323"/>
      <c r="IPA86" s="323"/>
      <c r="IPB86" s="323"/>
      <c r="IPC86" s="323"/>
      <c r="IPD86" s="323"/>
      <c r="IPE86" s="323"/>
      <c r="IPF86" s="323"/>
      <c r="IPG86" s="323"/>
      <c r="IPH86" s="323"/>
      <c r="IPI86" s="323"/>
      <c r="IPJ86" s="323"/>
      <c r="IPK86" s="323"/>
      <c r="IPL86" s="323"/>
      <c r="IPM86" s="323"/>
      <c r="IPN86" s="323"/>
      <c r="IPO86" s="323"/>
      <c r="IPP86" s="323"/>
      <c r="IPQ86" s="323"/>
      <c r="IPR86" s="323"/>
      <c r="IPS86" s="323"/>
      <c r="IPT86" s="323"/>
      <c r="IPU86" s="323"/>
      <c r="IPV86" s="323"/>
      <c r="IPW86" s="323"/>
      <c r="IPX86" s="323"/>
      <c r="IPY86" s="323"/>
      <c r="IPZ86" s="323"/>
      <c r="IQA86" s="323"/>
      <c r="IQB86" s="323"/>
      <c r="IQC86" s="323"/>
      <c r="IQD86" s="323"/>
      <c r="IQE86" s="323"/>
      <c r="IQF86" s="323"/>
      <c r="IQG86" s="323"/>
      <c r="IQH86" s="323"/>
      <c r="IQI86" s="323"/>
      <c r="IQJ86" s="323"/>
      <c r="IQK86" s="323"/>
      <c r="IQL86" s="323"/>
      <c r="IQM86" s="323"/>
      <c r="IQN86" s="323"/>
      <c r="IQO86" s="323"/>
      <c r="IQP86" s="323"/>
      <c r="IQQ86" s="323"/>
      <c r="IQR86" s="323"/>
      <c r="IQS86" s="323"/>
      <c r="IQT86" s="323"/>
      <c r="IQU86" s="323"/>
      <c r="IQV86" s="323"/>
      <c r="IQW86" s="323"/>
      <c r="IQX86" s="323"/>
      <c r="IQY86" s="323"/>
      <c r="IQZ86" s="323"/>
      <c r="IRA86" s="323"/>
      <c r="IRB86" s="323"/>
      <c r="IRC86" s="323"/>
      <c r="IRD86" s="323"/>
      <c r="IRE86" s="323"/>
      <c r="IRF86" s="323"/>
      <c r="IRG86" s="323"/>
      <c r="IRH86" s="323"/>
      <c r="IRI86" s="323"/>
      <c r="IRJ86" s="323"/>
      <c r="IRK86" s="323"/>
      <c r="IRL86" s="323"/>
      <c r="IRM86" s="323"/>
      <c r="IRN86" s="323"/>
      <c r="IRO86" s="323"/>
      <c r="IRP86" s="323"/>
      <c r="IRQ86" s="323"/>
      <c r="IRR86" s="323"/>
      <c r="IRS86" s="323"/>
      <c r="IRT86" s="323"/>
      <c r="IRU86" s="323"/>
      <c r="IRV86" s="323"/>
      <c r="IRW86" s="323"/>
      <c r="IRX86" s="323"/>
      <c r="IRY86" s="323"/>
      <c r="IRZ86" s="323"/>
      <c r="ISA86" s="323"/>
      <c r="ISB86" s="323"/>
      <c r="ISC86" s="323"/>
      <c r="ISD86" s="323"/>
      <c r="ISE86" s="323"/>
      <c r="ISF86" s="323"/>
      <c r="ISG86" s="323"/>
      <c r="ISH86" s="323"/>
      <c r="ISI86" s="323"/>
      <c r="ISJ86" s="323"/>
      <c r="ISK86" s="323"/>
      <c r="ISL86" s="323"/>
      <c r="ISM86" s="323"/>
      <c r="ISN86" s="323"/>
      <c r="ISO86" s="323"/>
      <c r="ISP86" s="323"/>
      <c r="ISQ86" s="323"/>
      <c r="ISR86" s="323"/>
      <c r="ISS86" s="323"/>
      <c r="IST86" s="323"/>
      <c r="ISU86" s="323"/>
      <c r="ISV86" s="323"/>
      <c r="ISW86" s="323"/>
      <c r="ISX86" s="323"/>
      <c r="ISY86" s="323"/>
      <c r="ISZ86" s="323"/>
      <c r="ITA86" s="323"/>
      <c r="ITB86" s="323"/>
      <c r="ITC86" s="323"/>
      <c r="ITD86" s="323"/>
      <c r="ITE86" s="323"/>
      <c r="ITF86" s="323"/>
      <c r="ITG86" s="323"/>
      <c r="ITH86" s="323"/>
      <c r="ITI86" s="323"/>
      <c r="ITJ86" s="323"/>
      <c r="ITK86" s="323"/>
      <c r="ITL86" s="323"/>
      <c r="ITM86" s="323"/>
      <c r="ITN86" s="323"/>
      <c r="ITO86" s="323"/>
      <c r="ITP86" s="323"/>
      <c r="ITQ86" s="323"/>
      <c r="ITR86" s="323"/>
      <c r="ITS86" s="323"/>
      <c r="ITT86" s="323"/>
      <c r="ITU86" s="323"/>
      <c r="ITV86" s="323"/>
      <c r="ITW86" s="323"/>
      <c r="ITX86" s="323"/>
      <c r="ITY86" s="323"/>
      <c r="ITZ86" s="323"/>
      <c r="IUA86" s="323"/>
      <c r="IUB86" s="323"/>
      <c r="IUC86" s="323"/>
      <c r="IUD86" s="323"/>
      <c r="IUE86" s="323"/>
      <c r="IUF86" s="323"/>
      <c r="IUG86" s="323"/>
      <c r="IUH86" s="323"/>
      <c r="IUI86" s="323"/>
      <c r="IUJ86" s="323"/>
      <c r="IUK86" s="323"/>
      <c r="IUL86" s="323"/>
      <c r="IUM86" s="323"/>
      <c r="IUN86" s="323"/>
      <c r="IUO86" s="323"/>
      <c r="IUP86" s="323"/>
      <c r="IUQ86" s="323"/>
      <c r="IUR86" s="323"/>
      <c r="IUS86" s="323"/>
      <c r="IUT86" s="323"/>
      <c r="IUU86" s="323"/>
      <c r="IUV86" s="323"/>
      <c r="IUW86" s="323"/>
      <c r="IUX86" s="323"/>
      <c r="IUY86" s="323"/>
      <c r="IUZ86" s="323"/>
      <c r="IVA86" s="323"/>
      <c r="IVB86" s="323"/>
      <c r="IVC86" s="323"/>
      <c r="IVD86" s="323"/>
      <c r="IVE86" s="323"/>
      <c r="IVF86" s="323"/>
      <c r="IVG86" s="323"/>
      <c r="IVH86" s="323"/>
      <c r="IVI86" s="323"/>
      <c r="IVJ86" s="323"/>
      <c r="IVK86" s="323"/>
      <c r="IVL86" s="323"/>
      <c r="IVM86" s="323"/>
      <c r="IVN86" s="323"/>
      <c r="IVO86" s="323"/>
      <c r="IVP86" s="323"/>
      <c r="IVQ86" s="323"/>
      <c r="IVR86" s="323"/>
      <c r="IVS86" s="323"/>
      <c r="IVT86" s="323"/>
      <c r="IVU86" s="323"/>
      <c r="IVV86" s="323"/>
      <c r="IVW86" s="323"/>
      <c r="IVX86" s="323"/>
      <c r="IVY86" s="323"/>
      <c r="IVZ86" s="323"/>
      <c r="IWA86" s="323"/>
      <c r="IWB86" s="323"/>
      <c r="IWC86" s="323"/>
      <c r="IWD86" s="323"/>
      <c r="IWE86" s="323"/>
      <c r="IWF86" s="323"/>
      <c r="IWG86" s="323"/>
      <c r="IWH86" s="323"/>
      <c r="IWI86" s="323"/>
      <c r="IWJ86" s="323"/>
      <c r="IWK86" s="323"/>
      <c r="IWL86" s="323"/>
      <c r="IWM86" s="323"/>
      <c r="IWN86" s="323"/>
      <c r="IWO86" s="323"/>
      <c r="IWP86" s="323"/>
      <c r="IWQ86" s="323"/>
      <c r="IWR86" s="323"/>
      <c r="IWS86" s="323"/>
      <c r="IWT86" s="323"/>
      <c r="IWU86" s="323"/>
      <c r="IWV86" s="323"/>
      <c r="IWW86" s="323"/>
      <c r="IWX86" s="323"/>
      <c r="IWY86" s="323"/>
      <c r="IWZ86" s="323"/>
      <c r="IXA86" s="323"/>
      <c r="IXB86" s="323"/>
      <c r="IXC86" s="323"/>
      <c r="IXD86" s="323"/>
      <c r="IXE86" s="323"/>
      <c r="IXF86" s="323"/>
      <c r="IXG86" s="323"/>
      <c r="IXH86" s="323"/>
      <c r="IXI86" s="323"/>
      <c r="IXJ86" s="323"/>
      <c r="IXK86" s="323"/>
      <c r="IXL86" s="323"/>
      <c r="IXM86" s="323"/>
      <c r="IXN86" s="323"/>
      <c r="IXO86" s="323"/>
      <c r="IXP86" s="323"/>
      <c r="IXQ86" s="323"/>
      <c r="IXR86" s="323"/>
      <c r="IXS86" s="323"/>
      <c r="IXT86" s="323"/>
      <c r="IXU86" s="323"/>
      <c r="IXV86" s="323"/>
      <c r="IXW86" s="323"/>
      <c r="IXX86" s="323"/>
      <c r="IXY86" s="323"/>
      <c r="IXZ86" s="323"/>
      <c r="IYA86" s="323"/>
      <c r="IYB86" s="323"/>
      <c r="IYC86" s="323"/>
      <c r="IYD86" s="323"/>
      <c r="IYE86" s="323"/>
      <c r="IYF86" s="323"/>
      <c r="IYG86" s="323"/>
      <c r="IYH86" s="323"/>
      <c r="IYI86" s="323"/>
      <c r="IYJ86" s="323"/>
      <c r="IYK86" s="323"/>
      <c r="IYL86" s="323"/>
      <c r="IYM86" s="323"/>
      <c r="IYN86" s="323"/>
      <c r="IYO86" s="323"/>
      <c r="IYP86" s="323"/>
      <c r="IYQ86" s="323"/>
      <c r="IYR86" s="323"/>
      <c r="IYS86" s="323"/>
      <c r="IYT86" s="323"/>
      <c r="IYU86" s="323"/>
      <c r="IYV86" s="323"/>
      <c r="IYW86" s="323"/>
      <c r="IYX86" s="323"/>
      <c r="IYY86" s="323"/>
      <c r="IYZ86" s="323"/>
      <c r="IZA86" s="323"/>
      <c r="IZB86" s="323"/>
      <c r="IZC86" s="323"/>
      <c r="IZD86" s="323"/>
      <c r="IZE86" s="323"/>
      <c r="IZF86" s="323"/>
      <c r="IZG86" s="323"/>
      <c r="IZH86" s="323"/>
      <c r="IZI86" s="323"/>
      <c r="IZJ86" s="323"/>
      <c r="IZK86" s="323"/>
      <c r="IZL86" s="323"/>
      <c r="IZM86" s="323"/>
      <c r="IZN86" s="323"/>
      <c r="IZO86" s="323"/>
      <c r="IZP86" s="323"/>
      <c r="IZQ86" s="323"/>
      <c r="IZR86" s="323"/>
      <c r="IZS86" s="323"/>
      <c r="IZT86" s="323"/>
      <c r="IZU86" s="323"/>
      <c r="IZV86" s="323"/>
      <c r="IZW86" s="323"/>
      <c r="IZX86" s="323"/>
      <c r="IZY86" s="323"/>
      <c r="IZZ86" s="323"/>
      <c r="JAA86" s="323"/>
      <c r="JAB86" s="323"/>
      <c r="JAC86" s="323"/>
      <c r="JAD86" s="323"/>
      <c r="JAE86" s="323"/>
      <c r="JAF86" s="323"/>
      <c r="JAG86" s="323"/>
      <c r="JAH86" s="323"/>
      <c r="JAI86" s="323"/>
      <c r="JAJ86" s="323"/>
      <c r="JAK86" s="323"/>
      <c r="JAL86" s="323"/>
      <c r="JAM86" s="323"/>
      <c r="JAN86" s="323"/>
      <c r="JAO86" s="323"/>
      <c r="JAP86" s="323"/>
      <c r="JAQ86" s="323"/>
      <c r="JAR86" s="323"/>
      <c r="JAS86" s="323"/>
      <c r="JAT86" s="323"/>
      <c r="JAU86" s="323"/>
      <c r="JAV86" s="323"/>
      <c r="JAW86" s="323"/>
      <c r="JAX86" s="323"/>
      <c r="JAY86" s="323"/>
      <c r="JAZ86" s="323"/>
      <c r="JBA86" s="323"/>
      <c r="JBB86" s="323"/>
      <c r="JBC86" s="323"/>
      <c r="JBD86" s="323"/>
      <c r="JBE86" s="323"/>
      <c r="JBF86" s="323"/>
      <c r="JBG86" s="323"/>
      <c r="JBH86" s="323"/>
      <c r="JBI86" s="323"/>
      <c r="JBJ86" s="323"/>
      <c r="JBK86" s="323"/>
      <c r="JBL86" s="323"/>
      <c r="JBM86" s="323"/>
      <c r="JBN86" s="323"/>
      <c r="JBO86" s="323"/>
      <c r="JBP86" s="323"/>
      <c r="JBQ86" s="323"/>
      <c r="JBR86" s="323"/>
      <c r="JBS86" s="323"/>
      <c r="JBT86" s="323"/>
      <c r="JBU86" s="323"/>
      <c r="JBV86" s="323"/>
      <c r="JBW86" s="323"/>
      <c r="JBX86" s="323"/>
      <c r="JBY86" s="323"/>
      <c r="JBZ86" s="323"/>
      <c r="JCA86" s="323"/>
      <c r="JCB86" s="323"/>
      <c r="JCC86" s="323"/>
      <c r="JCD86" s="323"/>
      <c r="JCE86" s="323"/>
      <c r="JCF86" s="323"/>
      <c r="JCG86" s="323"/>
      <c r="JCH86" s="323"/>
      <c r="JCI86" s="323"/>
      <c r="JCJ86" s="323"/>
      <c r="JCK86" s="323"/>
      <c r="JCL86" s="323"/>
      <c r="JCM86" s="323"/>
      <c r="JCN86" s="323"/>
      <c r="JCO86" s="323"/>
      <c r="JCP86" s="323"/>
      <c r="JCQ86" s="323"/>
      <c r="JCR86" s="323"/>
      <c r="JCS86" s="323"/>
      <c r="JCT86" s="323"/>
      <c r="JCU86" s="323"/>
      <c r="JCV86" s="323"/>
      <c r="JCW86" s="323"/>
      <c r="JCX86" s="323"/>
      <c r="JCY86" s="323"/>
      <c r="JCZ86" s="323"/>
      <c r="JDA86" s="323"/>
      <c r="JDB86" s="323"/>
      <c r="JDC86" s="323"/>
      <c r="JDD86" s="323"/>
      <c r="JDE86" s="323"/>
      <c r="JDF86" s="323"/>
      <c r="JDG86" s="323"/>
      <c r="JDH86" s="323"/>
      <c r="JDI86" s="323"/>
      <c r="JDJ86" s="323"/>
      <c r="JDK86" s="323"/>
      <c r="JDL86" s="323"/>
      <c r="JDM86" s="323"/>
      <c r="JDN86" s="323"/>
      <c r="JDO86" s="323"/>
      <c r="JDP86" s="323"/>
      <c r="JDQ86" s="323"/>
      <c r="JDR86" s="323"/>
      <c r="JDS86" s="323"/>
      <c r="JDT86" s="323"/>
      <c r="JDU86" s="323"/>
      <c r="JDV86" s="323"/>
      <c r="JDW86" s="323"/>
      <c r="JDX86" s="323"/>
      <c r="JDY86" s="323"/>
      <c r="JDZ86" s="323"/>
      <c r="JEA86" s="323"/>
      <c r="JEB86" s="323"/>
      <c r="JEC86" s="323"/>
      <c r="JED86" s="323"/>
      <c r="JEE86" s="323"/>
      <c r="JEF86" s="323"/>
      <c r="JEG86" s="323"/>
      <c r="JEH86" s="323"/>
      <c r="JEI86" s="323"/>
    </row>
    <row r="87" spans="1:6899" s="323" customFormat="1" ht="33.75" customHeight="1" thickTop="1" thickBot="1" x14ac:dyDescent="0.3">
      <c r="A87" s="260">
        <v>35</v>
      </c>
      <c r="B87" s="133" t="s">
        <v>261</v>
      </c>
      <c r="C87" s="133" t="s">
        <v>262</v>
      </c>
      <c r="D87" s="260" t="s">
        <v>236</v>
      </c>
      <c r="E87" s="269" t="s">
        <v>142</v>
      </c>
      <c r="F87" s="265" t="s">
        <v>256</v>
      </c>
      <c r="G87" s="133" t="s">
        <v>257</v>
      </c>
      <c r="H87" s="133" t="s">
        <v>153</v>
      </c>
      <c r="I87" s="260"/>
      <c r="J87" s="260"/>
      <c r="K87" s="270"/>
      <c r="L87" s="270"/>
      <c r="M87" s="265" t="s">
        <v>258</v>
      </c>
      <c r="N87" s="144"/>
      <c r="O87" s="143" t="s">
        <v>131</v>
      </c>
      <c r="P87" s="144"/>
      <c r="Q87" s="137" t="s">
        <v>131</v>
      </c>
      <c r="R87" s="143" t="s">
        <v>131</v>
      </c>
      <c r="S87" s="137" t="s">
        <v>131</v>
      </c>
      <c r="T87" s="137" t="s">
        <v>131</v>
      </c>
      <c r="U87" s="143" t="s">
        <v>131</v>
      </c>
      <c r="V87" s="137" t="s">
        <v>131</v>
      </c>
      <c r="W87" s="137" t="s">
        <v>131</v>
      </c>
      <c r="X87" s="143" t="s">
        <v>131</v>
      </c>
      <c r="Y87" s="137" t="s">
        <v>131</v>
      </c>
      <c r="Z87" s="137" t="s">
        <v>131</v>
      </c>
      <c r="AA87" s="143" t="s">
        <v>131</v>
      </c>
      <c r="AB87" s="137" t="s">
        <v>131</v>
      </c>
      <c r="AC87" s="137" t="s">
        <v>131</v>
      </c>
      <c r="AD87" s="143" t="s">
        <v>131</v>
      </c>
      <c r="AE87" s="137" t="s">
        <v>131</v>
      </c>
      <c r="AF87" s="137" t="s">
        <v>131</v>
      </c>
      <c r="AG87" s="143" t="s">
        <v>131</v>
      </c>
      <c r="AH87" s="137" t="s">
        <v>131</v>
      </c>
      <c r="AI87" s="137" t="s">
        <v>131</v>
      </c>
      <c r="AJ87" s="143" t="s">
        <v>131</v>
      </c>
      <c r="AK87" s="137" t="s">
        <v>131</v>
      </c>
      <c r="AL87" s="137" t="s">
        <v>131</v>
      </c>
      <c r="AM87" s="143" t="s">
        <v>131</v>
      </c>
      <c r="AN87" s="137" t="s">
        <v>131</v>
      </c>
      <c r="AO87" s="137" t="s">
        <v>131</v>
      </c>
      <c r="AP87" s="143" t="s">
        <v>131</v>
      </c>
      <c r="AQ87" s="137" t="s">
        <v>131</v>
      </c>
      <c r="AR87" s="137" t="s">
        <v>131</v>
      </c>
      <c r="AS87" s="143" t="s">
        <v>131</v>
      </c>
      <c r="AT87" s="137" t="s">
        <v>131</v>
      </c>
      <c r="AU87" s="137" t="s">
        <v>131</v>
      </c>
      <c r="AV87" s="143" t="s">
        <v>131</v>
      </c>
      <c r="AW87" s="144"/>
      <c r="AX87" s="137" t="s">
        <v>131</v>
      </c>
      <c r="AY87" s="143" t="s">
        <v>131</v>
      </c>
      <c r="AZ87" s="198"/>
      <c r="BA87" s="137" t="s">
        <v>131</v>
      </c>
      <c r="BB87" s="143" t="s">
        <v>131</v>
      </c>
      <c r="BC87" s="198"/>
      <c r="BD87" s="137" t="s">
        <v>131</v>
      </c>
      <c r="BE87" s="143" t="s">
        <v>131</v>
      </c>
      <c r="BF87" s="198"/>
      <c r="BG87" s="137" t="s">
        <v>131</v>
      </c>
      <c r="BH87" s="143" t="s">
        <v>131</v>
      </c>
      <c r="BI87" s="198"/>
      <c r="BJ87" s="145" t="s">
        <v>131</v>
      </c>
      <c r="BK87" s="143" t="s">
        <v>131</v>
      </c>
      <c r="BL87" s="198"/>
      <c r="BM87" s="145" t="s">
        <v>131</v>
      </c>
      <c r="BN87" s="143" t="s">
        <v>131</v>
      </c>
      <c r="BO87" s="198"/>
      <c r="BP87" s="145" t="s">
        <v>131</v>
      </c>
      <c r="BQ87" s="143" t="s">
        <v>131</v>
      </c>
      <c r="BR87" s="198"/>
      <c r="BS87" s="145" t="s">
        <v>131</v>
      </c>
      <c r="BT87" s="143" t="s">
        <v>131</v>
      </c>
      <c r="BU87" s="198"/>
      <c r="BV87" s="145" t="s">
        <v>131</v>
      </c>
      <c r="BW87" s="143" t="s">
        <v>131</v>
      </c>
      <c r="BX87" s="198"/>
      <c r="BY87" s="145" t="s">
        <v>131</v>
      </c>
    </row>
    <row r="88" spans="1:6899" s="51" customFormat="1" ht="50.85" customHeight="1" thickTop="1" thickBot="1" x14ac:dyDescent="0.3">
      <c r="A88" s="260">
        <v>36</v>
      </c>
      <c r="B88" s="133" t="s">
        <v>263</v>
      </c>
      <c r="C88" s="133" t="s">
        <v>264</v>
      </c>
      <c r="D88" s="260" t="s">
        <v>165</v>
      </c>
      <c r="E88" s="269" t="s">
        <v>142</v>
      </c>
      <c r="F88" s="265" t="s">
        <v>161</v>
      </c>
      <c r="G88" s="265" t="s">
        <v>265</v>
      </c>
      <c r="H88" s="133" t="s">
        <v>145</v>
      </c>
      <c r="I88" s="260" t="s">
        <v>145</v>
      </c>
      <c r="J88" s="133" t="s">
        <v>166</v>
      </c>
      <c r="K88" s="270"/>
      <c r="L88" s="270"/>
      <c r="M88" s="265" t="s">
        <v>266</v>
      </c>
      <c r="N88" s="185"/>
      <c r="O88" s="374"/>
      <c r="P88" s="374"/>
      <c r="Q88" s="375" t="e">
        <f>P88/O88</f>
        <v>#DIV/0!</v>
      </c>
      <c r="R88" s="173" t="s">
        <v>131</v>
      </c>
      <c r="S88" s="137" t="s">
        <v>131</v>
      </c>
      <c r="T88" s="137" t="s">
        <v>131</v>
      </c>
      <c r="U88" s="143" t="s">
        <v>131</v>
      </c>
      <c r="V88" s="137" t="s">
        <v>131</v>
      </c>
      <c r="W88" s="137" t="s">
        <v>131</v>
      </c>
      <c r="X88" s="143" t="s">
        <v>131</v>
      </c>
      <c r="Y88" s="137" t="s">
        <v>131</v>
      </c>
      <c r="Z88" s="137" t="s">
        <v>131</v>
      </c>
      <c r="AA88" s="143" t="s">
        <v>131</v>
      </c>
      <c r="AB88" s="137" t="s">
        <v>131</v>
      </c>
      <c r="AC88" s="137" t="s">
        <v>131</v>
      </c>
      <c r="AD88" s="143" t="s">
        <v>131</v>
      </c>
      <c r="AE88" s="137" t="s">
        <v>131</v>
      </c>
      <c r="AF88" s="137" t="s">
        <v>131</v>
      </c>
      <c r="AG88" s="143" t="s">
        <v>131</v>
      </c>
      <c r="AH88" s="137" t="s">
        <v>131</v>
      </c>
      <c r="AI88" s="137" t="s">
        <v>131</v>
      </c>
      <c r="AJ88" s="143" t="s">
        <v>131</v>
      </c>
      <c r="AK88" s="137" t="s">
        <v>131</v>
      </c>
      <c r="AL88" s="137" t="s">
        <v>131</v>
      </c>
      <c r="AM88" s="143" t="s">
        <v>131</v>
      </c>
      <c r="AN88" s="137" t="s">
        <v>131</v>
      </c>
      <c r="AO88" s="137" t="s">
        <v>131</v>
      </c>
      <c r="AP88" s="143" t="s">
        <v>131</v>
      </c>
      <c r="AQ88" s="137" t="s">
        <v>131</v>
      </c>
      <c r="AR88" s="137" t="s">
        <v>131</v>
      </c>
      <c r="AS88" s="373"/>
      <c r="AT88" s="373"/>
      <c r="AU88" s="133" t="e">
        <f>AT88/AS88</f>
        <v>#DIV/0!</v>
      </c>
      <c r="AV88" s="146"/>
      <c r="AW88" s="144"/>
      <c r="AX88" s="133" t="e">
        <f>AW88/AV88</f>
        <v>#DIV/0!</v>
      </c>
      <c r="AY88" s="146"/>
      <c r="AZ88" s="144"/>
      <c r="BA88" s="133" t="e">
        <f>AZ88/AY88</f>
        <v>#DIV/0!</v>
      </c>
      <c r="BB88" s="146"/>
      <c r="BC88" s="144"/>
      <c r="BD88" s="133" t="e">
        <f>BC88/BB88</f>
        <v>#DIV/0!</v>
      </c>
      <c r="BE88" s="146"/>
      <c r="BF88" s="144"/>
      <c r="BG88" s="133" t="e">
        <f>BF88/BE88</f>
        <v>#DIV/0!</v>
      </c>
      <c r="BH88" s="146"/>
      <c r="BI88" s="144"/>
      <c r="BJ88" s="179" t="e">
        <f>BI88/BH88</f>
        <v>#DIV/0!</v>
      </c>
      <c r="BK88" s="146"/>
      <c r="BL88" s="144"/>
      <c r="BM88" s="179" t="e">
        <f>BL88/BK88</f>
        <v>#DIV/0!</v>
      </c>
      <c r="BN88" s="146"/>
      <c r="BO88" s="144"/>
      <c r="BP88" s="179" t="e">
        <f t="shared" ref="BP88" si="64">BO88/BN88</f>
        <v>#DIV/0!</v>
      </c>
      <c r="BQ88" s="146"/>
      <c r="BR88" s="144"/>
      <c r="BS88" s="179" t="e">
        <f t="shared" ref="BS88" si="65">BR88/BQ88</f>
        <v>#DIV/0!</v>
      </c>
      <c r="BT88" s="146"/>
      <c r="BU88" s="144"/>
      <c r="BV88" s="179" t="e">
        <f t="shared" ref="BV88" si="66">BU88/BT88</f>
        <v>#DIV/0!</v>
      </c>
      <c r="BW88" s="146"/>
      <c r="BX88" s="144"/>
      <c r="BY88" s="179" t="e">
        <f t="shared" ref="BY88" si="67">BX88/BW88</f>
        <v>#DIV/0!</v>
      </c>
    </row>
    <row r="89" spans="1:6899" s="324" customFormat="1" ht="31.5" thickTop="1" thickBot="1" x14ac:dyDescent="0.3">
      <c r="A89" s="269" t="s">
        <v>267</v>
      </c>
      <c r="B89" s="351" t="s">
        <v>268</v>
      </c>
      <c r="C89" s="265" t="s">
        <v>269</v>
      </c>
      <c r="D89" s="260" t="s">
        <v>270</v>
      </c>
      <c r="E89" s="260" t="s">
        <v>271</v>
      </c>
      <c r="F89" s="265"/>
      <c r="G89" s="265"/>
      <c r="H89" s="133" t="s">
        <v>145</v>
      </c>
      <c r="I89" s="302" t="s">
        <v>131</v>
      </c>
      <c r="J89" s="260"/>
      <c r="K89" s="302" t="s">
        <v>131</v>
      </c>
      <c r="L89" s="270" t="s">
        <v>153</v>
      </c>
      <c r="M89" s="265" t="s">
        <v>258</v>
      </c>
      <c r="N89" s="144" t="s">
        <v>584</v>
      </c>
      <c r="O89" s="376"/>
      <c r="P89" s="377">
        <v>21999</v>
      </c>
      <c r="Q89" s="110"/>
      <c r="R89" s="146"/>
      <c r="S89" s="270"/>
      <c r="T89" s="270"/>
      <c r="U89" s="303"/>
      <c r="V89" s="270"/>
      <c r="W89" s="270"/>
      <c r="X89" s="303"/>
      <c r="Y89" s="270"/>
      <c r="Z89" s="270"/>
      <c r="AA89" s="303"/>
      <c r="AB89" s="270"/>
      <c r="AC89" s="270"/>
      <c r="AD89" s="303"/>
      <c r="AE89" s="270"/>
      <c r="AF89" s="270"/>
      <c r="AG89" s="303"/>
      <c r="AH89" s="270"/>
      <c r="AI89" s="270"/>
      <c r="AJ89" s="303"/>
      <c r="AK89" s="270"/>
      <c r="AL89" s="270"/>
      <c r="AM89" s="303"/>
      <c r="AN89" s="270"/>
      <c r="AO89" s="270"/>
      <c r="AP89" s="303"/>
      <c r="AQ89" s="270"/>
      <c r="AR89" s="270"/>
      <c r="AS89" s="303"/>
      <c r="AT89" s="270"/>
      <c r="AU89" s="270"/>
      <c r="AV89" s="303"/>
      <c r="AW89" s="270"/>
      <c r="AX89" s="270"/>
      <c r="AY89" s="303"/>
      <c r="AZ89" s="270"/>
      <c r="BA89" s="270"/>
      <c r="BB89" s="303"/>
      <c r="BC89" s="270"/>
      <c r="BD89" s="270"/>
      <c r="BE89" s="303"/>
      <c r="BF89" s="270"/>
      <c r="BG89" s="270"/>
      <c r="BH89" s="303"/>
      <c r="BI89" s="270"/>
      <c r="BJ89" s="304"/>
      <c r="BK89" s="303"/>
      <c r="BL89" s="270"/>
      <c r="BM89" s="304"/>
      <c r="BN89" s="303"/>
      <c r="BO89" s="270"/>
      <c r="BP89" s="304"/>
      <c r="BQ89" s="303"/>
      <c r="BR89" s="270"/>
      <c r="BS89" s="304"/>
      <c r="BT89" s="303"/>
      <c r="BU89" s="270"/>
      <c r="BV89" s="304"/>
      <c r="BW89" s="303"/>
      <c r="BX89" s="270"/>
      <c r="BY89" s="304"/>
    </row>
    <row r="90" spans="1:6899" s="324" customFormat="1" ht="31.5" thickTop="1" thickBot="1" x14ac:dyDescent="0.3">
      <c r="A90" s="269" t="s">
        <v>15</v>
      </c>
      <c r="B90" s="351" t="s">
        <v>272</v>
      </c>
      <c r="C90" s="265" t="s">
        <v>273</v>
      </c>
      <c r="D90" s="260" t="s">
        <v>270</v>
      </c>
      <c r="E90" s="260" t="s">
        <v>271</v>
      </c>
      <c r="F90" s="265"/>
      <c r="G90" s="265"/>
      <c r="H90" s="133" t="s">
        <v>145</v>
      </c>
      <c r="I90" s="302" t="s">
        <v>131</v>
      </c>
      <c r="J90" s="260"/>
      <c r="K90" s="302" t="s">
        <v>131</v>
      </c>
      <c r="L90" s="270" t="s">
        <v>153</v>
      </c>
      <c r="M90" s="265" t="s">
        <v>258</v>
      </c>
      <c r="N90" s="144" t="s">
        <v>584</v>
      </c>
      <c r="O90" s="303"/>
      <c r="P90" s="378">
        <v>1957347</v>
      </c>
      <c r="Q90" s="270"/>
      <c r="R90" s="146"/>
      <c r="S90" s="270"/>
      <c r="T90" s="270"/>
      <c r="U90" s="303"/>
      <c r="V90" s="270"/>
      <c r="W90" s="270"/>
      <c r="X90" s="303"/>
      <c r="Y90" s="270"/>
      <c r="Z90" s="270"/>
      <c r="AA90" s="303"/>
      <c r="AB90" s="270"/>
      <c r="AC90" s="270"/>
      <c r="AD90" s="303"/>
      <c r="AE90" s="270"/>
      <c r="AF90" s="270"/>
      <c r="AG90" s="303"/>
      <c r="AH90" s="270"/>
      <c r="AI90" s="270"/>
      <c r="AJ90" s="303"/>
      <c r="AK90" s="270"/>
      <c r="AL90" s="270"/>
      <c r="AM90" s="303"/>
      <c r="AN90" s="270"/>
      <c r="AO90" s="270"/>
      <c r="AP90" s="303"/>
      <c r="AQ90" s="270"/>
      <c r="AR90" s="270"/>
      <c r="AS90" s="303"/>
      <c r="AT90" s="270"/>
      <c r="AU90" s="270"/>
      <c r="AV90" s="303"/>
      <c r="AW90" s="270"/>
      <c r="AX90" s="270"/>
      <c r="AY90" s="303"/>
      <c r="AZ90" s="270"/>
      <c r="BA90" s="270"/>
      <c r="BB90" s="303"/>
      <c r="BC90" s="270"/>
      <c r="BD90" s="270"/>
      <c r="BE90" s="303"/>
      <c r="BF90" s="270"/>
      <c r="BG90" s="270"/>
      <c r="BH90" s="303"/>
      <c r="BI90" s="270"/>
      <c r="BJ90" s="304"/>
      <c r="BK90" s="303"/>
      <c r="BL90" s="270"/>
      <c r="BM90" s="304"/>
      <c r="BN90" s="303"/>
      <c r="BO90" s="270"/>
      <c r="BP90" s="304"/>
      <c r="BQ90" s="303"/>
      <c r="BR90" s="270"/>
      <c r="BS90" s="304"/>
      <c r="BT90" s="303"/>
      <c r="BU90" s="270"/>
      <c r="BV90" s="304"/>
      <c r="BW90" s="303"/>
      <c r="BX90" s="270"/>
      <c r="BY90" s="304"/>
    </row>
    <row r="91" spans="1:6899" s="51" customFormat="1" ht="60.75" thickTop="1" x14ac:dyDescent="0.25">
      <c r="A91" s="293" t="s">
        <v>274</v>
      </c>
      <c r="B91" s="351" t="s">
        <v>275</v>
      </c>
      <c r="C91" s="294" t="s">
        <v>276</v>
      </c>
      <c r="D91" s="291" t="s">
        <v>270</v>
      </c>
      <c r="E91" s="291" t="s">
        <v>271</v>
      </c>
      <c r="F91" s="294"/>
      <c r="G91" s="294"/>
      <c r="H91" s="292" t="s">
        <v>145</v>
      </c>
      <c r="I91" s="305" t="s">
        <v>131</v>
      </c>
      <c r="J91" s="291"/>
      <c r="K91" s="305" t="s">
        <v>131</v>
      </c>
      <c r="L91" s="295" t="s">
        <v>153</v>
      </c>
      <c r="M91" s="294" t="s">
        <v>258</v>
      </c>
      <c r="N91" s="144" t="s">
        <v>584</v>
      </c>
      <c r="O91" s="306"/>
      <c r="P91" s="379">
        <v>150</v>
      </c>
      <c r="Q91" s="295"/>
      <c r="R91" s="147"/>
      <c r="S91" s="295"/>
      <c r="T91" s="295"/>
      <c r="U91" s="306"/>
      <c r="V91" s="295"/>
      <c r="W91" s="295"/>
      <c r="X91" s="306"/>
      <c r="Y91" s="295"/>
      <c r="Z91" s="295"/>
      <c r="AA91" s="306"/>
      <c r="AB91" s="295"/>
      <c r="AC91" s="295"/>
      <c r="AD91" s="306"/>
      <c r="AE91" s="295"/>
      <c r="AF91" s="295"/>
      <c r="AG91" s="306"/>
      <c r="AH91" s="295"/>
      <c r="AI91" s="295"/>
      <c r="AJ91" s="306"/>
      <c r="AK91" s="295"/>
      <c r="AL91" s="295"/>
      <c r="AM91" s="306"/>
      <c r="AN91" s="295"/>
      <c r="AO91" s="295"/>
      <c r="AP91" s="306"/>
      <c r="AQ91" s="295"/>
      <c r="AR91" s="295"/>
      <c r="AS91" s="306"/>
      <c r="AT91" s="295"/>
      <c r="AU91" s="295"/>
      <c r="AV91" s="306"/>
      <c r="AW91" s="295"/>
      <c r="AX91" s="295"/>
      <c r="AY91" s="306"/>
      <c r="AZ91" s="295"/>
      <c r="BA91" s="295"/>
      <c r="BB91" s="306"/>
      <c r="BC91" s="295"/>
      <c r="BD91" s="295"/>
      <c r="BE91" s="306"/>
      <c r="BF91" s="295"/>
      <c r="BG91" s="295"/>
      <c r="BH91" s="306"/>
      <c r="BI91" s="295"/>
      <c r="BJ91" s="307"/>
      <c r="BK91" s="306"/>
      <c r="BL91" s="295"/>
      <c r="BM91" s="307"/>
      <c r="BN91" s="306"/>
      <c r="BO91" s="295"/>
      <c r="BP91" s="307"/>
      <c r="BQ91" s="306"/>
      <c r="BR91" s="295"/>
      <c r="BS91" s="307"/>
      <c r="BT91" s="306"/>
      <c r="BU91" s="295"/>
      <c r="BV91" s="307"/>
      <c r="BW91" s="306"/>
      <c r="BX91" s="295"/>
      <c r="BY91" s="307"/>
    </row>
    <row r="92" spans="1:6899" s="353" customFormat="1" x14ac:dyDescent="0.25">
      <c r="A92" s="308" t="s">
        <v>277</v>
      </c>
      <c r="B92" s="309" t="s">
        <v>278</v>
      </c>
      <c r="C92" s="310" t="s">
        <v>278</v>
      </c>
      <c r="D92" s="311" t="s">
        <v>278</v>
      </c>
      <c r="E92" s="311" t="s">
        <v>278</v>
      </c>
      <c r="F92" s="311" t="s">
        <v>278</v>
      </c>
      <c r="G92" s="311" t="s">
        <v>278</v>
      </c>
      <c r="H92" s="311" t="s">
        <v>278</v>
      </c>
      <c r="I92" s="310" t="s">
        <v>278</v>
      </c>
      <c r="J92" s="309" t="s">
        <v>278</v>
      </c>
      <c r="K92" s="310" t="s">
        <v>278</v>
      </c>
      <c r="L92" s="311"/>
      <c r="M92" s="311" t="s">
        <v>278</v>
      </c>
      <c r="N92" s="311" t="s">
        <v>278</v>
      </c>
      <c r="O92" s="311" t="s">
        <v>278</v>
      </c>
      <c r="P92" s="311" t="s">
        <v>278</v>
      </c>
      <c r="Q92" s="310" t="s">
        <v>278</v>
      </c>
      <c r="R92" s="309" t="s">
        <v>278</v>
      </c>
      <c r="S92" s="310" t="s">
        <v>278</v>
      </c>
      <c r="T92" s="311" t="s">
        <v>278</v>
      </c>
      <c r="U92" s="311" t="s">
        <v>278</v>
      </c>
      <c r="V92" s="311" t="s">
        <v>278</v>
      </c>
      <c r="W92" s="311" t="s">
        <v>278</v>
      </c>
      <c r="X92" s="311" t="s">
        <v>278</v>
      </c>
      <c r="Y92" s="310" t="s">
        <v>278</v>
      </c>
      <c r="Z92" s="309" t="s">
        <v>278</v>
      </c>
      <c r="AA92" s="310" t="s">
        <v>278</v>
      </c>
      <c r="AB92" s="311" t="s">
        <v>278</v>
      </c>
      <c r="AC92" s="311" t="s">
        <v>278</v>
      </c>
      <c r="AD92" s="311" t="s">
        <v>278</v>
      </c>
      <c r="AE92" s="311" t="s">
        <v>278</v>
      </c>
      <c r="AF92" s="311" t="s">
        <v>278</v>
      </c>
      <c r="AG92" s="310" t="s">
        <v>278</v>
      </c>
      <c r="AH92" s="309" t="s">
        <v>278</v>
      </c>
      <c r="AI92" s="310" t="s">
        <v>278</v>
      </c>
      <c r="AJ92" s="311" t="s">
        <v>278</v>
      </c>
      <c r="AK92" s="311" t="s">
        <v>278</v>
      </c>
      <c r="AL92" s="311" t="s">
        <v>278</v>
      </c>
      <c r="AM92" s="311" t="s">
        <v>278</v>
      </c>
      <c r="AN92" s="311" t="s">
        <v>278</v>
      </c>
      <c r="AO92" s="310" t="s">
        <v>278</v>
      </c>
      <c r="AP92" s="309" t="s">
        <v>278</v>
      </c>
      <c r="AQ92" s="310" t="s">
        <v>278</v>
      </c>
      <c r="AR92" s="311" t="s">
        <v>278</v>
      </c>
      <c r="AS92" s="311" t="s">
        <v>278</v>
      </c>
      <c r="AT92" s="311" t="s">
        <v>278</v>
      </c>
      <c r="AU92" s="311" t="s">
        <v>278</v>
      </c>
      <c r="AV92" s="311" t="s">
        <v>278</v>
      </c>
      <c r="AW92" s="310" t="s">
        <v>278</v>
      </c>
      <c r="AX92" s="309" t="s">
        <v>278</v>
      </c>
      <c r="AY92" s="310" t="s">
        <v>278</v>
      </c>
      <c r="AZ92" s="311" t="s">
        <v>278</v>
      </c>
      <c r="BA92" s="311" t="s">
        <v>278</v>
      </c>
      <c r="BB92" s="311" t="s">
        <v>278</v>
      </c>
      <c r="BC92" s="311" t="s">
        <v>278</v>
      </c>
      <c r="BD92" s="311" t="s">
        <v>278</v>
      </c>
      <c r="BE92" s="310" t="s">
        <v>278</v>
      </c>
      <c r="BF92" s="311" t="s">
        <v>278</v>
      </c>
      <c r="BG92" s="311" t="s">
        <v>278</v>
      </c>
      <c r="BH92" s="311" t="s">
        <v>278</v>
      </c>
      <c r="BI92" s="311" t="s">
        <v>278</v>
      </c>
      <c r="BJ92" s="310" t="s">
        <v>278</v>
      </c>
      <c r="BK92" s="311" t="s">
        <v>278</v>
      </c>
      <c r="BL92" s="311" t="s">
        <v>278</v>
      </c>
      <c r="BM92" s="310" t="s">
        <v>278</v>
      </c>
      <c r="BN92" s="311" t="s">
        <v>278</v>
      </c>
      <c r="BO92" s="311" t="s">
        <v>278</v>
      </c>
      <c r="BP92" s="310" t="s">
        <v>278</v>
      </c>
      <c r="BQ92" s="311" t="s">
        <v>278</v>
      </c>
      <c r="BR92" s="311" t="s">
        <v>278</v>
      </c>
      <c r="BS92" s="310" t="s">
        <v>278</v>
      </c>
      <c r="BT92" s="311" t="s">
        <v>278</v>
      </c>
      <c r="BU92" s="311" t="s">
        <v>278</v>
      </c>
      <c r="BV92" s="310" t="s">
        <v>278</v>
      </c>
      <c r="BW92" s="311" t="s">
        <v>278</v>
      </c>
      <c r="BX92" s="311" t="s">
        <v>278</v>
      </c>
      <c r="BY92" s="310" t="s">
        <v>278</v>
      </c>
      <c r="BZ92" s="323"/>
      <c r="CA92" s="323"/>
      <c r="CB92" s="323"/>
      <c r="CC92" s="323"/>
      <c r="CD92" s="323"/>
      <c r="CE92" s="323"/>
      <c r="CF92" s="323"/>
      <c r="CG92" s="323"/>
      <c r="CH92" s="323"/>
      <c r="CI92" s="323"/>
      <c r="CJ92" s="323"/>
      <c r="CK92" s="323"/>
      <c r="CL92" s="323"/>
      <c r="CM92" s="323"/>
      <c r="CN92" s="323"/>
      <c r="CO92" s="323"/>
      <c r="CP92" s="323"/>
      <c r="CQ92" s="323"/>
      <c r="CR92" s="323"/>
      <c r="CS92" s="323"/>
      <c r="CT92" s="323"/>
      <c r="CU92" s="323"/>
      <c r="CV92" s="323"/>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23"/>
      <c r="EV92" s="323"/>
      <c r="EW92" s="323"/>
      <c r="EX92" s="323"/>
      <c r="EY92" s="323"/>
      <c r="EZ92" s="323"/>
      <c r="FA92" s="323"/>
      <c r="FB92" s="323"/>
      <c r="FC92" s="323"/>
      <c r="FD92" s="323"/>
      <c r="FE92" s="323"/>
      <c r="FF92" s="323"/>
      <c r="FG92" s="323"/>
      <c r="FH92" s="323"/>
      <c r="FI92" s="323"/>
      <c r="FJ92" s="323"/>
      <c r="FK92" s="323"/>
      <c r="FL92" s="323"/>
      <c r="FM92" s="323"/>
      <c r="FN92" s="323"/>
      <c r="FO92" s="323"/>
      <c r="FP92" s="323"/>
      <c r="FQ92" s="323"/>
      <c r="FR92" s="323"/>
      <c r="FS92" s="323"/>
      <c r="FT92" s="323"/>
      <c r="FU92" s="323"/>
      <c r="FV92" s="323"/>
      <c r="FW92" s="323"/>
      <c r="FX92" s="323"/>
      <c r="FY92" s="323"/>
      <c r="FZ92" s="323"/>
      <c r="GA92" s="323"/>
      <c r="GB92" s="323"/>
      <c r="GC92" s="323"/>
      <c r="GD92" s="323"/>
      <c r="GE92" s="323"/>
      <c r="GF92" s="323"/>
      <c r="GG92" s="323"/>
      <c r="GH92" s="323"/>
      <c r="GI92" s="323"/>
      <c r="GJ92" s="323"/>
      <c r="GK92" s="323"/>
      <c r="GL92" s="323"/>
      <c r="GM92" s="323"/>
      <c r="GN92" s="323"/>
      <c r="GO92" s="323"/>
      <c r="GP92" s="323"/>
      <c r="GQ92" s="323"/>
      <c r="GR92" s="323"/>
      <c r="GS92" s="323"/>
      <c r="GT92" s="323"/>
      <c r="GU92" s="323"/>
      <c r="GV92" s="323"/>
      <c r="GW92" s="323"/>
      <c r="GX92" s="323"/>
      <c r="GY92" s="323"/>
      <c r="GZ92" s="323"/>
      <c r="HA92" s="323"/>
      <c r="HB92" s="323"/>
      <c r="HC92" s="323"/>
      <c r="HD92" s="323"/>
      <c r="HE92" s="323"/>
      <c r="HF92" s="323"/>
      <c r="HG92" s="323"/>
      <c r="HH92" s="323"/>
      <c r="HI92" s="323"/>
      <c r="HJ92" s="323"/>
      <c r="HK92" s="323"/>
      <c r="HL92" s="323"/>
      <c r="HM92" s="323"/>
      <c r="HN92" s="323"/>
      <c r="HO92" s="323"/>
      <c r="HP92" s="323"/>
      <c r="HQ92" s="323"/>
      <c r="HR92" s="323"/>
      <c r="HS92" s="323"/>
      <c r="HT92" s="323"/>
      <c r="HU92" s="323"/>
      <c r="HV92" s="323"/>
      <c r="HW92" s="323"/>
      <c r="HX92" s="323"/>
      <c r="HY92" s="323"/>
      <c r="HZ92" s="323"/>
      <c r="IA92" s="323"/>
      <c r="IB92" s="323"/>
      <c r="IC92" s="323"/>
      <c r="ID92" s="323"/>
      <c r="IE92" s="323"/>
      <c r="IF92" s="323"/>
      <c r="IG92" s="323"/>
      <c r="IH92" s="323"/>
      <c r="II92" s="323"/>
      <c r="IJ92" s="323"/>
      <c r="IK92" s="323"/>
      <c r="IL92" s="323"/>
      <c r="IM92" s="323"/>
      <c r="IN92" s="323"/>
      <c r="IO92" s="323"/>
      <c r="IP92" s="323"/>
      <c r="IQ92" s="323"/>
      <c r="IR92" s="323"/>
      <c r="IS92" s="323"/>
      <c r="IT92" s="323"/>
      <c r="IU92" s="323"/>
      <c r="IV92" s="323"/>
      <c r="IW92" s="323"/>
      <c r="IX92" s="323"/>
      <c r="IY92" s="323"/>
      <c r="IZ92" s="323"/>
      <c r="JA92" s="323"/>
      <c r="JB92" s="323"/>
      <c r="JC92" s="323"/>
      <c r="JD92" s="323"/>
      <c r="JE92" s="323"/>
      <c r="JF92" s="323"/>
      <c r="JG92" s="323"/>
      <c r="JH92" s="323"/>
      <c r="JI92" s="323"/>
      <c r="JJ92" s="323"/>
      <c r="JK92" s="323"/>
      <c r="JL92" s="323"/>
      <c r="JM92" s="323"/>
      <c r="JN92" s="323"/>
      <c r="JO92" s="323"/>
      <c r="JP92" s="323"/>
      <c r="JQ92" s="323"/>
      <c r="JR92" s="323"/>
      <c r="JS92" s="323"/>
      <c r="JT92" s="323"/>
      <c r="JU92" s="323"/>
      <c r="JV92" s="323"/>
      <c r="JW92" s="323"/>
      <c r="JX92" s="323"/>
      <c r="JY92" s="323"/>
      <c r="JZ92" s="323"/>
      <c r="KA92" s="323"/>
      <c r="KB92" s="323"/>
      <c r="KC92" s="323"/>
      <c r="KD92" s="323"/>
      <c r="KE92" s="323"/>
      <c r="KF92" s="323"/>
      <c r="KG92" s="323"/>
      <c r="KH92" s="323"/>
      <c r="KI92" s="323"/>
      <c r="KJ92" s="323"/>
      <c r="KK92" s="323"/>
      <c r="KL92" s="323"/>
      <c r="KM92" s="323"/>
      <c r="KN92" s="323"/>
      <c r="KO92" s="323"/>
      <c r="KP92" s="323"/>
      <c r="KQ92" s="323"/>
      <c r="KR92" s="323"/>
      <c r="KS92" s="323"/>
      <c r="KT92" s="323"/>
      <c r="KU92" s="323"/>
      <c r="KV92" s="323"/>
      <c r="KW92" s="323"/>
      <c r="KX92" s="323"/>
      <c r="KY92" s="323"/>
      <c r="KZ92" s="323"/>
      <c r="LA92" s="323"/>
      <c r="LB92" s="323"/>
      <c r="LC92" s="323"/>
      <c r="LD92" s="323"/>
      <c r="LE92" s="323"/>
      <c r="LF92" s="323"/>
      <c r="LG92" s="323"/>
      <c r="LH92" s="323"/>
      <c r="LI92" s="323"/>
      <c r="LJ92" s="323"/>
      <c r="LK92" s="323"/>
      <c r="LL92" s="323"/>
      <c r="LM92" s="323"/>
      <c r="LN92" s="323"/>
      <c r="LO92" s="323"/>
      <c r="LP92" s="323"/>
      <c r="LQ92" s="323"/>
      <c r="LR92" s="323"/>
      <c r="LS92" s="323"/>
      <c r="LT92" s="323"/>
      <c r="LU92" s="323"/>
      <c r="LV92" s="323"/>
      <c r="LW92" s="323"/>
      <c r="LX92" s="323"/>
      <c r="LY92" s="323"/>
      <c r="LZ92" s="323"/>
      <c r="MA92" s="323"/>
      <c r="MB92" s="323"/>
      <c r="MC92" s="323"/>
      <c r="MD92" s="323"/>
      <c r="ME92" s="323"/>
      <c r="MF92" s="323"/>
      <c r="MG92" s="323"/>
      <c r="MH92" s="323"/>
      <c r="MI92" s="323"/>
      <c r="MJ92" s="323"/>
      <c r="MK92" s="323"/>
      <c r="ML92" s="323"/>
      <c r="MM92" s="323"/>
      <c r="MN92" s="323"/>
      <c r="MO92" s="323"/>
      <c r="MP92" s="323"/>
      <c r="MQ92" s="323"/>
      <c r="MR92" s="323"/>
      <c r="MS92" s="323"/>
      <c r="MT92" s="323"/>
      <c r="MU92" s="323"/>
      <c r="MV92" s="323"/>
      <c r="MW92" s="323"/>
      <c r="MX92" s="323"/>
      <c r="MY92" s="323"/>
      <c r="MZ92" s="323"/>
      <c r="NA92" s="323"/>
      <c r="NB92" s="323"/>
      <c r="NC92" s="323"/>
      <c r="ND92" s="323"/>
      <c r="NE92" s="323"/>
      <c r="NF92" s="323"/>
      <c r="NG92" s="323"/>
      <c r="NH92" s="323"/>
      <c r="NI92" s="323"/>
      <c r="NJ92" s="323"/>
      <c r="NK92" s="323"/>
      <c r="NL92" s="323"/>
      <c r="NM92" s="323"/>
      <c r="NN92" s="323"/>
      <c r="NO92" s="323"/>
      <c r="NP92" s="323"/>
      <c r="NQ92" s="323"/>
      <c r="NR92" s="323"/>
      <c r="NS92" s="323"/>
      <c r="NT92" s="323"/>
      <c r="NU92" s="323"/>
      <c r="NV92" s="323"/>
      <c r="NW92" s="323"/>
      <c r="NX92" s="323"/>
      <c r="NY92" s="323"/>
      <c r="NZ92" s="323"/>
      <c r="OA92" s="323"/>
      <c r="OB92" s="323"/>
      <c r="OC92" s="323"/>
      <c r="OD92" s="323"/>
      <c r="OE92" s="323"/>
      <c r="OF92" s="323"/>
      <c r="OG92" s="323"/>
      <c r="OH92" s="323"/>
      <c r="OI92" s="323"/>
      <c r="OJ92" s="323"/>
      <c r="OK92" s="323"/>
      <c r="OL92" s="323"/>
      <c r="OM92" s="323"/>
      <c r="ON92" s="323"/>
      <c r="OO92" s="323"/>
      <c r="OP92" s="323"/>
      <c r="OQ92" s="323"/>
      <c r="OR92" s="323"/>
      <c r="OS92" s="323"/>
      <c r="OT92" s="323"/>
      <c r="OU92" s="323"/>
      <c r="OV92" s="323"/>
      <c r="OW92" s="323"/>
      <c r="OX92" s="323"/>
      <c r="OY92" s="323"/>
      <c r="OZ92" s="323"/>
      <c r="PA92" s="323"/>
      <c r="PB92" s="323"/>
      <c r="PC92" s="323"/>
      <c r="PD92" s="323"/>
      <c r="PE92" s="323"/>
      <c r="PF92" s="323"/>
      <c r="PG92" s="323"/>
      <c r="PH92" s="323"/>
      <c r="PI92" s="323"/>
      <c r="PJ92" s="323"/>
      <c r="PK92" s="323"/>
      <c r="PL92" s="323"/>
      <c r="PM92" s="323"/>
      <c r="PN92" s="323"/>
      <c r="PO92" s="323"/>
      <c r="PP92" s="323"/>
      <c r="PQ92" s="323"/>
      <c r="PR92" s="323"/>
      <c r="PS92" s="323"/>
      <c r="PT92" s="323"/>
      <c r="PU92" s="323"/>
      <c r="PV92" s="323"/>
      <c r="PW92" s="323"/>
      <c r="PX92" s="323"/>
      <c r="PY92" s="323"/>
      <c r="PZ92" s="323"/>
      <c r="QA92" s="323"/>
      <c r="QB92" s="323"/>
      <c r="QC92" s="323"/>
      <c r="QD92" s="323"/>
      <c r="QE92" s="323"/>
      <c r="QF92" s="323"/>
      <c r="QG92" s="323"/>
      <c r="QH92" s="323"/>
      <c r="QI92" s="323"/>
      <c r="QJ92" s="323"/>
      <c r="QK92" s="323"/>
      <c r="QL92" s="323"/>
      <c r="QM92" s="323"/>
      <c r="QN92" s="323"/>
      <c r="QO92" s="323"/>
      <c r="QP92" s="323"/>
      <c r="QQ92" s="323"/>
      <c r="QR92" s="323"/>
      <c r="QS92" s="323"/>
      <c r="QT92" s="323"/>
      <c r="QU92" s="323"/>
      <c r="QV92" s="323"/>
      <c r="QW92" s="323"/>
      <c r="QX92" s="323"/>
      <c r="QY92" s="323"/>
      <c r="QZ92" s="323"/>
      <c r="RA92" s="323"/>
      <c r="RB92" s="323"/>
      <c r="RC92" s="323"/>
      <c r="RD92" s="323"/>
      <c r="RE92" s="323"/>
      <c r="RF92" s="323"/>
      <c r="RG92" s="323"/>
      <c r="RH92" s="323"/>
      <c r="RI92" s="323"/>
      <c r="RJ92" s="323"/>
      <c r="RK92" s="323"/>
      <c r="RL92" s="323"/>
      <c r="RM92" s="323"/>
      <c r="RN92" s="323"/>
      <c r="RO92" s="323"/>
      <c r="RP92" s="323"/>
      <c r="RQ92" s="323"/>
      <c r="RR92" s="323"/>
      <c r="RS92" s="323"/>
      <c r="RT92" s="323"/>
      <c r="RU92" s="323"/>
      <c r="RV92" s="323"/>
      <c r="RW92" s="323"/>
      <c r="RX92" s="323"/>
      <c r="RY92" s="323"/>
      <c r="RZ92" s="323"/>
      <c r="SA92" s="323"/>
      <c r="SB92" s="323"/>
      <c r="SC92" s="323"/>
      <c r="SD92" s="323"/>
      <c r="SE92" s="323"/>
      <c r="SF92" s="323"/>
      <c r="SG92" s="323"/>
      <c r="SH92" s="323"/>
      <c r="SI92" s="323"/>
      <c r="SJ92" s="323"/>
      <c r="SK92" s="323"/>
      <c r="SL92" s="323"/>
      <c r="SM92" s="323"/>
      <c r="SN92" s="323"/>
      <c r="SO92" s="323"/>
      <c r="SP92" s="323"/>
      <c r="SQ92" s="323"/>
      <c r="SR92" s="323"/>
      <c r="SS92" s="323"/>
      <c r="ST92" s="323"/>
      <c r="SU92" s="323"/>
      <c r="SV92" s="323"/>
      <c r="SW92" s="323"/>
      <c r="SX92" s="323"/>
      <c r="SY92" s="323"/>
      <c r="SZ92" s="323"/>
      <c r="TA92" s="323"/>
      <c r="TB92" s="323"/>
      <c r="TC92" s="323"/>
      <c r="TD92" s="323"/>
      <c r="TE92" s="323"/>
      <c r="TF92" s="323"/>
      <c r="TG92" s="323"/>
      <c r="TH92" s="323"/>
      <c r="TI92" s="323"/>
      <c r="TJ92" s="323"/>
      <c r="TK92" s="323"/>
      <c r="TL92" s="323"/>
      <c r="TM92" s="323"/>
      <c r="TN92" s="323"/>
      <c r="TO92" s="323"/>
      <c r="TP92" s="323"/>
      <c r="TQ92" s="323"/>
      <c r="TR92" s="323"/>
      <c r="TS92" s="323"/>
      <c r="TT92" s="323"/>
      <c r="TU92" s="323"/>
      <c r="TV92" s="323"/>
      <c r="TW92" s="323"/>
      <c r="TX92" s="323"/>
      <c r="TY92" s="323"/>
      <c r="TZ92" s="323"/>
      <c r="UA92" s="323"/>
      <c r="UB92" s="323"/>
      <c r="UC92" s="323"/>
      <c r="UD92" s="323"/>
      <c r="UE92" s="323"/>
      <c r="UF92" s="323"/>
      <c r="UG92" s="323"/>
      <c r="UH92" s="323"/>
      <c r="UI92" s="323"/>
      <c r="UJ92" s="323"/>
      <c r="UK92" s="323"/>
      <c r="UL92" s="323"/>
      <c r="UM92" s="323"/>
      <c r="UN92" s="323"/>
      <c r="UO92" s="323"/>
      <c r="UP92" s="323"/>
      <c r="UQ92" s="323"/>
      <c r="UR92" s="323"/>
      <c r="US92" s="323"/>
      <c r="UT92" s="323"/>
      <c r="UU92" s="323"/>
      <c r="UV92" s="323"/>
      <c r="UW92" s="323"/>
      <c r="UX92" s="323"/>
      <c r="UY92" s="323"/>
      <c r="UZ92" s="323"/>
      <c r="VA92" s="323"/>
      <c r="VB92" s="323"/>
      <c r="VC92" s="323"/>
      <c r="VD92" s="323"/>
      <c r="VE92" s="323"/>
      <c r="VF92" s="323"/>
      <c r="VG92" s="323"/>
      <c r="VH92" s="323"/>
      <c r="VI92" s="323"/>
      <c r="VJ92" s="323"/>
      <c r="VK92" s="323"/>
      <c r="VL92" s="323"/>
      <c r="VM92" s="323"/>
      <c r="VN92" s="323"/>
      <c r="VO92" s="323"/>
      <c r="VP92" s="323"/>
      <c r="VQ92" s="323"/>
      <c r="VR92" s="323"/>
      <c r="VS92" s="323"/>
      <c r="VT92" s="323"/>
      <c r="VU92" s="323"/>
      <c r="VV92" s="323"/>
      <c r="VW92" s="323"/>
      <c r="VX92" s="323"/>
      <c r="VY92" s="323"/>
      <c r="VZ92" s="323"/>
      <c r="WA92" s="323"/>
      <c r="WB92" s="323"/>
      <c r="WC92" s="323"/>
      <c r="WD92" s="323"/>
      <c r="WE92" s="323"/>
      <c r="WF92" s="323"/>
      <c r="WG92" s="323"/>
      <c r="WH92" s="323"/>
      <c r="WI92" s="323"/>
      <c r="WJ92" s="323"/>
      <c r="WK92" s="323"/>
      <c r="WL92" s="323"/>
      <c r="WM92" s="323"/>
      <c r="WN92" s="323"/>
      <c r="WO92" s="323"/>
      <c r="WP92" s="323"/>
      <c r="WQ92" s="323"/>
      <c r="WR92" s="323"/>
      <c r="WS92" s="323"/>
      <c r="WT92" s="323"/>
      <c r="WU92" s="323"/>
      <c r="WV92" s="323"/>
      <c r="WW92" s="323"/>
      <c r="WX92" s="323"/>
      <c r="WY92" s="323"/>
      <c r="WZ92" s="323"/>
      <c r="XA92" s="323"/>
      <c r="XB92" s="323"/>
      <c r="XC92" s="323"/>
      <c r="XD92" s="323"/>
      <c r="XE92" s="323"/>
      <c r="XF92" s="323"/>
      <c r="XG92" s="323"/>
      <c r="XH92" s="323"/>
      <c r="XI92" s="323"/>
      <c r="XJ92" s="323"/>
      <c r="XK92" s="323"/>
      <c r="XL92" s="323"/>
      <c r="XM92" s="323"/>
      <c r="XN92" s="323"/>
      <c r="XO92" s="323"/>
      <c r="XP92" s="323"/>
      <c r="XQ92" s="323"/>
      <c r="XR92" s="323"/>
      <c r="XS92" s="323"/>
      <c r="XT92" s="323"/>
      <c r="XU92" s="323"/>
      <c r="XV92" s="323"/>
      <c r="XW92" s="323"/>
      <c r="XX92" s="323"/>
      <c r="XY92" s="323"/>
      <c r="XZ92" s="323"/>
      <c r="YA92" s="323"/>
      <c r="YB92" s="323"/>
      <c r="YC92" s="323"/>
      <c r="YD92" s="323"/>
      <c r="YE92" s="323"/>
      <c r="YF92" s="323"/>
      <c r="YG92" s="323"/>
      <c r="YH92" s="323"/>
      <c r="YI92" s="323"/>
      <c r="YJ92" s="323"/>
      <c r="YK92" s="323"/>
      <c r="YL92" s="323"/>
      <c r="YM92" s="323"/>
      <c r="YN92" s="323"/>
      <c r="YO92" s="323"/>
      <c r="YP92" s="323"/>
      <c r="YQ92" s="323"/>
      <c r="YR92" s="323"/>
      <c r="YS92" s="323"/>
      <c r="YT92" s="323"/>
      <c r="YU92" s="323"/>
      <c r="YV92" s="323"/>
      <c r="YW92" s="323"/>
      <c r="YX92" s="323"/>
      <c r="YY92" s="323"/>
      <c r="YZ92" s="323"/>
      <c r="ZA92" s="323"/>
      <c r="ZB92" s="323"/>
      <c r="ZC92" s="323"/>
      <c r="ZD92" s="323"/>
      <c r="ZE92" s="323"/>
      <c r="ZF92" s="323"/>
      <c r="ZG92" s="323"/>
      <c r="ZH92" s="323"/>
      <c r="ZI92" s="323"/>
      <c r="ZJ92" s="323"/>
      <c r="ZK92" s="323"/>
      <c r="ZL92" s="323"/>
      <c r="ZM92" s="323"/>
      <c r="ZN92" s="323"/>
      <c r="ZO92" s="323"/>
      <c r="ZP92" s="323"/>
      <c r="ZQ92" s="323"/>
      <c r="ZR92" s="323"/>
      <c r="ZS92" s="323"/>
      <c r="ZT92" s="323"/>
      <c r="ZU92" s="323"/>
      <c r="ZV92" s="323"/>
      <c r="ZW92" s="323"/>
      <c r="ZX92" s="323"/>
      <c r="ZY92" s="323"/>
      <c r="ZZ92" s="323"/>
      <c r="AAA92" s="323"/>
      <c r="AAB92" s="323"/>
      <c r="AAC92" s="323"/>
      <c r="AAD92" s="323"/>
      <c r="AAE92" s="323"/>
      <c r="AAF92" s="323"/>
      <c r="AAG92" s="323"/>
      <c r="AAH92" s="323"/>
      <c r="AAI92" s="323"/>
      <c r="AAJ92" s="323"/>
      <c r="AAK92" s="323"/>
      <c r="AAL92" s="323"/>
      <c r="AAM92" s="323"/>
      <c r="AAN92" s="323"/>
      <c r="AAO92" s="323"/>
      <c r="AAP92" s="323"/>
      <c r="AAQ92" s="323"/>
      <c r="AAR92" s="323"/>
      <c r="AAS92" s="323"/>
      <c r="AAT92" s="323"/>
      <c r="AAU92" s="323"/>
      <c r="AAV92" s="323"/>
      <c r="AAW92" s="323"/>
      <c r="AAX92" s="323"/>
      <c r="AAY92" s="323"/>
      <c r="AAZ92" s="323"/>
      <c r="ABA92" s="323"/>
      <c r="ABB92" s="323"/>
      <c r="ABC92" s="323"/>
      <c r="ABD92" s="323"/>
      <c r="ABE92" s="323"/>
      <c r="ABF92" s="323"/>
      <c r="ABG92" s="323"/>
      <c r="ABH92" s="323"/>
      <c r="ABI92" s="323"/>
      <c r="ABJ92" s="323"/>
      <c r="ABK92" s="323"/>
      <c r="ABL92" s="323"/>
      <c r="ABM92" s="323"/>
      <c r="ABN92" s="323"/>
      <c r="ABO92" s="323"/>
      <c r="ABP92" s="323"/>
      <c r="ABQ92" s="323"/>
      <c r="ABR92" s="323"/>
      <c r="ABS92" s="323"/>
      <c r="ABT92" s="323"/>
      <c r="ABU92" s="323"/>
      <c r="ABV92" s="323"/>
      <c r="ABW92" s="323"/>
      <c r="ABX92" s="323"/>
      <c r="ABY92" s="323"/>
      <c r="ABZ92" s="323"/>
      <c r="ACA92" s="323"/>
      <c r="ACB92" s="323"/>
      <c r="ACC92" s="323"/>
      <c r="ACD92" s="323"/>
      <c r="ACE92" s="323"/>
      <c r="ACF92" s="323"/>
      <c r="ACG92" s="323"/>
      <c r="ACH92" s="323"/>
      <c r="ACI92" s="323"/>
      <c r="ACJ92" s="323"/>
      <c r="ACK92" s="323"/>
      <c r="ACL92" s="323"/>
      <c r="ACM92" s="323"/>
      <c r="ACN92" s="323"/>
      <c r="ACO92" s="323"/>
      <c r="ACP92" s="323"/>
      <c r="ACQ92" s="323"/>
      <c r="ACR92" s="323"/>
      <c r="ACS92" s="323"/>
      <c r="ACT92" s="323"/>
      <c r="ACU92" s="323"/>
      <c r="ACV92" s="323"/>
      <c r="ACW92" s="323"/>
      <c r="ACX92" s="323"/>
      <c r="ACY92" s="323"/>
      <c r="ACZ92" s="323"/>
      <c r="ADA92" s="323"/>
      <c r="ADB92" s="323"/>
      <c r="ADC92" s="323"/>
      <c r="ADD92" s="323"/>
      <c r="ADE92" s="323"/>
      <c r="ADF92" s="323"/>
      <c r="ADG92" s="323"/>
      <c r="ADH92" s="323"/>
      <c r="ADI92" s="323"/>
      <c r="ADJ92" s="323"/>
      <c r="ADK92" s="323"/>
      <c r="ADL92" s="323"/>
      <c r="ADM92" s="323"/>
      <c r="ADN92" s="323"/>
      <c r="ADO92" s="323"/>
      <c r="ADP92" s="323"/>
      <c r="ADQ92" s="323"/>
      <c r="ADR92" s="323"/>
      <c r="ADS92" s="323"/>
      <c r="ADT92" s="323"/>
      <c r="ADU92" s="323"/>
      <c r="ADV92" s="323"/>
      <c r="ADW92" s="323"/>
      <c r="ADX92" s="323"/>
      <c r="ADY92" s="323"/>
      <c r="ADZ92" s="323"/>
      <c r="AEA92" s="323"/>
      <c r="AEB92" s="323"/>
      <c r="AEC92" s="323"/>
      <c r="AED92" s="323"/>
      <c r="AEE92" s="323"/>
      <c r="AEF92" s="323"/>
      <c r="AEG92" s="323"/>
      <c r="AEH92" s="323"/>
      <c r="AEI92" s="323"/>
      <c r="AEJ92" s="323"/>
      <c r="AEK92" s="323"/>
      <c r="AEL92" s="323"/>
      <c r="AEM92" s="323"/>
      <c r="AEN92" s="323"/>
      <c r="AEO92" s="323"/>
      <c r="AEP92" s="323"/>
      <c r="AEQ92" s="323"/>
      <c r="AER92" s="323"/>
      <c r="AES92" s="323"/>
      <c r="AET92" s="323"/>
      <c r="AEU92" s="323"/>
      <c r="AEV92" s="323"/>
      <c r="AEW92" s="323"/>
      <c r="AEX92" s="323"/>
      <c r="AEY92" s="323"/>
      <c r="AEZ92" s="323"/>
      <c r="AFA92" s="323"/>
      <c r="AFB92" s="323"/>
      <c r="AFC92" s="323"/>
      <c r="AFD92" s="323"/>
      <c r="AFE92" s="323"/>
      <c r="AFF92" s="323"/>
      <c r="AFG92" s="323"/>
      <c r="AFH92" s="323"/>
      <c r="AFI92" s="323"/>
      <c r="AFJ92" s="323"/>
      <c r="AFK92" s="323"/>
      <c r="AFL92" s="323"/>
      <c r="AFM92" s="323"/>
      <c r="AFN92" s="323"/>
      <c r="AFO92" s="323"/>
      <c r="AFP92" s="323"/>
      <c r="AFQ92" s="323"/>
      <c r="AFR92" s="323"/>
      <c r="AFS92" s="323"/>
      <c r="AFT92" s="323"/>
      <c r="AFU92" s="323"/>
      <c r="AFV92" s="323"/>
      <c r="AFW92" s="323"/>
      <c r="AFX92" s="323"/>
      <c r="AFY92" s="323"/>
      <c r="AFZ92" s="323"/>
      <c r="AGA92" s="323"/>
      <c r="AGB92" s="323"/>
      <c r="AGC92" s="323"/>
      <c r="AGD92" s="323"/>
      <c r="AGE92" s="323"/>
      <c r="AGF92" s="323"/>
      <c r="AGG92" s="323"/>
      <c r="AGH92" s="323"/>
      <c r="AGI92" s="323"/>
      <c r="AGJ92" s="323"/>
      <c r="AGK92" s="323"/>
      <c r="AGL92" s="323"/>
      <c r="AGM92" s="323"/>
      <c r="AGN92" s="323"/>
      <c r="AGO92" s="323"/>
      <c r="AGP92" s="323"/>
      <c r="AGQ92" s="323"/>
      <c r="AGR92" s="323"/>
      <c r="AGS92" s="323"/>
      <c r="AGT92" s="323"/>
      <c r="AGU92" s="323"/>
      <c r="AGV92" s="323"/>
      <c r="AGW92" s="323"/>
      <c r="AGX92" s="323"/>
      <c r="AGY92" s="323"/>
      <c r="AGZ92" s="323"/>
      <c r="AHA92" s="323"/>
      <c r="AHB92" s="323"/>
      <c r="AHC92" s="323"/>
      <c r="AHD92" s="323"/>
      <c r="AHE92" s="323"/>
      <c r="AHF92" s="323"/>
      <c r="AHG92" s="323"/>
      <c r="AHH92" s="323"/>
      <c r="AHI92" s="323"/>
      <c r="AHJ92" s="323"/>
      <c r="AHK92" s="323"/>
      <c r="AHL92" s="323"/>
      <c r="AHM92" s="323"/>
      <c r="AHN92" s="323"/>
      <c r="AHO92" s="323"/>
      <c r="AHP92" s="323"/>
      <c r="AHQ92" s="323"/>
      <c r="AHR92" s="323"/>
      <c r="AHS92" s="323"/>
      <c r="AHT92" s="323"/>
      <c r="AHU92" s="323"/>
      <c r="AHV92" s="323"/>
      <c r="AHW92" s="323"/>
      <c r="AHX92" s="323"/>
      <c r="AHY92" s="323"/>
      <c r="AHZ92" s="323"/>
      <c r="AIA92" s="323"/>
      <c r="AIB92" s="323"/>
      <c r="AIC92" s="323"/>
      <c r="AID92" s="323"/>
      <c r="AIE92" s="323"/>
      <c r="AIF92" s="323"/>
      <c r="AIG92" s="323"/>
      <c r="AIH92" s="323"/>
      <c r="AII92" s="323"/>
      <c r="AIJ92" s="323"/>
      <c r="AIK92" s="323"/>
      <c r="AIL92" s="323"/>
      <c r="AIM92" s="323"/>
      <c r="AIN92" s="323"/>
      <c r="AIO92" s="323"/>
      <c r="AIP92" s="323"/>
      <c r="AIQ92" s="323"/>
      <c r="AIR92" s="323"/>
      <c r="AIS92" s="323"/>
      <c r="AIT92" s="323"/>
      <c r="AIU92" s="323"/>
      <c r="AIV92" s="323"/>
      <c r="AIW92" s="323"/>
      <c r="AIX92" s="323"/>
      <c r="AIY92" s="323"/>
      <c r="AIZ92" s="323"/>
      <c r="AJA92" s="323"/>
      <c r="AJB92" s="323"/>
      <c r="AJC92" s="323"/>
      <c r="AJD92" s="323"/>
      <c r="AJE92" s="323"/>
      <c r="AJF92" s="323"/>
      <c r="AJG92" s="323"/>
      <c r="AJH92" s="323"/>
      <c r="AJI92" s="323"/>
      <c r="AJJ92" s="323"/>
      <c r="AJK92" s="323"/>
      <c r="AJL92" s="323"/>
      <c r="AJM92" s="323"/>
      <c r="AJN92" s="323"/>
      <c r="AJO92" s="323"/>
      <c r="AJP92" s="323"/>
      <c r="AJQ92" s="323"/>
      <c r="AJR92" s="323"/>
      <c r="AJS92" s="323"/>
      <c r="AJT92" s="323"/>
      <c r="AJU92" s="323"/>
      <c r="AJV92" s="323"/>
      <c r="AJW92" s="323"/>
      <c r="AJX92" s="323"/>
      <c r="AJY92" s="323"/>
      <c r="AJZ92" s="323"/>
      <c r="AKA92" s="323"/>
      <c r="AKB92" s="323"/>
      <c r="AKC92" s="323"/>
      <c r="AKD92" s="323"/>
      <c r="AKE92" s="323"/>
      <c r="AKF92" s="323"/>
      <c r="AKG92" s="323"/>
      <c r="AKH92" s="323"/>
      <c r="AKI92" s="323"/>
      <c r="AKJ92" s="323"/>
      <c r="AKK92" s="323"/>
      <c r="AKL92" s="323"/>
      <c r="AKM92" s="323"/>
      <c r="AKN92" s="323"/>
      <c r="AKO92" s="323"/>
      <c r="AKP92" s="323"/>
      <c r="AKQ92" s="323"/>
      <c r="AKR92" s="323"/>
      <c r="AKS92" s="323"/>
      <c r="AKT92" s="323"/>
      <c r="AKU92" s="323"/>
      <c r="AKV92" s="323"/>
      <c r="AKW92" s="323"/>
      <c r="AKX92" s="323"/>
      <c r="AKY92" s="323"/>
      <c r="AKZ92" s="323"/>
      <c r="ALA92" s="323"/>
      <c r="ALB92" s="323"/>
      <c r="ALC92" s="323"/>
      <c r="ALD92" s="323"/>
      <c r="ALE92" s="323"/>
      <c r="ALF92" s="323"/>
      <c r="ALG92" s="323"/>
      <c r="ALH92" s="323"/>
      <c r="ALI92" s="323"/>
      <c r="ALJ92" s="323"/>
      <c r="ALK92" s="323"/>
      <c r="ALL92" s="323"/>
      <c r="ALM92" s="323"/>
      <c r="ALN92" s="323"/>
      <c r="ALO92" s="323"/>
      <c r="ALP92" s="323"/>
      <c r="ALQ92" s="323"/>
      <c r="ALR92" s="323"/>
      <c r="ALS92" s="323"/>
      <c r="ALT92" s="323"/>
      <c r="ALU92" s="323"/>
      <c r="ALV92" s="323"/>
      <c r="ALW92" s="323"/>
      <c r="ALX92" s="323"/>
      <c r="ALY92" s="323"/>
      <c r="ALZ92" s="323"/>
      <c r="AMA92" s="323"/>
      <c r="AMB92" s="323"/>
      <c r="AMC92" s="323"/>
      <c r="AMD92" s="323"/>
      <c r="AME92" s="323"/>
      <c r="AMF92" s="323"/>
      <c r="AMG92" s="323"/>
      <c r="AMH92" s="323"/>
      <c r="AMI92" s="323"/>
      <c r="AMJ92" s="323"/>
      <c r="AMK92" s="323"/>
      <c r="AML92" s="323"/>
      <c r="AMM92" s="323"/>
      <c r="AMN92" s="323"/>
      <c r="AMO92" s="323"/>
      <c r="AMP92" s="323"/>
      <c r="AMQ92" s="323"/>
      <c r="AMR92" s="323"/>
      <c r="AMS92" s="323"/>
      <c r="AMT92" s="323"/>
      <c r="AMU92" s="323"/>
      <c r="AMV92" s="323"/>
      <c r="AMW92" s="323"/>
      <c r="AMX92" s="323"/>
      <c r="AMY92" s="323"/>
      <c r="AMZ92" s="323"/>
      <c r="ANA92" s="323"/>
      <c r="ANB92" s="323"/>
      <c r="ANC92" s="323"/>
      <c r="AND92" s="323"/>
      <c r="ANE92" s="323"/>
      <c r="ANF92" s="323"/>
      <c r="ANG92" s="323"/>
      <c r="ANH92" s="323"/>
      <c r="ANI92" s="323"/>
      <c r="ANJ92" s="323"/>
      <c r="ANK92" s="323"/>
      <c r="ANL92" s="323"/>
      <c r="ANM92" s="323"/>
      <c r="ANN92" s="323"/>
      <c r="ANO92" s="323"/>
      <c r="ANP92" s="323"/>
      <c r="ANQ92" s="323"/>
      <c r="ANR92" s="323"/>
      <c r="ANS92" s="323"/>
      <c r="ANT92" s="323"/>
      <c r="ANU92" s="323"/>
      <c r="ANV92" s="323"/>
      <c r="ANW92" s="323"/>
      <c r="ANX92" s="323"/>
      <c r="ANY92" s="323"/>
      <c r="ANZ92" s="323"/>
      <c r="AOA92" s="323"/>
      <c r="AOB92" s="323"/>
      <c r="AOC92" s="323"/>
      <c r="AOD92" s="323"/>
      <c r="AOE92" s="323"/>
      <c r="AOF92" s="323"/>
      <c r="AOG92" s="323"/>
      <c r="AOH92" s="323"/>
      <c r="AOI92" s="323"/>
      <c r="AOJ92" s="323"/>
      <c r="AOK92" s="323"/>
      <c r="AOL92" s="323"/>
      <c r="AOM92" s="323"/>
      <c r="AON92" s="323"/>
      <c r="AOO92" s="323"/>
      <c r="AOP92" s="323"/>
      <c r="AOQ92" s="323"/>
      <c r="AOR92" s="323"/>
      <c r="AOS92" s="323"/>
      <c r="AOT92" s="323"/>
      <c r="AOU92" s="323"/>
      <c r="AOV92" s="323"/>
      <c r="AOW92" s="323"/>
      <c r="AOX92" s="323"/>
      <c r="AOY92" s="323"/>
      <c r="AOZ92" s="323"/>
      <c r="APA92" s="323"/>
      <c r="APB92" s="323"/>
      <c r="APC92" s="323"/>
      <c r="APD92" s="323"/>
      <c r="APE92" s="323"/>
      <c r="APF92" s="323"/>
      <c r="APG92" s="323"/>
      <c r="APH92" s="323"/>
      <c r="API92" s="323"/>
      <c r="APJ92" s="323"/>
      <c r="APK92" s="323"/>
      <c r="APL92" s="323"/>
      <c r="APM92" s="323"/>
      <c r="APN92" s="323"/>
      <c r="APO92" s="323"/>
      <c r="APP92" s="323"/>
      <c r="APQ92" s="323"/>
      <c r="APR92" s="323"/>
      <c r="APS92" s="323"/>
      <c r="APT92" s="323"/>
      <c r="APU92" s="323"/>
      <c r="APV92" s="323"/>
      <c r="APW92" s="323"/>
      <c r="APX92" s="323"/>
      <c r="APY92" s="323"/>
      <c r="APZ92" s="323"/>
      <c r="AQA92" s="323"/>
      <c r="AQB92" s="323"/>
      <c r="AQC92" s="323"/>
      <c r="AQD92" s="323"/>
      <c r="AQE92" s="323"/>
      <c r="AQF92" s="323"/>
      <c r="AQG92" s="323"/>
      <c r="AQH92" s="323"/>
      <c r="AQI92" s="323"/>
      <c r="AQJ92" s="323"/>
      <c r="AQK92" s="323"/>
      <c r="AQL92" s="323"/>
      <c r="AQM92" s="323"/>
      <c r="AQN92" s="323"/>
      <c r="AQO92" s="323"/>
      <c r="AQP92" s="323"/>
      <c r="AQQ92" s="323"/>
      <c r="AQR92" s="323"/>
      <c r="AQS92" s="323"/>
      <c r="AQT92" s="323"/>
      <c r="AQU92" s="323"/>
      <c r="AQV92" s="323"/>
      <c r="AQW92" s="323"/>
      <c r="AQX92" s="323"/>
      <c r="AQY92" s="323"/>
      <c r="AQZ92" s="323"/>
      <c r="ARA92" s="323"/>
      <c r="ARB92" s="323"/>
      <c r="ARC92" s="323"/>
      <c r="ARD92" s="323"/>
      <c r="ARE92" s="323"/>
      <c r="ARF92" s="323"/>
      <c r="ARG92" s="323"/>
      <c r="ARH92" s="323"/>
      <c r="ARI92" s="323"/>
      <c r="ARJ92" s="323"/>
      <c r="ARK92" s="323"/>
      <c r="ARL92" s="323"/>
      <c r="ARM92" s="323"/>
      <c r="ARN92" s="323"/>
      <c r="ARO92" s="323"/>
      <c r="ARP92" s="323"/>
      <c r="ARQ92" s="323"/>
      <c r="ARR92" s="323"/>
      <c r="ARS92" s="323"/>
      <c r="ART92" s="323"/>
      <c r="ARU92" s="323"/>
      <c r="ARV92" s="323"/>
      <c r="ARW92" s="323"/>
      <c r="ARX92" s="323"/>
      <c r="ARY92" s="323"/>
      <c r="ARZ92" s="323"/>
      <c r="ASA92" s="323"/>
      <c r="ASB92" s="323"/>
      <c r="ASC92" s="323"/>
      <c r="ASD92" s="323"/>
      <c r="ASE92" s="323"/>
      <c r="ASF92" s="323"/>
      <c r="ASG92" s="323"/>
      <c r="ASH92" s="323"/>
      <c r="ASI92" s="323"/>
      <c r="ASJ92" s="323"/>
      <c r="ASK92" s="323"/>
      <c r="ASL92" s="323"/>
      <c r="ASM92" s="323"/>
      <c r="ASN92" s="323"/>
      <c r="ASO92" s="323"/>
      <c r="ASP92" s="323"/>
      <c r="ASQ92" s="323"/>
      <c r="ASR92" s="323"/>
      <c r="ASS92" s="323"/>
      <c r="AST92" s="323"/>
      <c r="ASU92" s="323"/>
      <c r="ASV92" s="323"/>
      <c r="ASW92" s="323"/>
      <c r="ASX92" s="323"/>
      <c r="ASY92" s="323"/>
      <c r="ASZ92" s="323"/>
      <c r="ATA92" s="323"/>
      <c r="ATB92" s="323"/>
      <c r="ATC92" s="323"/>
      <c r="ATD92" s="323"/>
      <c r="ATE92" s="323"/>
      <c r="ATF92" s="323"/>
      <c r="ATG92" s="323"/>
      <c r="ATH92" s="323"/>
      <c r="ATI92" s="323"/>
      <c r="ATJ92" s="323"/>
      <c r="ATK92" s="323"/>
      <c r="ATL92" s="323"/>
      <c r="ATM92" s="323"/>
      <c r="ATN92" s="323"/>
      <c r="ATO92" s="323"/>
      <c r="ATP92" s="323"/>
      <c r="ATQ92" s="323"/>
      <c r="ATR92" s="323"/>
      <c r="ATS92" s="323"/>
      <c r="ATT92" s="323"/>
      <c r="ATU92" s="323"/>
      <c r="ATV92" s="323"/>
      <c r="ATW92" s="323"/>
      <c r="ATX92" s="323"/>
      <c r="ATY92" s="323"/>
      <c r="ATZ92" s="323"/>
      <c r="AUA92" s="323"/>
      <c r="AUB92" s="323"/>
      <c r="AUC92" s="323"/>
      <c r="AUD92" s="323"/>
      <c r="AUE92" s="323"/>
      <c r="AUF92" s="323"/>
      <c r="AUG92" s="323"/>
      <c r="AUH92" s="323"/>
      <c r="AUI92" s="323"/>
      <c r="AUJ92" s="323"/>
      <c r="AUK92" s="323"/>
      <c r="AUL92" s="323"/>
      <c r="AUM92" s="323"/>
      <c r="AUN92" s="323"/>
      <c r="AUO92" s="323"/>
      <c r="AUP92" s="323"/>
      <c r="AUQ92" s="323"/>
      <c r="AUR92" s="323"/>
      <c r="AUS92" s="323"/>
      <c r="AUT92" s="323"/>
      <c r="AUU92" s="323"/>
      <c r="AUV92" s="323"/>
      <c r="AUW92" s="323"/>
      <c r="AUX92" s="323"/>
      <c r="AUY92" s="323"/>
      <c r="AUZ92" s="323"/>
      <c r="AVA92" s="323"/>
      <c r="AVB92" s="323"/>
      <c r="AVC92" s="323"/>
      <c r="AVD92" s="323"/>
      <c r="AVE92" s="323"/>
      <c r="AVF92" s="323"/>
      <c r="AVG92" s="323"/>
      <c r="AVH92" s="323"/>
      <c r="AVI92" s="323"/>
      <c r="AVJ92" s="323"/>
      <c r="AVK92" s="323"/>
      <c r="AVL92" s="323"/>
      <c r="AVM92" s="323"/>
      <c r="AVN92" s="323"/>
      <c r="AVO92" s="323"/>
      <c r="AVP92" s="323"/>
      <c r="AVQ92" s="323"/>
      <c r="AVR92" s="323"/>
      <c r="AVS92" s="323"/>
      <c r="AVT92" s="323"/>
      <c r="AVU92" s="323"/>
      <c r="AVV92" s="323"/>
      <c r="AVW92" s="323"/>
      <c r="AVX92" s="323"/>
      <c r="AVY92" s="323"/>
      <c r="AVZ92" s="323"/>
      <c r="AWA92" s="323"/>
      <c r="AWB92" s="323"/>
      <c r="AWC92" s="323"/>
      <c r="AWD92" s="323"/>
      <c r="AWE92" s="323"/>
      <c r="AWF92" s="323"/>
      <c r="AWG92" s="323"/>
      <c r="AWH92" s="323"/>
      <c r="AWI92" s="323"/>
      <c r="AWJ92" s="323"/>
      <c r="AWK92" s="323"/>
      <c r="AWL92" s="323"/>
      <c r="AWM92" s="323"/>
      <c r="AWN92" s="323"/>
      <c r="AWO92" s="323"/>
      <c r="AWP92" s="323"/>
      <c r="AWQ92" s="323"/>
      <c r="AWR92" s="323"/>
      <c r="AWS92" s="323"/>
      <c r="AWT92" s="323"/>
      <c r="AWU92" s="323"/>
      <c r="AWV92" s="323"/>
      <c r="AWW92" s="323"/>
      <c r="AWX92" s="323"/>
      <c r="AWY92" s="323"/>
      <c r="AWZ92" s="323"/>
      <c r="AXA92" s="323"/>
      <c r="AXB92" s="323"/>
      <c r="AXC92" s="323"/>
      <c r="AXD92" s="323"/>
      <c r="AXE92" s="323"/>
      <c r="AXF92" s="323"/>
      <c r="AXG92" s="323"/>
      <c r="AXH92" s="323"/>
      <c r="AXI92" s="323"/>
      <c r="AXJ92" s="323"/>
      <c r="AXK92" s="323"/>
      <c r="AXL92" s="323"/>
      <c r="AXM92" s="323"/>
      <c r="AXN92" s="323"/>
      <c r="AXO92" s="323"/>
      <c r="AXP92" s="323"/>
      <c r="AXQ92" s="323"/>
      <c r="AXR92" s="323"/>
      <c r="AXS92" s="323"/>
      <c r="AXT92" s="323"/>
      <c r="AXU92" s="323"/>
      <c r="AXV92" s="323"/>
      <c r="AXW92" s="323"/>
      <c r="AXX92" s="323"/>
      <c r="AXY92" s="323"/>
      <c r="AXZ92" s="323"/>
      <c r="AYA92" s="323"/>
      <c r="AYB92" s="323"/>
      <c r="AYC92" s="323"/>
      <c r="AYD92" s="323"/>
      <c r="AYE92" s="323"/>
      <c r="AYF92" s="323"/>
      <c r="AYG92" s="323"/>
      <c r="AYH92" s="323"/>
      <c r="AYI92" s="323"/>
      <c r="AYJ92" s="323"/>
      <c r="AYK92" s="323"/>
      <c r="AYL92" s="323"/>
      <c r="AYM92" s="323"/>
      <c r="AYN92" s="323"/>
      <c r="AYO92" s="323"/>
      <c r="AYP92" s="323"/>
      <c r="AYQ92" s="323"/>
      <c r="AYR92" s="323"/>
      <c r="AYS92" s="323"/>
      <c r="AYT92" s="323"/>
      <c r="AYU92" s="323"/>
      <c r="AYV92" s="323"/>
      <c r="AYW92" s="323"/>
      <c r="AYX92" s="323"/>
      <c r="AYY92" s="323"/>
      <c r="AYZ92" s="323"/>
      <c r="AZA92" s="323"/>
      <c r="AZB92" s="323"/>
      <c r="AZC92" s="323"/>
      <c r="AZD92" s="323"/>
      <c r="AZE92" s="323"/>
      <c r="AZF92" s="323"/>
      <c r="AZG92" s="323"/>
      <c r="AZH92" s="323"/>
      <c r="AZI92" s="323"/>
      <c r="AZJ92" s="323"/>
      <c r="AZK92" s="323"/>
      <c r="AZL92" s="323"/>
      <c r="AZM92" s="323"/>
      <c r="AZN92" s="323"/>
      <c r="AZO92" s="323"/>
      <c r="AZP92" s="323"/>
      <c r="AZQ92" s="323"/>
      <c r="AZR92" s="323"/>
      <c r="AZS92" s="323"/>
      <c r="AZT92" s="323"/>
      <c r="AZU92" s="323"/>
      <c r="AZV92" s="323"/>
      <c r="AZW92" s="323"/>
      <c r="AZX92" s="323"/>
      <c r="AZY92" s="323"/>
      <c r="AZZ92" s="323"/>
      <c r="BAA92" s="323"/>
      <c r="BAB92" s="323"/>
      <c r="BAC92" s="323"/>
      <c r="BAD92" s="323"/>
      <c r="BAE92" s="323"/>
      <c r="BAF92" s="323"/>
      <c r="BAG92" s="323"/>
      <c r="BAH92" s="323"/>
      <c r="BAI92" s="323"/>
      <c r="BAJ92" s="323"/>
      <c r="BAK92" s="323"/>
      <c r="BAL92" s="323"/>
      <c r="BAM92" s="323"/>
      <c r="BAN92" s="323"/>
      <c r="BAO92" s="323"/>
      <c r="BAP92" s="323"/>
      <c r="BAQ92" s="323"/>
      <c r="BAR92" s="323"/>
      <c r="BAS92" s="323"/>
      <c r="BAT92" s="323"/>
      <c r="BAU92" s="323"/>
      <c r="BAV92" s="323"/>
      <c r="BAW92" s="323"/>
      <c r="BAX92" s="323"/>
      <c r="BAY92" s="323"/>
      <c r="BAZ92" s="323"/>
      <c r="BBA92" s="323"/>
      <c r="BBB92" s="323"/>
      <c r="BBC92" s="323"/>
      <c r="BBD92" s="323"/>
      <c r="BBE92" s="323"/>
      <c r="BBF92" s="323"/>
      <c r="BBG92" s="323"/>
      <c r="BBH92" s="323"/>
      <c r="BBI92" s="323"/>
      <c r="BBJ92" s="323"/>
      <c r="BBK92" s="323"/>
      <c r="BBL92" s="323"/>
      <c r="BBM92" s="323"/>
      <c r="BBN92" s="323"/>
      <c r="BBO92" s="323"/>
      <c r="BBP92" s="323"/>
      <c r="BBQ92" s="323"/>
      <c r="BBR92" s="323"/>
      <c r="BBS92" s="323"/>
      <c r="BBT92" s="323"/>
      <c r="BBU92" s="323"/>
      <c r="BBV92" s="323"/>
      <c r="BBW92" s="323"/>
      <c r="BBX92" s="323"/>
      <c r="BBY92" s="323"/>
      <c r="BBZ92" s="323"/>
      <c r="BCA92" s="323"/>
      <c r="BCB92" s="323"/>
      <c r="BCC92" s="323"/>
      <c r="BCD92" s="323"/>
      <c r="BCE92" s="323"/>
      <c r="BCF92" s="323"/>
      <c r="BCG92" s="323"/>
      <c r="BCH92" s="323"/>
      <c r="BCI92" s="323"/>
      <c r="BCJ92" s="323"/>
      <c r="BCK92" s="323"/>
      <c r="BCL92" s="323"/>
      <c r="BCM92" s="323"/>
      <c r="BCN92" s="323"/>
      <c r="BCO92" s="323"/>
      <c r="BCP92" s="323"/>
      <c r="BCQ92" s="323"/>
      <c r="BCR92" s="323"/>
      <c r="BCS92" s="323"/>
      <c r="BCT92" s="323"/>
      <c r="BCU92" s="323"/>
      <c r="BCV92" s="323"/>
      <c r="BCW92" s="323"/>
      <c r="BCX92" s="323"/>
      <c r="BCY92" s="323"/>
      <c r="BCZ92" s="323"/>
      <c r="BDA92" s="323"/>
      <c r="BDB92" s="323"/>
      <c r="BDC92" s="323"/>
      <c r="BDD92" s="323"/>
      <c r="BDE92" s="323"/>
      <c r="BDF92" s="323"/>
      <c r="BDG92" s="323"/>
      <c r="BDH92" s="323"/>
      <c r="BDI92" s="323"/>
      <c r="BDJ92" s="323"/>
      <c r="BDK92" s="323"/>
      <c r="BDL92" s="323"/>
      <c r="BDM92" s="323"/>
      <c r="BDN92" s="323"/>
      <c r="BDO92" s="323"/>
      <c r="BDP92" s="323"/>
      <c r="BDQ92" s="323"/>
      <c r="BDR92" s="323"/>
      <c r="BDS92" s="323"/>
      <c r="BDT92" s="323"/>
      <c r="BDU92" s="323"/>
      <c r="BDV92" s="323"/>
      <c r="BDW92" s="323"/>
      <c r="BDX92" s="323"/>
      <c r="BDY92" s="323"/>
      <c r="BDZ92" s="323"/>
      <c r="BEA92" s="323"/>
      <c r="BEB92" s="323"/>
      <c r="BEC92" s="323"/>
      <c r="BED92" s="323"/>
      <c r="BEE92" s="323"/>
      <c r="BEF92" s="323"/>
      <c r="BEG92" s="323"/>
      <c r="BEH92" s="323"/>
      <c r="BEI92" s="323"/>
      <c r="BEJ92" s="323"/>
      <c r="BEK92" s="323"/>
      <c r="BEL92" s="323"/>
      <c r="BEM92" s="323"/>
      <c r="BEN92" s="323"/>
      <c r="BEO92" s="323"/>
      <c r="BEP92" s="323"/>
      <c r="BEQ92" s="323"/>
      <c r="BER92" s="323"/>
      <c r="BES92" s="323"/>
      <c r="BET92" s="323"/>
      <c r="BEU92" s="323"/>
      <c r="BEV92" s="323"/>
      <c r="BEW92" s="323"/>
      <c r="BEX92" s="323"/>
      <c r="BEY92" s="323"/>
      <c r="BEZ92" s="323"/>
      <c r="BFA92" s="323"/>
      <c r="BFB92" s="323"/>
      <c r="BFC92" s="323"/>
      <c r="BFD92" s="323"/>
      <c r="BFE92" s="323"/>
      <c r="BFF92" s="323"/>
      <c r="BFG92" s="323"/>
      <c r="BFH92" s="323"/>
      <c r="BFI92" s="323"/>
      <c r="BFJ92" s="323"/>
      <c r="BFK92" s="323"/>
      <c r="BFL92" s="323"/>
      <c r="BFM92" s="323"/>
      <c r="BFN92" s="323"/>
      <c r="BFO92" s="323"/>
      <c r="BFP92" s="323"/>
      <c r="BFQ92" s="323"/>
      <c r="BFR92" s="323"/>
      <c r="BFS92" s="323"/>
      <c r="BFT92" s="323"/>
      <c r="BFU92" s="323"/>
      <c r="BFV92" s="323"/>
      <c r="BFW92" s="323"/>
      <c r="BFX92" s="323"/>
      <c r="BFY92" s="323"/>
      <c r="BFZ92" s="323"/>
      <c r="BGA92" s="323"/>
      <c r="BGB92" s="323"/>
      <c r="BGC92" s="323"/>
      <c r="BGD92" s="323"/>
      <c r="BGE92" s="323"/>
      <c r="BGF92" s="323"/>
      <c r="BGG92" s="323"/>
      <c r="BGH92" s="323"/>
      <c r="BGI92" s="323"/>
      <c r="BGJ92" s="323"/>
      <c r="BGK92" s="323"/>
      <c r="BGL92" s="323"/>
      <c r="BGM92" s="323"/>
      <c r="BGN92" s="323"/>
      <c r="BGO92" s="323"/>
      <c r="BGP92" s="323"/>
      <c r="BGQ92" s="323"/>
      <c r="BGR92" s="323"/>
      <c r="BGS92" s="323"/>
      <c r="BGT92" s="323"/>
      <c r="BGU92" s="323"/>
      <c r="BGV92" s="323"/>
      <c r="BGW92" s="323"/>
      <c r="BGX92" s="323"/>
      <c r="BGY92" s="323"/>
      <c r="BGZ92" s="323"/>
      <c r="BHA92" s="323"/>
      <c r="BHB92" s="323"/>
      <c r="BHC92" s="323"/>
      <c r="BHD92" s="323"/>
      <c r="BHE92" s="323"/>
      <c r="BHF92" s="323"/>
      <c r="BHG92" s="323"/>
      <c r="BHH92" s="323"/>
      <c r="BHI92" s="323"/>
      <c r="BHJ92" s="323"/>
      <c r="BHK92" s="323"/>
      <c r="BHL92" s="323"/>
      <c r="BHM92" s="323"/>
      <c r="BHN92" s="323"/>
      <c r="BHO92" s="323"/>
      <c r="BHP92" s="323"/>
      <c r="BHQ92" s="323"/>
      <c r="BHR92" s="323"/>
      <c r="BHS92" s="323"/>
      <c r="BHT92" s="323"/>
      <c r="BHU92" s="323"/>
      <c r="BHV92" s="323"/>
      <c r="BHW92" s="323"/>
      <c r="BHX92" s="323"/>
      <c r="BHY92" s="323"/>
      <c r="BHZ92" s="323"/>
      <c r="BIA92" s="323"/>
      <c r="BIB92" s="323"/>
      <c r="BIC92" s="323"/>
      <c r="BID92" s="323"/>
      <c r="BIE92" s="323"/>
      <c r="BIF92" s="323"/>
      <c r="BIG92" s="323"/>
      <c r="BIH92" s="323"/>
      <c r="BII92" s="323"/>
      <c r="BIJ92" s="323"/>
      <c r="BIK92" s="323"/>
      <c r="BIL92" s="323"/>
      <c r="BIM92" s="323"/>
      <c r="BIN92" s="323"/>
      <c r="BIO92" s="323"/>
      <c r="BIP92" s="323"/>
      <c r="BIQ92" s="323"/>
      <c r="BIR92" s="323"/>
      <c r="BIS92" s="323"/>
      <c r="BIT92" s="323"/>
      <c r="BIU92" s="323"/>
      <c r="BIV92" s="323"/>
      <c r="BIW92" s="323"/>
      <c r="BIX92" s="323"/>
      <c r="BIY92" s="323"/>
      <c r="BIZ92" s="323"/>
      <c r="BJA92" s="323"/>
      <c r="BJB92" s="323"/>
      <c r="BJC92" s="323"/>
      <c r="BJD92" s="323"/>
      <c r="BJE92" s="323"/>
      <c r="BJF92" s="323"/>
      <c r="BJG92" s="323"/>
      <c r="BJH92" s="323"/>
      <c r="BJI92" s="323"/>
      <c r="BJJ92" s="323"/>
      <c r="BJK92" s="323"/>
      <c r="BJL92" s="323"/>
      <c r="BJM92" s="323"/>
      <c r="BJN92" s="323"/>
      <c r="BJO92" s="323"/>
      <c r="BJP92" s="323"/>
      <c r="BJQ92" s="323"/>
      <c r="BJR92" s="323"/>
      <c r="BJS92" s="323"/>
      <c r="BJT92" s="323"/>
      <c r="BJU92" s="323"/>
      <c r="BJV92" s="323"/>
      <c r="BJW92" s="323"/>
      <c r="BJX92" s="323"/>
      <c r="BJY92" s="323"/>
      <c r="BJZ92" s="323"/>
      <c r="BKA92" s="323"/>
      <c r="BKB92" s="323"/>
      <c r="BKC92" s="323"/>
      <c r="BKD92" s="323"/>
      <c r="BKE92" s="323"/>
      <c r="BKF92" s="323"/>
      <c r="BKG92" s="323"/>
      <c r="BKH92" s="323"/>
      <c r="BKI92" s="323"/>
      <c r="BKJ92" s="323"/>
      <c r="BKK92" s="323"/>
      <c r="BKL92" s="323"/>
      <c r="BKM92" s="323"/>
      <c r="BKN92" s="323"/>
      <c r="BKO92" s="323"/>
      <c r="BKP92" s="323"/>
      <c r="BKQ92" s="323"/>
      <c r="BKR92" s="323"/>
      <c r="BKS92" s="323"/>
      <c r="BKT92" s="323"/>
      <c r="BKU92" s="323"/>
      <c r="BKV92" s="323"/>
      <c r="BKW92" s="323"/>
      <c r="BKX92" s="323"/>
      <c r="BKY92" s="323"/>
      <c r="BKZ92" s="323"/>
      <c r="BLA92" s="323"/>
      <c r="BLB92" s="323"/>
      <c r="BLC92" s="323"/>
      <c r="BLD92" s="323"/>
      <c r="BLE92" s="323"/>
      <c r="BLF92" s="323"/>
      <c r="BLG92" s="323"/>
      <c r="BLH92" s="323"/>
      <c r="BLI92" s="323"/>
      <c r="BLJ92" s="323"/>
      <c r="BLK92" s="323"/>
      <c r="BLL92" s="323"/>
      <c r="BLM92" s="323"/>
      <c r="BLN92" s="323"/>
      <c r="BLO92" s="323"/>
      <c r="BLP92" s="323"/>
      <c r="BLQ92" s="323"/>
      <c r="BLR92" s="323"/>
      <c r="BLS92" s="323"/>
      <c r="BLT92" s="323"/>
      <c r="BLU92" s="323"/>
      <c r="BLV92" s="323"/>
      <c r="BLW92" s="323"/>
      <c r="BLX92" s="323"/>
      <c r="BLY92" s="323"/>
      <c r="BLZ92" s="323"/>
      <c r="BMA92" s="323"/>
      <c r="BMB92" s="323"/>
      <c r="BMC92" s="323"/>
      <c r="BMD92" s="323"/>
      <c r="BME92" s="323"/>
      <c r="BMF92" s="323"/>
      <c r="BMG92" s="323"/>
      <c r="BMH92" s="323"/>
      <c r="BMI92" s="323"/>
      <c r="BMJ92" s="323"/>
      <c r="BMK92" s="323"/>
      <c r="BML92" s="323"/>
      <c r="BMM92" s="323"/>
      <c r="BMN92" s="323"/>
      <c r="BMO92" s="323"/>
      <c r="BMP92" s="323"/>
      <c r="BMQ92" s="323"/>
      <c r="BMR92" s="323"/>
      <c r="BMS92" s="323"/>
      <c r="BMT92" s="323"/>
      <c r="BMU92" s="323"/>
      <c r="BMV92" s="323"/>
      <c r="BMW92" s="323"/>
      <c r="BMX92" s="323"/>
      <c r="BMY92" s="323"/>
      <c r="BMZ92" s="323"/>
      <c r="BNA92" s="323"/>
      <c r="BNB92" s="323"/>
      <c r="BNC92" s="323"/>
      <c r="BND92" s="323"/>
      <c r="BNE92" s="323"/>
      <c r="BNF92" s="323"/>
      <c r="BNG92" s="323"/>
      <c r="BNH92" s="323"/>
      <c r="BNI92" s="323"/>
      <c r="BNJ92" s="323"/>
      <c r="BNK92" s="323"/>
      <c r="BNL92" s="323"/>
      <c r="BNM92" s="323"/>
      <c r="BNN92" s="323"/>
      <c r="BNO92" s="323"/>
      <c r="BNP92" s="323"/>
      <c r="BNQ92" s="323"/>
      <c r="BNR92" s="323"/>
      <c r="BNS92" s="323"/>
      <c r="BNT92" s="323"/>
      <c r="BNU92" s="323"/>
      <c r="BNV92" s="323"/>
      <c r="BNW92" s="323"/>
      <c r="BNX92" s="323"/>
      <c r="BNY92" s="323"/>
      <c r="BNZ92" s="323"/>
      <c r="BOA92" s="323"/>
      <c r="BOB92" s="323"/>
      <c r="BOC92" s="323"/>
      <c r="BOD92" s="323"/>
      <c r="BOE92" s="323"/>
      <c r="BOF92" s="323"/>
      <c r="BOG92" s="323"/>
      <c r="BOH92" s="323"/>
      <c r="BOI92" s="323"/>
      <c r="BOJ92" s="323"/>
      <c r="BOK92" s="323"/>
      <c r="BOL92" s="323"/>
      <c r="BOM92" s="323"/>
      <c r="BON92" s="323"/>
      <c r="BOO92" s="323"/>
      <c r="BOP92" s="323"/>
      <c r="BOQ92" s="323"/>
      <c r="BOR92" s="323"/>
      <c r="BOS92" s="323"/>
      <c r="BOT92" s="323"/>
      <c r="BOU92" s="323"/>
      <c r="BOV92" s="323"/>
      <c r="BOW92" s="323"/>
      <c r="BOX92" s="323"/>
      <c r="BOY92" s="323"/>
      <c r="BOZ92" s="323"/>
      <c r="BPA92" s="323"/>
      <c r="BPB92" s="323"/>
      <c r="BPC92" s="323"/>
      <c r="BPD92" s="323"/>
      <c r="BPE92" s="323"/>
      <c r="BPF92" s="323"/>
      <c r="BPG92" s="323"/>
      <c r="BPH92" s="323"/>
      <c r="BPI92" s="323"/>
      <c r="BPJ92" s="323"/>
      <c r="BPK92" s="323"/>
      <c r="BPL92" s="323"/>
      <c r="BPM92" s="323"/>
      <c r="BPN92" s="323"/>
      <c r="BPO92" s="323"/>
      <c r="BPP92" s="323"/>
      <c r="BPQ92" s="323"/>
      <c r="BPR92" s="323"/>
      <c r="BPS92" s="323"/>
      <c r="BPT92" s="323"/>
      <c r="BPU92" s="323"/>
      <c r="BPV92" s="323"/>
      <c r="BPW92" s="323"/>
      <c r="BPX92" s="323"/>
      <c r="BPY92" s="323"/>
      <c r="BPZ92" s="323"/>
      <c r="BQA92" s="323"/>
      <c r="BQB92" s="323"/>
      <c r="BQC92" s="323"/>
      <c r="BQD92" s="323"/>
      <c r="BQE92" s="323"/>
      <c r="BQF92" s="323"/>
      <c r="BQG92" s="323"/>
      <c r="BQH92" s="323"/>
      <c r="BQI92" s="323"/>
      <c r="BQJ92" s="323"/>
      <c r="BQK92" s="323"/>
      <c r="BQL92" s="323"/>
      <c r="BQM92" s="323"/>
      <c r="BQN92" s="323"/>
      <c r="BQO92" s="323"/>
      <c r="BQP92" s="323"/>
      <c r="BQQ92" s="323"/>
      <c r="BQR92" s="323"/>
      <c r="BQS92" s="323"/>
      <c r="BQT92" s="323"/>
      <c r="BQU92" s="323"/>
      <c r="BQV92" s="323"/>
      <c r="BQW92" s="323"/>
      <c r="BQX92" s="323"/>
      <c r="BQY92" s="323"/>
      <c r="BQZ92" s="323"/>
      <c r="BRA92" s="323"/>
      <c r="BRB92" s="323"/>
      <c r="BRC92" s="323"/>
      <c r="BRD92" s="323"/>
      <c r="BRE92" s="323"/>
      <c r="BRF92" s="323"/>
      <c r="BRG92" s="323"/>
      <c r="BRH92" s="323"/>
      <c r="BRI92" s="323"/>
      <c r="BRJ92" s="323"/>
      <c r="BRK92" s="323"/>
      <c r="BRL92" s="323"/>
      <c r="BRM92" s="323"/>
      <c r="BRN92" s="323"/>
      <c r="BRO92" s="323"/>
      <c r="BRP92" s="323"/>
      <c r="BRQ92" s="323"/>
      <c r="BRR92" s="323"/>
      <c r="BRS92" s="323"/>
      <c r="BRT92" s="323"/>
      <c r="BRU92" s="323"/>
      <c r="BRV92" s="323"/>
      <c r="BRW92" s="323"/>
      <c r="BRX92" s="323"/>
      <c r="BRY92" s="323"/>
      <c r="BRZ92" s="323"/>
      <c r="BSA92" s="323"/>
      <c r="BSB92" s="323"/>
      <c r="BSC92" s="323"/>
      <c r="BSD92" s="323"/>
      <c r="BSE92" s="323"/>
      <c r="BSF92" s="323"/>
      <c r="BSG92" s="323"/>
      <c r="BSH92" s="323"/>
      <c r="BSI92" s="323"/>
      <c r="BSJ92" s="323"/>
      <c r="BSK92" s="323"/>
      <c r="BSL92" s="323"/>
      <c r="BSM92" s="323"/>
      <c r="BSN92" s="323"/>
      <c r="BSO92" s="323"/>
      <c r="BSP92" s="323"/>
      <c r="BSQ92" s="323"/>
      <c r="BSR92" s="323"/>
      <c r="BSS92" s="323"/>
      <c r="BST92" s="323"/>
      <c r="BSU92" s="323"/>
      <c r="BSV92" s="323"/>
      <c r="BSW92" s="323"/>
      <c r="BSX92" s="323"/>
      <c r="BSY92" s="323"/>
      <c r="BSZ92" s="323"/>
      <c r="BTA92" s="323"/>
      <c r="BTB92" s="323"/>
      <c r="BTC92" s="323"/>
      <c r="BTD92" s="323"/>
      <c r="BTE92" s="323"/>
      <c r="BTF92" s="323"/>
      <c r="BTG92" s="323"/>
      <c r="BTH92" s="323"/>
      <c r="BTI92" s="323"/>
      <c r="BTJ92" s="323"/>
      <c r="BTK92" s="323"/>
      <c r="BTL92" s="323"/>
      <c r="BTM92" s="323"/>
      <c r="BTN92" s="323"/>
      <c r="BTO92" s="323"/>
      <c r="BTP92" s="323"/>
      <c r="BTQ92" s="323"/>
      <c r="BTR92" s="323"/>
      <c r="BTS92" s="323"/>
      <c r="BTT92" s="323"/>
      <c r="BTU92" s="323"/>
      <c r="BTV92" s="323"/>
      <c r="BTW92" s="323"/>
      <c r="BTX92" s="323"/>
      <c r="BTY92" s="323"/>
      <c r="BTZ92" s="323"/>
      <c r="BUA92" s="323"/>
      <c r="BUB92" s="323"/>
      <c r="BUC92" s="323"/>
      <c r="BUD92" s="323"/>
      <c r="BUE92" s="323"/>
      <c r="BUF92" s="323"/>
      <c r="BUG92" s="323"/>
      <c r="BUH92" s="323"/>
      <c r="BUI92" s="323"/>
      <c r="BUJ92" s="323"/>
      <c r="BUK92" s="323"/>
      <c r="BUL92" s="323"/>
      <c r="BUM92" s="323"/>
      <c r="BUN92" s="323"/>
      <c r="BUO92" s="323"/>
      <c r="BUP92" s="323"/>
      <c r="BUQ92" s="323"/>
      <c r="BUR92" s="323"/>
      <c r="BUS92" s="323"/>
      <c r="BUT92" s="323"/>
      <c r="BUU92" s="323"/>
      <c r="BUV92" s="323"/>
      <c r="BUW92" s="323"/>
      <c r="BUX92" s="323"/>
      <c r="BUY92" s="323"/>
      <c r="BUZ92" s="323"/>
      <c r="BVA92" s="323"/>
      <c r="BVB92" s="323"/>
      <c r="BVC92" s="323"/>
      <c r="BVD92" s="323"/>
      <c r="BVE92" s="323"/>
      <c r="BVF92" s="323"/>
      <c r="BVG92" s="323"/>
      <c r="BVH92" s="323"/>
      <c r="BVI92" s="323"/>
      <c r="BVJ92" s="323"/>
      <c r="BVK92" s="323"/>
      <c r="BVL92" s="323"/>
      <c r="BVM92" s="323"/>
      <c r="BVN92" s="323"/>
      <c r="BVO92" s="323"/>
      <c r="BVP92" s="323"/>
      <c r="BVQ92" s="323"/>
      <c r="BVR92" s="323"/>
      <c r="BVS92" s="323"/>
      <c r="BVT92" s="323"/>
      <c r="BVU92" s="323"/>
      <c r="BVV92" s="323"/>
      <c r="BVW92" s="323"/>
      <c r="BVX92" s="323"/>
      <c r="BVY92" s="323"/>
      <c r="BVZ92" s="323"/>
      <c r="BWA92" s="323"/>
      <c r="BWB92" s="323"/>
      <c r="BWC92" s="323"/>
      <c r="BWD92" s="323"/>
      <c r="BWE92" s="323"/>
      <c r="BWF92" s="323"/>
      <c r="BWG92" s="323"/>
      <c r="BWH92" s="323"/>
      <c r="BWI92" s="323"/>
      <c r="BWJ92" s="323"/>
      <c r="BWK92" s="323"/>
      <c r="BWL92" s="323"/>
      <c r="BWM92" s="323"/>
      <c r="BWN92" s="323"/>
      <c r="BWO92" s="323"/>
      <c r="BWP92" s="323"/>
      <c r="BWQ92" s="323"/>
      <c r="BWR92" s="323"/>
      <c r="BWS92" s="323"/>
      <c r="BWT92" s="323"/>
      <c r="BWU92" s="323"/>
      <c r="BWV92" s="323"/>
      <c r="BWW92" s="323"/>
      <c r="BWX92" s="323"/>
      <c r="BWY92" s="323"/>
      <c r="BWZ92" s="323"/>
      <c r="BXA92" s="323"/>
      <c r="BXB92" s="323"/>
      <c r="BXC92" s="323"/>
      <c r="BXD92" s="323"/>
      <c r="BXE92" s="323"/>
      <c r="BXF92" s="323"/>
      <c r="BXG92" s="323"/>
      <c r="BXH92" s="323"/>
      <c r="BXI92" s="323"/>
      <c r="BXJ92" s="323"/>
      <c r="BXK92" s="323"/>
      <c r="BXL92" s="323"/>
      <c r="BXM92" s="323"/>
      <c r="BXN92" s="323"/>
      <c r="BXO92" s="323"/>
      <c r="BXP92" s="323"/>
      <c r="BXQ92" s="323"/>
      <c r="BXR92" s="323"/>
      <c r="BXS92" s="323"/>
      <c r="BXT92" s="323"/>
      <c r="BXU92" s="323"/>
      <c r="BXV92" s="323"/>
      <c r="BXW92" s="323"/>
      <c r="BXX92" s="323"/>
      <c r="BXY92" s="323"/>
      <c r="BXZ92" s="323"/>
      <c r="BYA92" s="323"/>
      <c r="BYB92" s="323"/>
      <c r="BYC92" s="323"/>
      <c r="BYD92" s="323"/>
      <c r="BYE92" s="323"/>
      <c r="BYF92" s="323"/>
      <c r="BYG92" s="323"/>
      <c r="BYH92" s="323"/>
      <c r="BYI92" s="323"/>
      <c r="BYJ92" s="323"/>
      <c r="BYK92" s="323"/>
      <c r="BYL92" s="323"/>
      <c r="BYM92" s="323"/>
      <c r="BYN92" s="323"/>
      <c r="BYO92" s="323"/>
      <c r="BYP92" s="323"/>
      <c r="BYQ92" s="323"/>
      <c r="BYR92" s="323"/>
      <c r="BYS92" s="323"/>
      <c r="BYT92" s="323"/>
      <c r="BYU92" s="323"/>
      <c r="BYV92" s="323"/>
      <c r="BYW92" s="323"/>
      <c r="BYX92" s="323"/>
      <c r="BYY92" s="323"/>
      <c r="BYZ92" s="323"/>
      <c r="BZA92" s="323"/>
      <c r="BZB92" s="323"/>
      <c r="BZC92" s="323"/>
      <c r="BZD92" s="323"/>
      <c r="BZE92" s="323"/>
      <c r="BZF92" s="323"/>
      <c r="BZG92" s="323"/>
      <c r="BZH92" s="323"/>
      <c r="BZI92" s="323"/>
      <c r="BZJ92" s="323"/>
      <c r="BZK92" s="323"/>
      <c r="BZL92" s="323"/>
      <c r="BZM92" s="323"/>
      <c r="BZN92" s="323"/>
      <c r="BZO92" s="323"/>
      <c r="BZP92" s="323"/>
      <c r="BZQ92" s="323"/>
      <c r="BZR92" s="323"/>
      <c r="BZS92" s="323"/>
      <c r="BZT92" s="323"/>
      <c r="BZU92" s="323"/>
      <c r="BZV92" s="323"/>
      <c r="BZW92" s="323"/>
      <c r="BZX92" s="323"/>
      <c r="BZY92" s="323"/>
      <c r="BZZ92" s="323"/>
      <c r="CAA92" s="323"/>
      <c r="CAB92" s="323"/>
      <c r="CAC92" s="323"/>
      <c r="CAD92" s="323"/>
      <c r="CAE92" s="323"/>
      <c r="CAF92" s="323"/>
      <c r="CAG92" s="323"/>
      <c r="CAH92" s="323"/>
      <c r="CAI92" s="323"/>
      <c r="CAJ92" s="323"/>
      <c r="CAK92" s="323"/>
      <c r="CAL92" s="323"/>
      <c r="CAM92" s="323"/>
      <c r="CAN92" s="323"/>
      <c r="CAO92" s="323"/>
      <c r="CAP92" s="323"/>
      <c r="CAQ92" s="323"/>
      <c r="CAR92" s="323"/>
      <c r="CAS92" s="323"/>
      <c r="CAT92" s="323"/>
      <c r="CAU92" s="323"/>
      <c r="CAV92" s="323"/>
      <c r="CAW92" s="323"/>
      <c r="CAX92" s="323"/>
      <c r="CAY92" s="323"/>
      <c r="CAZ92" s="323"/>
      <c r="CBA92" s="323"/>
      <c r="CBB92" s="323"/>
      <c r="CBC92" s="323"/>
      <c r="CBD92" s="323"/>
      <c r="CBE92" s="323"/>
      <c r="CBF92" s="323"/>
      <c r="CBG92" s="323"/>
      <c r="CBH92" s="323"/>
      <c r="CBI92" s="323"/>
      <c r="CBJ92" s="323"/>
      <c r="CBK92" s="323"/>
      <c r="CBL92" s="323"/>
      <c r="CBM92" s="323"/>
      <c r="CBN92" s="323"/>
      <c r="CBO92" s="323"/>
      <c r="CBP92" s="323"/>
      <c r="CBQ92" s="323"/>
      <c r="CBR92" s="323"/>
      <c r="CBS92" s="323"/>
      <c r="CBT92" s="323"/>
      <c r="CBU92" s="323"/>
      <c r="CBV92" s="323"/>
      <c r="CBW92" s="323"/>
      <c r="CBX92" s="323"/>
      <c r="CBY92" s="323"/>
      <c r="CBZ92" s="323"/>
      <c r="CCA92" s="323"/>
      <c r="CCB92" s="323"/>
      <c r="CCC92" s="323"/>
      <c r="CCD92" s="323"/>
      <c r="CCE92" s="323"/>
      <c r="CCF92" s="323"/>
      <c r="CCG92" s="323"/>
      <c r="CCH92" s="323"/>
      <c r="CCI92" s="323"/>
      <c r="CCJ92" s="323"/>
      <c r="CCK92" s="323"/>
      <c r="CCL92" s="323"/>
      <c r="CCM92" s="323"/>
      <c r="CCN92" s="323"/>
      <c r="CCO92" s="323"/>
      <c r="CCP92" s="323"/>
      <c r="CCQ92" s="323"/>
      <c r="CCR92" s="323"/>
      <c r="CCS92" s="323"/>
      <c r="CCT92" s="323"/>
      <c r="CCU92" s="323"/>
      <c r="CCV92" s="323"/>
      <c r="CCW92" s="323"/>
      <c r="CCX92" s="323"/>
      <c r="CCY92" s="323"/>
      <c r="CCZ92" s="323"/>
      <c r="CDA92" s="323"/>
      <c r="CDB92" s="323"/>
      <c r="CDC92" s="323"/>
      <c r="CDD92" s="323"/>
      <c r="CDE92" s="323"/>
      <c r="CDF92" s="323"/>
      <c r="CDG92" s="323"/>
      <c r="CDH92" s="323"/>
      <c r="CDI92" s="323"/>
      <c r="CDJ92" s="323"/>
      <c r="CDK92" s="323"/>
      <c r="CDL92" s="323"/>
      <c r="CDM92" s="323"/>
      <c r="CDN92" s="323"/>
      <c r="CDO92" s="323"/>
      <c r="CDP92" s="323"/>
      <c r="CDQ92" s="323"/>
      <c r="CDR92" s="323"/>
      <c r="CDS92" s="323"/>
      <c r="CDT92" s="323"/>
      <c r="CDU92" s="323"/>
      <c r="CDV92" s="323"/>
      <c r="CDW92" s="323"/>
      <c r="CDX92" s="323"/>
      <c r="CDY92" s="323"/>
      <c r="CDZ92" s="323"/>
      <c r="CEA92" s="323"/>
      <c r="CEB92" s="323"/>
      <c r="CEC92" s="323"/>
      <c r="CED92" s="323"/>
      <c r="CEE92" s="323"/>
      <c r="CEF92" s="323"/>
      <c r="CEG92" s="323"/>
      <c r="CEH92" s="323"/>
      <c r="CEI92" s="323"/>
      <c r="CEJ92" s="323"/>
      <c r="CEK92" s="323"/>
      <c r="CEL92" s="323"/>
      <c r="CEM92" s="323"/>
      <c r="CEN92" s="323"/>
      <c r="CEO92" s="323"/>
      <c r="CEP92" s="323"/>
      <c r="CEQ92" s="323"/>
      <c r="CER92" s="323"/>
      <c r="CES92" s="323"/>
      <c r="CET92" s="323"/>
      <c r="CEU92" s="323"/>
      <c r="CEV92" s="323"/>
      <c r="CEW92" s="323"/>
      <c r="CEX92" s="323"/>
      <c r="CEY92" s="323"/>
      <c r="CEZ92" s="323"/>
      <c r="CFA92" s="323"/>
      <c r="CFB92" s="323"/>
      <c r="CFC92" s="323"/>
      <c r="CFD92" s="323"/>
      <c r="CFE92" s="323"/>
      <c r="CFF92" s="323"/>
      <c r="CFG92" s="323"/>
      <c r="CFH92" s="323"/>
      <c r="CFI92" s="323"/>
      <c r="CFJ92" s="323"/>
      <c r="CFK92" s="323"/>
      <c r="CFL92" s="323"/>
      <c r="CFM92" s="323"/>
      <c r="CFN92" s="323"/>
      <c r="CFO92" s="323"/>
      <c r="CFP92" s="323"/>
      <c r="CFQ92" s="323"/>
      <c r="CFR92" s="323"/>
      <c r="CFS92" s="323"/>
      <c r="CFT92" s="323"/>
      <c r="CFU92" s="323"/>
      <c r="CFV92" s="323"/>
      <c r="CFW92" s="323"/>
      <c r="CFX92" s="323"/>
      <c r="CFY92" s="323"/>
      <c r="CFZ92" s="323"/>
      <c r="CGA92" s="323"/>
      <c r="CGB92" s="323"/>
      <c r="CGC92" s="323"/>
      <c r="CGD92" s="323"/>
      <c r="CGE92" s="323"/>
      <c r="CGF92" s="323"/>
      <c r="CGG92" s="323"/>
      <c r="CGH92" s="323"/>
      <c r="CGI92" s="323"/>
      <c r="CGJ92" s="323"/>
      <c r="CGK92" s="323"/>
      <c r="CGL92" s="323"/>
      <c r="CGM92" s="323"/>
      <c r="CGN92" s="323"/>
      <c r="CGO92" s="323"/>
      <c r="CGP92" s="323"/>
      <c r="CGQ92" s="323"/>
      <c r="CGR92" s="323"/>
      <c r="CGS92" s="323"/>
      <c r="CGT92" s="323"/>
      <c r="CGU92" s="323"/>
      <c r="CGV92" s="323"/>
      <c r="CGW92" s="323"/>
      <c r="CGX92" s="323"/>
      <c r="CGY92" s="323"/>
      <c r="CGZ92" s="323"/>
      <c r="CHA92" s="323"/>
      <c r="CHB92" s="323"/>
      <c r="CHC92" s="323"/>
      <c r="CHD92" s="323"/>
      <c r="CHE92" s="323"/>
      <c r="CHF92" s="323"/>
      <c r="CHG92" s="323"/>
      <c r="CHH92" s="323"/>
      <c r="CHI92" s="323"/>
      <c r="CHJ92" s="323"/>
      <c r="CHK92" s="323"/>
      <c r="CHL92" s="323"/>
      <c r="CHM92" s="323"/>
      <c r="CHN92" s="323"/>
      <c r="CHO92" s="323"/>
      <c r="CHP92" s="323"/>
      <c r="CHQ92" s="323"/>
      <c r="CHR92" s="323"/>
      <c r="CHS92" s="323"/>
      <c r="CHT92" s="323"/>
      <c r="CHU92" s="323"/>
      <c r="CHV92" s="323"/>
      <c r="CHW92" s="323"/>
      <c r="CHX92" s="323"/>
      <c r="CHY92" s="323"/>
      <c r="CHZ92" s="323"/>
      <c r="CIA92" s="323"/>
      <c r="CIB92" s="323"/>
      <c r="CIC92" s="323"/>
      <c r="CID92" s="323"/>
      <c r="CIE92" s="323"/>
      <c r="CIF92" s="323"/>
      <c r="CIG92" s="323"/>
      <c r="CIH92" s="323"/>
      <c r="CII92" s="323"/>
      <c r="CIJ92" s="323"/>
      <c r="CIK92" s="323"/>
      <c r="CIL92" s="323"/>
      <c r="CIM92" s="323"/>
      <c r="CIN92" s="323"/>
      <c r="CIO92" s="323"/>
      <c r="CIP92" s="323"/>
      <c r="CIQ92" s="323"/>
      <c r="CIR92" s="323"/>
      <c r="CIS92" s="323"/>
      <c r="CIT92" s="323"/>
      <c r="CIU92" s="323"/>
      <c r="CIV92" s="323"/>
      <c r="CIW92" s="323"/>
      <c r="CIX92" s="323"/>
      <c r="CIY92" s="323"/>
      <c r="CIZ92" s="323"/>
      <c r="CJA92" s="323"/>
      <c r="CJB92" s="323"/>
      <c r="CJC92" s="323"/>
      <c r="CJD92" s="323"/>
      <c r="CJE92" s="323"/>
      <c r="CJF92" s="323"/>
      <c r="CJG92" s="323"/>
      <c r="CJH92" s="323"/>
      <c r="CJI92" s="323"/>
      <c r="CJJ92" s="323"/>
      <c r="CJK92" s="323"/>
      <c r="CJL92" s="323"/>
      <c r="CJM92" s="323"/>
      <c r="CJN92" s="323"/>
      <c r="CJO92" s="323"/>
      <c r="CJP92" s="323"/>
      <c r="CJQ92" s="323"/>
      <c r="CJR92" s="323"/>
      <c r="CJS92" s="323"/>
      <c r="CJT92" s="323"/>
      <c r="CJU92" s="323"/>
      <c r="CJV92" s="323"/>
      <c r="CJW92" s="323"/>
      <c r="CJX92" s="323"/>
      <c r="CJY92" s="323"/>
      <c r="CJZ92" s="323"/>
      <c r="CKA92" s="323"/>
      <c r="CKB92" s="323"/>
      <c r="CKC92" s="323"/>
      <c r="CKD92" s="323"/>
      <c r="CKE92" s="323"/>
      <c r="CKF92" s="323"/>
      <c r="CKG92" s="323"/>
      <c r="CKH92" s="323"/>
      <c r="CKI92" s="323"/>
      <c r="CKJ92" s="323"/>
      <c r="CKK92" s="323"/>
      <c r="CKL92" s="323"/>
      <c r="CKM92" s="323"/>
      <c r="CKN92" s="323"/>
      <c r="CKO92" s="323"/>
      <c r="CKP92" s="323"/>
      <c r="CKQ92" s="323"/>
      <c r="CKR92" s="323"/>
      <c r="CKS92" s="323"/>
      <c r="CKT92" s="323"/>
      <c r="CKU92" s="323"/>
      <c r="CKV92" s="323"/>
      <c r="CKW92" s="323"/>
      <c r="CKX92" s="323"/>
      <c r="CKY92" s="323"/>
      <c r="CKZ92" s="323"/>
      <c r="CLA92" s="323"/>
      <c r="CLB92" s="323"/>
      <c r="CLC92" s="323"/>
      <c r="CLD92" s="323"/>
      <c r="CLE92" s="323"/>
      <c r="CLF92" s="323"/>
      <c r="CLG92" s="323"/>
      <c r="CLH92" s="323"/>
      <c r="CLI92" s="323"/>
      <c r="CLJ92" s="323"/>
      <c r="CLK92" s="323"/>
      <c r="CLL92" s="323"/>
      <c r="CLM92" s="323"/>
      <c r="CLN92" s="323"/>
      <c r="CLO92" s="323"/>
      <c r="CLP92" s="323"/>
      <c r="CLQ92" s="323"/>
      <c r="CLR92" s="323"/>
      <c r="CLS92" s="323"/>
      <c r="CLT92" s="323"/>
      <c r="CLU92" s="323"/>
      <c r="CLV92" s="323"/>
      <c r="CLW92" s="323"/>
      <c r="CLX92" s="323"/>
      <c r="CLY92" s="323"/>
      <c r="CLZ92" s="323"/>
      <c r="CMA92" s="323"/>
      <c r="CMB92" s="323"/>
      <c r="CMC92" s="323"/>
      <c r="CMD92" s="323"/>
      <c r="CME92" s="323"/>
      <c r="CMF92" s="323"/>
      <c r="CMG92" s="323"/>
      <c r="CMH92" s="323"/>
      <c r="CMI92" s="323"/>
      <c r="CMJ92" s="323"/>
      <c r="CMK92" s="323"/>
      <c r="CML92" s="323"/>
      <c r="CMM92" s="323"/>
      <c r="CMN92" s="323"/>
      <c r="CMO92" s="323"/>
      <c r="CMP92" s="323"/>
      <c r="CMQ92" s="323"/>
      <c r="CMR92" s="323"/>
      <c r="CMS92" s="323"/>
      <c r="CMT92" s="323"/>
      <c r="CMU92" s="323"/>
      <c r="CMV92" s="323"/>
      <c r="CMW92" s="323"/>
      <c r="CMX92" s="323"/>
      <c r="CMY92" s="323"/>
      <c r="CMZ92" s="323"/>
      <c r="CNA92" s="323"/>
      <c r="CNB92" s="323"/>
      <c r="CNC92" s="323"/>
      <c r="CND92" s="323"/>
      <c r="CNE92" s="323"/>
      <c r="CNF92" s="323"/>
      <c r="CNG92" s="323"/>
      <c r="CNH92" s="323"/>
      <c r="CNI92" s="323"/>
      <c r="CNJ92" s="323"/>
      <c r="CNK92" s="323"/>
      <c r="CNL92" s="323"/>
      <c r="CNM92" s="323"/>
      <c r="CNN92" s="323"/>
      <c r="CNO92" s="323"/>
      <c r="CNP92" s="323"/>
      <c r="CNQ92" s="323"/>
      <c r="CNR92" s="323"/>
      <c r="CNS92" s="323"/>
      <c r="CNT92" s="323"/>
      <c r="CNU92" s="323"/>
      <c r="CNV92" s="323"/>
      <c r="CNW92" s="323"/>
      <c r="CNX92" s="323"/>
      <c r="CNY92" s="323"/>
      <c r="CNZ92" s="323"/>
      <c r="COA92" s="323"/>
      <c r="COB92" s="323"/>
      <c r="COC92" s="323"/>
      <c r="COD92" s="323"/>
      <c r="COE92" s="323"/>
      <c r="COF92" s="323"/>
      <c r="COG92" s="323"/>
      <c r="COH92" s="323"/>
      <c r="COI92" s="323"/>
      <c r="COJ92" s="323"/>
      <c r="COK92" s="323"/>
      <c r="COL92" s="323"/>
      <c r="COM92" s="323"/>
      <c r="CON92" s="323"/>
      <c r="COO92" s="323"/>
      <c r="COP92" s="323"/>
      <c r="COQ92" s="323"/>
      <c r="COR92" s="323"/>
      <c r="COS92" s="323"/>
      <c r="COT92" s="323"/>
      <c r="COU92" s="323"/>
      <c r="COV92" s="323"/>
      <c r="COW92" s="323"/>
      <c r="COX92" s="323"/>
      <c r="COY92" s="323"/>
      <c r="COZ92" s="323"/>
      <c r="CPA92" s="323"/>
      <c r="CPB92" s="323"/>
      <c r="CPC92" s="323"/>
      <c r="CPD92" s="323"/>
      <c r="CPE92" s="323"/>
      <c r="CPF92" s="323"/>
      <c r="CPG92" s="323"/>
      <c r="CPH92" s="323"/>
      <c r="CPI92" s="323"/>
      <c r="CPJ92" s="323"/>
      <c r="CPK92" s="323"/>
      <c r="CPL92" s="323"/>
      <c r="CPM92" s="323"/>
      <c r="CPN92" s="323"/>
      <c r="CPO92" s="323"/>
      <c r="CPP92" s="323"/>
      <c r="CPQ92" s="323"/>
      <c r="CPR92" s="323"/>
      <c r="CPS92" s="323"/>
      <c r="CPT92" s="323"/>
      <c r="CPU92" s="323"/>
      <c r="CPV92" s="323"/>
      <c r="CPW92" s="323"/>
      <c r="CPX92" s="323"/>
      <c r="CPY92" s="323"/>
      <c r="CPZ92" s="323"/>
      <c r="CQA92" s="323"/>
      <c r="CQB92" s="323"/>
      <c r="CQC92" s="323"/>
      <c r="CQD92" s="323"/>
      <c r="CQE92" s="323"/>
      <c r="CQF92" s="323"/>
      <c r="CQG92" s="323"/>
      <c r="CQH92" s="323"/>
      <c r="CQI92" s="323"/>
      <c r="CQJ92" s="323"/>
      <c r="CQK92" s="323"/>
      <c r="CQL92" s="323"/>
      <c r="CQM92" s="323"/>
      <c r="CQN92" s="323"/>
      <c r="CQO92" s="323"/>
      <c r="CQP92" s="323"/>
      <c r="CQQ92" s="323"/>
      <c r="CQR92" s="323"/>
      <c r="CQS92" s="323"/>
      <c r="CQT92" s="323"/>
      <c r="CQU92" s="323"/>
      <c r="CQV92" s="323"/>
      <c r="CQW92" s="323"/>
      <c r="CQX92" s="323"/>
      <c r="CQY92" s="323"/>
      <c r="CQZ92" s="323"/>
      <c r="CRA92" s="323"/>
      <c r="CRB92" s="323"/>
      <c r="CRC92" s="323"/>
      <c r="CRD92" s="323"/>
      <c r="CRE92" s="323"/>
      <c r="CRF92" s="323"/>
      <c r="CRG92" s="323"/>
      <c r="CRH92" s="323"/>
      <c r="CRI92" s="323"/>
      <c r="CRJ92" s="323"/>
      <c r="CRK92" s="323"/>
      <c r="CRL92" s="323"/>
      <c r="CRM92" s="323"/>
      <c r="CRN92" s="323"/>
      <c r="CRO92" s="323"/>
      <c r="CRP92" s="323"/>
      <c r="CRQ92" s="323"/>
      <c r="CRR92" s="323"/>
      <c r="CRS92" s="323"/>
      <c r="CRT92" s="323"/>
      <c r="CRU92" s="323"/>
      <c r="CRV92" s="323"/>
      <c r="CRW92" s="323"/>
      <c r="CRX92" s="323"/>
      <c r="CRY92" s="323"/>
      <c r="CRZ92" s="323"/>
      <c r="CSA92" s="323"/>
      <c r="CSB92" s="323"/>
      <c r="CSC92" s="323"/>
      <c r="CSD92" s="323"/>
      <c r="CSE92" s="323"/>
      <c r="CSF92" s="323"/>
      <c r="CSG92" s="323"/>
      <c r="CSH92" s="323"/>
      <c r="CSI92" s="323"/>
      <c r="CSJ92" s="323"/>
      <c r="CSK92" s="323"/>
      <c r="CSL92" s="323"/>
      <c r="CSM92" s="323"/>
      <c r="CSN92" s="323"/>
      <c r="CSO92" s="323"/>
      <c r="CSP92" s="323"/>
      <c r="CSQ92" s="323"/>
      <c r="CSR92" s="323"/>
      <c r="CSS92" s="323"/>
      <c r="CST92" s="323"/>
      <c r="CSU92" s="323"/>
      <c r="CSV92" s="323"/>
      <c r="CSW92" s="323"/>
      <c r="CSX92" s="323"/>
      <c r="CSY92" s="323"/>
      <c r="CSZ92" s="323"/>
      <c r="CTA92" s="323"/>
      <c r="CTB92" s="323"/>
      <c r="CTC92" s="323"/>
      <c r="CTD92" s="323"/>
      <c r="CTE92" s="323"/>
      <c r="CTF92" s="323"/>
      <c r="CTG92" s="323"/>
      <c r="CTH92" s="323"/>
      <c r="CTI92" s="323"/>
      <c r="CTJ92" s="323"/>
      <c r="CTK92" s="323"/>
      <c r="CTL92" s="323"/>
      <c r="CTM92" s="323"/>
      <c r="CTN92" s="323"/>
      <c r="CTO92" s="323"/>
      <c r="CTP92" s="323"/>
      <c r="CTQ92" s="323"/>
      <c r="CTR92" s="323"/>
      <c r="CTS92" s="323"/>
      <c r="CTT92" s="323"/>
      <c r="CTU92" s="323"/>
      <c r="CTV92" s="323"/>
      <c r="CTW92" s="323"/>
      <c r="CTX92" s="323"/>
      <c r="CTY92" s="323"/>
      <c r="CTZ92" s="323"/>
      <c r="CUA92" s="323"/>
      <c r="CUB92" s="323"/>
      <c r="CUC92" s="323"/>
      <c r="CUD92" s="323"/>
      <c r="CUE92" s="323"/>
      <c r="CUF92" s="323"/>
      <c r="CUG92" s="323"/>
      <c r="CUH92" s="323"/>
      <c r="CUI92" s="323"/>
      <c r="CUJ92" s="323"/>
      <c r="CUK92" s="323"/>
      <c r="CUL92" s="323"/>
      <c r="CUM92" s="323"/>
      <c r="CUN92" s="323"/>
      <c r="CUO92" s="323"/>
      <c r="CUP92" s="323"/>
      <c r="CUQ92" s="323"/>
      <c r="CUR92" s="323"/>
      <c r="CUS92" s="323"/>
      <c r="CUT92" s="323"/>
      <c r="CUU92" s="323"/>
      <c r="CUV92" s="323"/>
      <c r="CUW92" s="323"/>
      <c r="CUX92" s="323"/>
      <c r="CUY92" s="323"/>
      <c r="CUZ92" s="323"/>
      <c r="CVA92" s="323"/>
      <c r="CVB92" s="323"/>
      <c r="CVC92" s="323"/>
      <c r="CVD92" s="323"/>
      <c r="CVE92" s="323"/>
      <c r="CVF92" s="323"/>
      <c r="CVG92" s="323"/>
      <c r="CVH92" s="323"/>
      <c r="CVI92" s="323"/>
      <c r="CVJ92" s="323"/>
      <c r="CVK92" s="323"/>
      <c r="CVL92" s="323"/>
      <c r="CVM92" s="323"/>
      <c r="CVN92" s="323"/>
      <c r="CVO92" s="323"/>
      <c r="CVP92" s="323"/>
      <c r="CVQ92" s="323"/>
      <c r="CVR92" s="323"/>
      <c r="CVS92" s="323"/>
      <c r="CVT92" s="323"/>
      <c r="CVU92" s="323"/>
      <c r="CVV92" s="323"/>
      <c r="CVW92" s="323"/>
      <c r="CVX92" s="323"/>
      <c r="CVY92" s="323"/>
      <c r="CVZ92" s="323"/>
      <c r="CWA92" s="323"/>
      <c r="CWB92" s="323"/>
      <c r="CWC92" s="323"/>
      <c r="CWD92" s="323"/>
      <c r="CWE92" s="323"/>
      <c r="CWF92" s="323"/>
      <c r="CWG92" s="323"/>
      <c r="CWH92" s="323"/>
      <c r="CWI92" s="323"/>
      <c r="CWJ92" s="323"/>
      <c r="CWK92" s="323"/>
      <c r="CWL92" s="323"/>
      <c r="CWM92" s="323"/>
      <c r="CWN92" s="323"/>
      <c r="CWO92" s="323"/>
      <c r="CWP92" s="323"/>
      <c r="CWQ92" s="323"/>
      <c r="CWR92" s="323"/>
      <c r="CWS92" s="323"/>
      <c r="CWT92" s="323"/>
      <c r="CWU92" s="323"/>
      <c r="CWV92" s="323"/>
      <c r="CWW92" s="323"/>
      <c r="CWX92" s="323"/>
      <c r="CWY92" s="323"/>
      <c r="CWZ92" s="323"/>
      <c r="CXA92" s="323"/>
      <c r="CXB92" s="323"/>
      <c r="CXC92" s="323"/>
      <c r="CXD92" s="323"/>
      <c r="CXE92" s="323"/>
      <c r="CXF92" s="323"/>
      <c r="CXG92" s="323"/>
      <c r="CXH92" s="323"/>
      <c r="CXI92" s="323"/>
      <c r="CXJ92" s="323"/>
      <c r="CXK92" s="323"/>
      <c r="CXL92" s="323"/>
      <c r="CXM92" s="323"/>
      <c r="CXN92" s="323"/>
      <c r="CXO92" s="323"/>
      <c r="CXP92" s="323"/>
      <c r="CXQ92" s="323"/>
      <c r="CXR92" s="323"/>
      <c r="CXS92" s="323"/>
      <c r="CXT92" s="323"/>
      <c r="CXU92" s="323"/>
      <c r="CXV92" s="323"/>
      <c r="CXW92" s="323"/>
      <c r="CXX92" s="323"/>
      <c r="CXY92" s="323"/>
      <c r="CXZ92" s="323"/>
      <c r="CYA92" s="323"/>
      <c r="CYB92" s="323"/>
      <c r="CYC92" s="323"/>
      <c r="CYD92" s="323"/>
      <c r="CYE92" s="323"/>
      <c r="CYF92" s="323"/>
      <c r="CYG92" s="323"/>
      <c r="CYH92" s="323"/>
      <c r="CYI92" s="323"/>
      <c r="CYJ92" s="323"/>
      <c r="CYK92" s="323"/>
      <c r="CYL92" s="323"/>
      <c r="CYM92" s="323"/>
      <c r="CYN92" s="323"/>
      <c r="CYO92" s="323"/>
      <c r="CYP92" s="323"/>
      <c r="CYQ92" s="323"/>
      <c r="CYR92" s="323"/>
      <c r="CYS92" s="323"/>
      <c r="CYT92" s="323"/>
      <c r="CYU92" s="323"/>
      <c r="CYV92" s="323"/>
      <c r="CYW92" s="323"/>
      <c r="CYX92" s="323"/>
      <c r="CYY92" s="323"/>
      <c r="CYZ92" s="323"/>
      <c r="CZA92" s="323"/>
      <c r="CZB92" s="323"/>
      <c r="CZC92" s="323"/>
      <c r="CZD92" s="323"/>
      <c r="CZE92" s="323"/>
      <c r="CZF92" s="323"/>
      <c r="CZG92" s="323"/>
      <c r="CZH92" s="323"/>
      <c r="CZI92" s="323"/>
      <c r="CZJ92" s="323"/>
      <c r="CZK92" s="323"/>
      <c r="CZL92" s="323"/>
      <c r="CZM92" s="323"/>
      <c r="CZN92" s="323"/>
      <c r="CZO92" s="323"/>
      <c r="CZP92" s="323"/>
      <c r="CZQ92" s="323"/>
      <c r="CZR92" s="323"/>
      <c r="CZS92" s="323"/>
      <c r="CZT92" s="323"/>
      <c r="CZU92" s="323"/>
      <c r="CZV92" s="323"/>
      <c r="CZW92" s="323"/>
      <c r="CZX92" s="323"/>
      <c r="CZY92" s="323"/>
      <c r="CZZ92" s="323"/>
      <c r="DAA92" s="323"/>
      <c r="DAB92" s="323"/>
      <c r="DAC92" s="323"/>
      <c r="DAD92" s="323"/>
      <c r="DAE92" s="323"/>
      <c r="DAF92" s="323"/>
      <c r="DAG92" s="323"/>
      <c r="DAH92" s="323"/>
      <c r="DAI92" s="323"/>
      <c r="DAJ92" s="323"/>
      <c r="DAK92" s="323"/>
      <c r="DAL92" s="323"/>
      <c r="DAM92" s="323"/>
      <c r="DAN92" s="323"/>
      <c r="DAO92" s="323"/>
      <c r="DAP92" s="323"/>
      <c r="DAQ92" s="323"/>
      <c r="DAR92" s="323"/>
      <c r="DAS92" s="323"/>
      <c r="DAT92" s="323"/>
      <c r="DAU92" s="323"/>
      <c r="DAV92" s="323"/>
      <c r="DAW92" s="323"/>
      <c r="DAX92" s="323"/>
      <c r="DAY92" s="323"/>
      <c r="DAZ92" s="323"/>
      <c r="DBA92" s="323"/>
      <c r="DBB92" s="323"/>
      <c r="DBC92" s="323"/>
      <c r="DBD92" s="323"/>
      <c r="DBE92" s="323"/>
      <c r="DBF92" s="323"/>
      <c r="DBG92" s="323"/>
      <c r="DBH92" s="323"/>
      <c r="DBI92" s="323"/>
      <c r="DBJ92" s="323"/>
      <c r="DBK92" s="323"/>
      <c r="DBL92" s="323"/>
      <c r="DBM92" s="323"/>
      <c r="DBN92" s="323"/>
      <c r="DBO92" s="323"/>
      <c r="DBP92" s="323"/>
      <c r="DBQ92" s="323"/>
      <c r="DBR92" s="323"/>
      <c r="DBS92" s="323"/>
      <c r="DBT92" s="323"/>
      <c r="DBU92" s="323"/>
      <c r="DBV92" s="323"/>
      <c r="DBW92" s="323"/>
      <c r="DBX92" s="323"/>
      <c r="DBY92" s="323"/>
      <c r="DBZ92" s="323"/>
      <c r="DCA92" s="323"/>
      <c r="DCB92" s="323"/>
      <c r="DCC92" s="323"/>
      <c r="DCD92" s="323"/>
      <c r="DCE92" s="323"/>
      <c r="DCF92" s="323"/>
      <c r="DCG92" s="323"/>
      <c r="DCH92" s="323"/>
      <c r="DCI92" s="323"/>
      <c r="DCJ92" s="323"/>
      <c r="DCK92" s="323"/>
      <c r="DCL92" s="323"/>
      <c r="DCM92" s="323"/>
      <c r="DCN92" s="323"/>
      <c r="DCO92" s="323"/>
      <c r="DCP92" s="323"/>
      <c r="DCQ92" s="323"/>
      <c r="DCR92" s="323"/>
      <c r="DCS92" s="323"/>
      <c r="DCT92" s="323"/>
      <c r="DCU92" s="323"/>
      <c r="DCV92" s="323"/>
      <c r="DCW92" s="323"/>
      <c r="DCX92" s="323"/>
      <c r="DCY92" s="323"/>
      <c r="DCZ92" s="323"/>
      <c r="DDA92" s="323"/>
      <c r="DDB92" s="323"/>
      <c r="DDC92" s="323"/>
      <c r="DDD92" s="323"/>
      <c r="DDE92" s="323"/>
      <c r="DDF92" s="323"/>
      <c r="DDG92" s="323"/>
      <c r="DDH92" s="323"/>
      <c r="DDI92" s="323"/>
      <c r="DDJ92" s="323"/>
      <c r="DDK92" s="323"/>
      <c r="DDL92" s="323"/>
      <c r="DDM92" s="323"/>
      <c r="DDN92" s="323"/>
      <c r="DDO92" s="323"/>
      <c r="DDP92" s="323"/>
      <c r="DDQ92" s="323"/>
      <c r="DDR92" s="323"/>
      <c r="DDS92" s="323"/>
      <c r="DDT92" s="323"/>
      <c r="DDU92" s="323"/>
      <c r="DDV92" s="323"/>
      <c r="DDW92" s="323"/>
      <c r="DDX92" s="323"/>
      <c r="DDY92" s="323"/>
      <c r="DDZ92" s="323"/>
      <c r="DEA92" s="323"/>
      <c r="DEB92" s="323"/>
      <c r="DEC92" s="323"/>
      <c r="DED92" s="323"/>
      <c r="DEE92" s="323"/>
      <c r="DEF92" s="323"/>
      <c r="DEG92" s="323"/>
      <c r="DEH92" s="323"/>
      <c r="DEI92" s="323"/>
      <c r="DEJ92" s="323"/>
      <c r="DEK92" s="323"/>
      <c r="DEL92" s="323"/>
      <c r="DEM92" s="323"/>
      <c r="DEN92" s="323"/>
      <c r="DEO92" s="323"/>
      <c r="DEP92" s="323"/>
      <c r="DEQ92" s="323"/>
      <c r="DER92" s="323"/>
      <c r="DES92" s="323"/>
      <c r="DET92" s="323"/>
      <c r="DEU92" s="323"/>
      <c r="DEV92" s="323"/>
      <c r="DEW92" s="323"/>
      <c r="DEX92" s="323"/>
      <c r="DEY92" s="323"/>
      <c r="DEZ92" s="323"/>
      <c r="DFA92" s="323"/>
      <c r="DFB92" s="323"/>
      <c r="DFC92" s="323"/>
      <c r="DFD92" s="323"/>
      <c r="DFE92" s="323"/>
      <c r="DFF92" s="323"/>
      <c r="DFG92" s="323"/>
      <c r="DFH92" s="323"/>
      <c r="DFI92" s="323"/>
      <c r="DFJ92" s="323"/>
      <c r="DFK92" s="323"/>
      <c r="DFL92" s="323"/>
      <c r="DFM92" s="323"/>
      <c r="DFN92" s="323"/>
      <c r="DFO92" s="323"/>
      <c r="DFP92" s="323"/>
      <c r="DFQ92" s="323"/>
      <c r="DFR92" s="323"/>
      <c r="DFS92" s="323"/>
      <c r="DFT92" s="323"/>
      <c r="DFU92" s="323"/>
      <c r="DFV92" s="323"/>
      <c r="DFW92" s="323"/>
      <c r="DFX92" s="323"/>
      <c r="DFY92" s="323"/>
      <c r="DFZ92" s="323"/>
      <c r="DGA92" s="323"/>
      <c r="DGB92" s="323"/>
      <c r="DGC92" s="323"/>
      <c r="DGD92" s="323"/>
      <c r="DGE92" s="323"/>
      <c r="DGF92" s="323"/>
      <c r="DGG92" s="323"/>
      <c r="DGH92" s="323"/>
      <c r="DGI92" s="323"/>
      <c r="DGJ92" s="323"/>
      <c r="DGK92" s="323"/>
      <c r="DGL92" s="323"/>
      <c r="DGM92" s="323"/>
      <c r="DGN92" s="323"/>
      <c r="DGO92" s="323"/>
      <c r="DGP92" s="323"/>
      <c r="DGQ92" s="323"/>
      <c r="DGR92" s="323"/>
      <c r="DGS92" s="323"/>
      <c r="DGT92" s="323"/>
      <c r="DGU92" s="323"/>
      <c r="DGV92" s="323"/>
      <c r="DGW92" s="323"/>
      <c r="DGX92" s="323"/>
      <c r="DGY92" s="323"/>
      <c r="DGZ92" s="323"/>
      <c r="DHA92" s="323"/>
      <c r="DHB92" s="323"/>
      <c r="DHC92" s="323"/>
      <c r="DHD92" s="323"/>
      <c r="DHE92" s="323"/>
      <c r="DHF92" s="323"/>
      <c r="DHG92" s="323"/>
      <c r="DHH92" s="323"/>
      <c r="DHI92" s="323"/>
      <c r="DHJ92" s="323"/>
      <c r="DHK92" s="323"/>
      <c r="DHL92" s="323"/>
      <c r="DHM92" s="323"/>
      <c r="DHN92" s="323"/>
      <c r="DHO92" s="323"/>
      <c r="DHP92" s="323"/>
      <c r="DHQ92" s="323"/>
      <c r="DHR92" s="323"/>
      <c r="DHS92" s="323"/>
      <c r="DHT92" s="323"/>
      <c r="DHU92" s="323"/>
      <c r="DHV92" s="323"/>
      <c r="DHW92" s="323"/>
      <c r="DHX92" s="323"/>
      <c r="DHY92" s="323"/>
      <c r="DHZ92" s="323"/>
      <c r="DIA92" s="323"/>
      <c r="DIB92" s="323"/>
      <c r="DIC92" s="323"/>
      <c r="DID92" s="323"/>
      <c r="DIE92" s="323"/>
      <c r="DIF92" s="323"/>
      <c r="DIG92" s="323"/>
      <c r="DIH92" s="323"/>
      <c r="DII92" s="323"/>
      <c r="DIJ92" s="323"/>
      <c r="DIK92" s="323"/>
      <c r="DIL92" s="323"/>
      <c r="DIM92" s="323"/>
      <c r="DIN92" s="323"/>
      <c r="DIO92" s="323"/>
      <c r="DIP92" s="323"/>
      <c r="DIQ92" s="323"/>
      <c r="DIR92" s="323"/>
      <c r="DIS92" s="323"/>
      <c r="DIT92" s="323"/>
      <c r="DIU92" s="323"/>
      <c r="DIV92" s="323"/>
      <c r="DIW92" s="323"/>
      <c r="DIX92" s="323"/>
      <c r="DIY92" s="323"/>
      <c r="DIZ92" s="323"/>
      <c r="DJA92" s="323"/>
      <c r="DJB92" s="323"/>
      <c r="DJC92" s="323"/>
      <c r="DJD92" s="323"/>
      <c r="DJE92" s="323"/>
      <c r="DJF92" s="323"/>
      <c r="DJG92" s="323"/>
      <c r="DJH92" s="323"/>
      <c r="DJI92" s="323"/>
      <c r="DJJ92" s="323"/>
      <c r="DJK92" s="323"/>
      <c r="DJL92" s="323"/>
      <c r="DJM92" s="323"/>
      <c r="DJN92" s="323"/>
      <c r="DJO92" s="323"/>
      <c r="DJP92" s="323"/>
      <c r="DJQ92" s="323"/>
      <c r="DJR92" s="323"/>
      <c r="DJS92" s="323"/>
      <c r="DJT92" s="323"/>
      <c r="DJU92" s="323"/>
      <c r="DJV92" s="323"/>
      <c r="DJW92" s="323"/>
      <c r="DJX92" s="323"/>
      <c r="DJY92" s="323"/>
      <c r="DJZ92" s="323"/>
      <c r="DKA92" s="323"/>
      <c r="DKB92" s="323"/>
      <c r="DKC92" s="323"/>
      <c r="DKD92" s="323"/>
      <c r="DKE92" s="323"/>
      <c r="DKF92" s="323"/>
      <c r="DKG92" s="323"/>
      <c r="DKH92" s="323"/>
      <c r="DKI92" s="323"/>
      <c r="DKJ92" s="323"/>
      <c r="DKK92" s="323"/>
      <c r="DKL92" s="323"/>
      <c r="DKM92" s="323"/>
      <c r="DKN92" s="323"/>
      <c r="DKO92" s="323"/>
      <c r="DKP92" s="323"/>
      <c r="DKQ92" s="323"/>
      <c r="DKR92" s="323"/>
      <c r="DKS92" s="323"/>
      <c r="DKT92" s="323"/>
      <c r="DKU92" s="323"/>
      <c r="DKV92" s="323"/>
      <c r="DKW92" s="323"/>
      <c r="DKX92" s="323"/>
      <c r="DKY92" s="323"/>
      <c r="DKZ92" s="323"/>
      <c r="DLA92" s="323"/>
      <c r="DLB92" s="323"/>
      <c r="DLC92" s="323"/>
      <c r="DLD92" s="323"/>
      <c r="DLE92" s="323"/>
      <c r="DLF92" s="323"/>
      <c r="DLG92" s="323"/>
      <c r="DLH92" s="323"/>
      <c r="DLI92" s="323"/>
      <c r="DLJ92" s="323"/>
      <c r="DLK92" s="323"/>
      <c r="DLL92" s="323"/>
      <c r="DLM92" s="323"/>
      <c r="DLN92" s="323"/>
      <c r="DLO92" s="323"/>
      <c r="DLP92" s="323"/>
      <c r="DLQ92" s="323"/>
      <c r="DLR92" s="323"/>
      <c r="DLS92" s="323"/>
      <c r="DLT92" s="323"/>
      <c r="DLU92" s="323"/>
      <c r="DLV92" s="323"/>
      <c r="DLW92" s="323"/>
      <c r="DLX92" s="323"/>
      <c r="DLY92" s="323"/>
      <c r="DLZ92" s="323"/>
      <c r="DMA92" s="323"/>
      <c r="DMB92" s="323"/>
      <c r="DMC92" s="323"/>
      <c r="DMD92" s="323"/>
      <c r="DME92" s="323"/>
      <c r="DMF92" s="323"/>
      <c r="DMG92" s="323"/>
      <c r="DMH92" s="323"/>
      <c r="DMI92" s="323"/>
      <c r="DMJ92" s="323"/>
      <c r="DMK92" s="323"/>
      <c r="DML92" s="323"/>
      <c r="DMM92" s="323"/>
      <c r="DMN92" s="323"/>
      <c r="DMO92" s="323"/>
      <c r="DMP92" s="323"/>
      <c r="DMQ92" s="323"/>
      <c r="DMR92" s="323"/>
      <c r="DMS92" s="323"/>
      <c r="DMT92" s="323"/>
      <c r="DMU92" s="323"/>
      <c r="DMV92" s="323"/>
      <c r="DMW92" s="323"/>
      <c r="DMX92" s="323"/>
      <c r="DMY92" s="323"/>
      <c r="DMZ92" s="323"/>
      <c r="DNA92" s="323"/>
      <c r="DNB92" s="323"/>
      <c r="DNC92" s="323"/>
      <c r="DND92" s="323"/>
      <c r="DNE92" s="323"/>
      <c r="DNF92" s="323"/>
      <c r="DNG92" s="323"/>
      <c r="DNH92" s="323"/>
      <c r="DNI92" s="323"/>
      <c r="DNJ92" s="323"/>
      <c r="DNK92" s="323"/>
      <c r="DNL92" s="323"/>
      <c r="DNM92" s="323"/>
      <c r="DNN92" s="323"/>
      <c r="DNO92" s="323"/>
      <c r="DNP92" s="323"/>
      <c r="DNQ92" s="323"/>
      <c r="DNR92" s="323"/>
      <c r="DNS92" s="323"/>
      <c r="DNT92" s="323"/>
      <c r="DNU92" s="323"/>
      <c r="DNV92" s="323"/>
      <c r="DNW92" s="323"/>
      <c r="DNX92" s="323"/>
      <c r="DNY92" s="323"/>
      <c r="DNZ92" s="323"/>
      <c r="DOA92" s="323"/>
      <c r="DOB92" s="323"/>
      <c r="DOC92" s="323"/>
      <c r="DOD92" s="323"/>
      <c r="DOE92" s="323"/>
      <c r="DOF92" s="323"/>
      <c r="DOG92" s="323"/>
      <c r="DOH92" s="323"/>
      <c r="DOI92" s="323"/>
      <c r="DOJ92" s="323"/>
      <c r="DOK92" s="323"/>
      <c r="DOL92" s="323"/>
      <c r="DOM92" s="323"/>
      <c r="DON92" s="323"/>
      <c r="DOO92" s="323"/>
      <c r="DOP92" s="323"/>
      <c r="DOQ92" s="323"/>
      <c r="DOR92" s="323"/>
      <c r="DOS92" s="323"/>
      <c r="DOT92" s="323"/>
      <c r="DOU92" s="323"/>
      <c r="DOV92" s="323"/>
      <c r="DOW92" s="323"/>
      <c r="DOX92" s="323"/>
      <c r="DOY92" s="323"/>
      <c r="DOZ92" s="323"/>
      <c r="DPA92" s="323"/>
      <c r="DPB92" s="323"/>
      <c r="DPC92" s="323"/>
      <c r="DPD92" s="323"/>
      <c r="DPE92" s="323"/>
      <c r="DPF92" s="323"/>
      <c r="DPG92" s="323"/>
      <c r="DPH92" s="323"/>
      <c r="DPI92" s="323"/>
      <c r="DPJ92" s="323"/>
      <c r="DPK92" s="323"/>
      <c r="DPL92" s="323"/>
      <c r="DPM92" s="323"/>
      <c r="DPN92" s="323"/>
      <c r="DPO92" s="323"/>
      <c r="DPP92" s="323"/>
      <c r="DPQ92" s="323"/>
      <c r="DPR92" s="323"/>
      <c r="DPS92" s="323"/>
      <c r="DPT92" s="323"/>
      <c r="DPU92" s="323"/>
      <c r="DPV92" s="323"/>
      <c r="DPW92" s="323"/>
      <c r="DPX92" s="323"/>
      <c r="DPY92" s="323"/>
      <c r="DPZ92" s="323"/>
      <c r="DQA92" s="323"/>
      <c r="DQB92" s="323"/>
      <c r="DQC92" s="323"/>
      <c r="DQD92" s="323"/>
      <c r="DQE92" s="323"/>
      <c r="DQF92" s="323"/>
      <c r="DQG92" s="323"/>
      <c r="DQH92" s="323"/>
      <c r="DQI92" s="323"/>
      <c r="DQJ92" s="323"/>
      <c r="DQK92" s="323"/>
      <c r="DQL92" s="323"/>
      <c r="DQM92" s="323"/>
      <c r="DQN92" s="323"/>
      <c r="DQO92" s="323"/>
      <c r="DQP92" s="323"/>
      <c r="DQQ92" s="323"/>
      <c r="DQR92" s="323"/>
      <c r="DQS92" s="323"/>
      <c r="DQT92" s="323"/>
      <c r="DQU92" s="323"/>
      <c r="DQV92" s="323"/>
      <c r="DQW92" s="323"/>
      <c r="DQX92" s="323"/>
      <c r="DQY92" s="323"/>
      <c r="DQZ92" s="323"/>
      <c r="DRA92" s="323"/>
      <c r="DRB92" s="323"/>
      <c r="DRC92" s="323"/>
      <c r="DRD92" s="323"/>
      <c r="DRE92" s="323"/>
      <c r="DRF92" s="323"/>
      <c r="DRG92" s="323"/>
      <c r="DRH92" s="323"/>
      <c r="DRI92" s="323"/>
      <c r="DRJ92" s="323"/>
      <c r="DRK92" s="323"/>
      <c r="DRL92" s="323"/>
      <c r="DRM92" s="323"/>
      <c r="DRN92" s="323"/>
      <c r="DRO92" s="323"/>
      <c r="DRP92" s="323"/>
      <c r="DRQ92" s="323"/>
      <c r="DRR92" s="323"/>
      <c r="DRS92" s="323"/>
      <c r="DRT92" s="323"/>
      <c r="DRU92" s="323"/>
      <c r="DRV92" s="323"/>
      <c r="DRW92" s="323"/>
      <c r="DRX92" s="323"/>
      <c r="DRY92" s="323"/>
      <c r="DRZ92" s="323"/>
      <c r="DSA92" s="323"/>
      <c r="DSB92" s="323"/>
      <c r="DSC92" s="323"/>
      <c r="DSD92" s="323"/>
      <c r="DSE92" s="323"/>
      <c r="DSF92" s="323"/>
      <c r="DSG92" s="323"/>
      <c r="DSH92" s="323"/>
      <c r="DSI92" s="323"/>
      <c r="DSJ92" s="323"/>
      <c r="DSK92" s="323"/>
      <c r="DSL92" s="323"/>
      <c r="DSM92" s="323"/>
      <c r="DSN92" s="323"/>
      <c r="DSO92" s="323"/>
      <c r="DSP92" s="323"/>
      <c r="DSQ92" s="323"/>
      <c r="DSR92" s="323"/>
      <c r="DSS92" s="323"/>
      <c r="DST92" s="323"/>
      <c r="DSU92" s="323"/>
      <c r="DSV92" s="323"/>
      <c r="DSW92" s="323"/>
      <c r="DSX92" s="323"/>
      <c r="DSY92" s="323"/>
      <c r="DSZ92" s="323"/>
      <c r="DTA92" s="323"/>
      <c r="DTB92" s="323"/>
      <c r="DTC92" s="323"/>
      <c r="DTD92" s="323"/>
      <c r="DTE92" s="323"/>
      <c r="DTF92" s="323"/>
      <c r="DTG92" s="323"/>
      <c r="DTH92" s="323"/>
      <c r="DTI92" s="323"/>
      <c r="DTJ92" s="323"/>
      <c r="DTK92" s="323"/>
      <c r="DTL92" s="323"/>
      <c r="DTM92" s="323"/>
      <c r="DTN92" s="323"/>
      <c r="DTO92" s="323"/>
      <c r="DTP92" s="323"/>
      <c r="DTQ92" s="323"/>
      <c r="DTR92" s="323"/>
      <c r="DTS92" s="323"/>
      <c r="DTT92" s="323"/>
      <c r="DTU92" s="323"/>
      <c r="DTV92" s="323"/>
      <c r="DTW92" s="323"/>
      <c r="DTX92" s="323"/>
      <c r="DTY92" s="323"/>
      <c r="DTZ92" s="323"/>
      <c r="DUA92" s="323"/>
      <c r="DUB92" s="323"/>
      <c r="DUC92" s="323"/>
      <c r="DUD92" s="323"/>
      <c r="DUE92" s="323"/>
      <c r="DUF92" s="323"/>
      <c r="DUG92" s="323"/>
      <c r="DUH92" s="323"/>
      <c r="DUI92" s="323"/>
      <c r="DUJ92" s="323"/>
      <c r="DUK92" s="323"/>
      <c r="DUL92" s="323"/>
      <c r="DUM92" s="323"/>
      <c r="DUN92" s="323"/>
      <c r="DUO92" s="323"/>
      <c r="DUP92" s="323"/>
      <c r="DUQ92" s="323"/>
      <c r="DUR92" s="323"/>
      <c r="DUS92" s="323"/>
      <c r="DUT92" s="323"/>
      <c r="DUU92" s="323"/>
      <c r="DUV92" s="323"/>
      <c r="DUW92" s="323"/>
      <c r="DUX92" s="323"/>
      <c r="DUY92" s="323"/>
      <c r="DUZ92" s="323"/>
      <c r="DVA92" s="323"/>
      <c r="DVB92" s="323"/>
      <c r="DVC92" s="323"/>
      <c r="DVD92" s="323"/>
      <c r="DVE92" s="323"/>
      <c r="DVF92" s="323"/>
      <c r="DVG92" s="323"/>
      <c r="DVH92" s="323"/>
      <c r="DVI92" s="323"/>
      <c r="DVJ92" s="323"/>
      <c r="DVK92" s="323"/>
      <c r="DVL92" s="323"/>
      <c r="DVM92" s="323"/>
      <c r="DVN92" s="323"/>
      <c r="DVO92" s="323"/>
      <c r="DVP92" s="323"/>
      <c r="DVQ92" s="323"/>
      <c r="DVR92" s="323"/>
      <c r="DVS92" s="323"/>
      <c r="DVT92" s="323"/>
      <c r="DVU92" s="323"/>
      <c r="DVV92" s="323"/>
      <c r="DVW92" s="323"/>
      <c r="DVX92" s="323"/>
      <c r="DVY92" s="323"/>
      <c r="DVZ92" s="323"/>
      <c r="DWA92" s="323"/>
      <c r="DWB92" s="323"/>
      <c r="DWC92" s="323"/>
      <c r="DWD92" s="323"/>
      <c r="DWE92" s="323"/>
      <c r="DWF92" s="323"/>
      <c r="DWG92" s="323"/>
      <c r="DWH92" s="323"/>
      <c r="DWI92" s="323"/>
      <c r="DWJ92" s="323"/>
      <c r="DWK92" s="323"/>
      <c r="DWL92" s="323"/>
      <c r="DWM92" s="323"/>
      <c r="DWN92" s="323"/>
      <c r="DWO92" s="323"/>
      <c r="DWP92" s="323"/>
      <c r="DWQ92" s="323"/>
      <c r="DWR92" s="323"/>
      <c r="DWS92" s="323"/>
      <c r="DWT92" s="323"/>
      <c r="DWU92" s="323"/>
      <c r="DWV92" s="323"/>
      <c r="DWW92" s="323"/>
      <c r="DWX92" s="323"/>
      <c r="DWY92" s="323"/>
      <c r="DWZ92" s="323"/>
      <c r="DXA92" s="323"/>
      <c r="DXB92" s="323"/>
      <c r="DXC92" s="323"/>
      <c r="DXD92" s="323"/>
      <c r="DXE92" s="323"/>
      <c r="DXF92" s="323"/>
      <c r="DXG92" s="323"/>
      <c r="DXH92" s="323"/>
      <c r="DXI92" s="323"/>
      <c r="DXJ92" s="323"/>
      <c r="DXK92" s="323"/>
      <c r="DXL92" s="323"/>
      <c r="DXM92" s="323"/>
      <c r="DXN92" s="323"/>
      <c r="DXO92" s="323"/>
      <c r="DXP92" s="323"/>
      <c r="DXQ92" s="323"/>
      <c r="DXR92" s="323"/>
      <c r="DXS92" s="323"/>
      <c r="DXT92" s="323"/>
      <c r="DXU92" s="323"/>
      <c r="DXV92" s="323"/>
      <c r="DXW92" s="323"/>
      <c r="DXX92" s="323"/>
      <c r="DXY92" s="323"/>
      <c r="DXZ92" s="323"/>
      <c r="DYA92" s="323"/>
      <c r="DYB92" s="323"/>
      <c r="DYC92" s="323"/>
      <c r="DYD92" s="323"/>
      <c r="DYE92" s="323"/>
      <c r="DYF92" s="323"/>
      <c r="DYG92" s="323"/>
      <c r="DYH92" s="323"/>
      <c r="DYI92" s="323"/>
      <c r="DYJ92" s="323"/>
      <c r="DYK92" s="323"/>
      <c r="DYL92" s="323"/>
      <c r="DYM92" s="323"/>
      <c r="DYN92" s="323"/>
      <c r="DYO92" s="323"/>
      <c r="DYP92" s="323"/>
      <c r="DYQ92" s="323"/>
      <c r="DYR92" s="323"/>
      <c r="DYS92" s="323"/>
      <c r="DYT92" s="323"/>
      <c r="DYU92" s="323"/>
      <c r="DYV92" s="323"/>
      <c r="DYW92" s="323"/>
      <c r="DYX92" s="323"/>
      <c r="DYY92" s="323"/>
      <c r="DYZ92" s="323"/>
      <c r="DZA92" s="323"/>
      <c r="DZB92" s="323"/>
      <c r="DZC92" s="323"/>
      <c r="DZD92" s="323"/>
      <c r="DZE92" s="323"/>
      <c r="DZF92" s="323"/>
      <c r="DZG92" s="323"/>
      <c r="DZH92" s="323"/>
      <c r="DZI92" s="323"/>
      <c r="DZJ92" s="323"/>
      <c r="DZK92" s="323"/>
      <c r="DZL92" s="323"/>
      <c r="DZM92" s="323"/>
      <c r="DZN92" s="323"/>
      <c r="DZO92" s="323"/>
      <c r="DZP92" s="323"/>
      <c r="DZQ92" s="323"/>
      <c r="DZR92" s="323"/>
      <c r="DZS92" s="323"/>
      <c r="DZT92" s="323"/>
      <c r="DZU92" s="323"/>
      <c r="DZV92" s="323"/>
      <c r="DZW92" s="323"/>
      <c r="DZX92" s="323"/>
      <c r="DZY92" s="323"/>
      <c r="DZZ92" s="323"/>
      <c r="EAA92" s="323"/>
      <c r="EAB92" s="323"/>
      <c r="EAC92" s="323"/>
      <c r="EAD92" s="323"/>
      <c r="EAE92" s="323"/>
      <c r="EAF92" s="323"/>
      <c r="EAG92" s="323"/>
      <c r="EAH92" s="323"/>
      <c r="EAI92" s="323"/>
      <c r="EAJ92" s="323"/>
      <c r="EAK92" s="323"/>
      <c r="EAL92" s="323"/>
      <c r="EAM92" s="323"/>
      <c r="EAN92" s="323"/>
      <c r="EAO92" s="323"/>
      <c r="EAP92" s="323"/>
      <c r="EAQ92" s="323"/>
      <c r="EAR92" s="323"/>
      <c r="EAS92" s="323"/>
      <c r="EAT92" s="323"/>
      <c r="EAU92" s="323"/>
      <c r="EAV92" s="323"/>
      <c r="EAW92" s="323"/>
      <c r="EAX92" s="323"/>
      <c r="EAY92" s="323"/>
      <c r="EAZ92" s="323"/>
      <c r="EBA92" s="323"/>
      <c r="EBB92" s="323"/>
      <c r="EBC92" s="323"/>
      <c r="EBD92" s="323"/>
      <c r="EBE92" s="323"/>
      <c r="EBF92" s="323"/>
      <c r="EBG92" s="323"/>
      <c r="EBH92" s="323"/>
      <c r="EBI92" s="323"/>
      <c r="EBJ92" s="323"/>
      <c r="EBK92" s="323"/>
      <c r="EBL92" s="323"/>
      <c r="EBM92" s="323"/>
      <c r="EBN92" s="323"/>
      <c r="EBO92" s="323"/>
      <c r="EBP92" s="323"/>
      <c r="EBQ92" s="323"/>
      <c r="EBR92" s="323"/>
      <c r="EBS92" s="323"/>
      <c r="EBT92" s="323"/>
      <c r="EBU92" s="323"/>
      <c r="EBV92" s="323"/>
      <c r="EBW92" s="323"/>
      <c r="EBX92" s="323"/>
      <c r="EBY92" s="323"/>
      <c r="EBZ92" s="323"/>
      <c r="ECA92" s="323"/>
      <c r="ECB92" s="323"/>
      <c r="ECC92" s="323"/>
      <c r="ECD92" s="323"/>
      <c r="ECE92" s="323"/>
      <c r="ECF92" s="323"/>
      <c r="ECG92" s="323"/>
      <c r="ECH92" s="323"/>
      <c r="ECI92" s="323"/>
      <c r="ECJ92" s="323"/>
      <c r="ECK92" s="323"/>
      <c r="ECL92" s="323"/>
      <c r="ECM92" s="323"/>
      <c r="ECN92" s="323"/>
      <c r="ECO92" s="323"/>
      <c r="ECP92" s="323"/>
      <c r="ECQ92" s="323"/>
      <c r="ECR92" s="323"/>
      <c r="ECS92" s="323"/>
      <c r="ECT92" s="323"/>
      <c r="ECU92" s="323"/>
      <c r="ECV92" s="323"/>
      <c r="ECW92" s="323"/>
      <c r="ECX92" s="323"/>
      <c r="ECY92" s="323"/>
      <c r="ECZ92" s="323"/>
      <c r="EDA92" s="323"/>
      <c r="EDB92" s="323"/>
      <c r="EDC92" s="323"/>
      <c r="EDD92" s="323"/>
      <c r="EDE92" s="323"/>
      <c r="EDF92" s="323"/>
      <c r="EDG92" s="323"/>
      <c r="EDH92" s="323"/>
      <c r="EDI92" s="323"/>
      <c r="EDJ92" s="323"/>
      <c r="EDK92" s="323"/>
      <c r="EDL92" s="323"/>
      <c r="EDM92" s="323"/>
      <c r="EDN92" s="323"/>
      <c r="EDO92" s="323"/>
      <c r="EDP92" s="323"/>
      <c r="EDQ92" s="323"/>
      <c r="EDR92" s="323"/>
      <c r="EDS92" s="323"/>
      <c r="EDT92" s="323"/>
      <c r="EDU92" s="323"/>
      <c r="EDV92" s="323"/>
      <c r="EDW92" s="323"/>
      <c r="EDX92" s="323"/>
      <c r="EDY92" s="323"/>
      <c r="EDZ92" s="323"/>
      <c r="EEA92" s="323"/>
      <c r="EEB92" s="323"/>
      <c r="EEC92" s="323"/>
      <c r="EED92" s="323"/>
      <c r="EEE92" s="323"/>
      <c r="EEF92" s="323"/>
      <c r="EEG92" s="323"/>
      <c r="EEH92" s="323"/>
      <c r="EEI92" s="323"/>
      <c r="EEJ92" s="323"/>
      <c r="EEK92" s="323"/>
      <c r="EEL92" s="323"/>
      <c r="EEM92" s="323"/>
      <c r="EEN92" s="323"/>
      <c r="EEO92" s="323"/>
      <c r="EEP92" s="323"/>
      <c r="EEQ92" s="323"/>
      <c r="EER92" s="323"/>
      <c r="EES92" s="323"/>
      <c r="EET92" s="323"/>
      <c r="EEU92" s="323"/>
      <c r="EEV92" s="323"/>
      <c r="EEW92" s="323"/>
      <c r="EEX92" s="323"/>
      <c r="EEY92" s="323"/>
      <c r="EEZ92" s="323"/>
      <c r="EFA92" s="323"/>
      <c r="EFB92" s="323"/>
      <c r="EFC92" s="323"/>
      <c r="EFD92" s="323"/>
      <c r="EFE92" s="323"/>
      <c r="EFF92" s="323"/>
      <c r="EFG92" s="323"/>
      <c r="EFH92" s="323"/>
      <c r="EFI92" s="323"/>
      <c r="EFJ92" s="323"/>
      <c r="EFK92" s="323"/>
      <c r="EFL92" s="323"/>
      <c r="EFM92" s="323"/>
      <c r="EFN92" s="323"/>
      <c r="EFO92" s="323"/>
      <c r="EFP92" s="323"/>
      <c r="EFQ92" s="323"/>
      <c r="EFR92" s="323"/>
      <c r="EFS92" s="323"/>
      <c r="EFT92" s="323"/>
      <c r="EFU92" s="323"/>
      <c r="EFV92" s="323"/>
      <c r="EFW92" s="323"/>
      <c r="EFX92" s="323"/>
      <c r="EFY92" s="323"/>
      <c r="EFZ92" s="323"/>
      <c r="EGA92" s="323"/>
      <c r="EGB92" s="323"/>
      <c r="EGC92" s="323"/>
      <c r="EGD92" s="323"/>
      <c r="EGE92" s="323"/>
      <c r="EGF92" s="323"/>
      <c r="EGG92" s="323"/>
      <c r="EGH92" s="323"/>
      <c r="EGI92" s="323"/>
      <c r="EGJ92" s="323"/>
      <c r="EGK92" s="323"/>
      <c r="EGL92" s="323"/>
      <c r="EGM92" s="323"/>
      <c r="EGN92" s="323"/>
      <c r="EGO92" s="323"/>
      <c r="EGP92" s="323"/>
      <c r="EGQ92" s="323"/>
      <c r="EGR92" s="323"/>
      <c r="EGS92" s="323"/>
      <c r="EGT92" s="323"/>
      <c r="EGU92" s="323"/>
      <c r="EGV92" s="323"/>
      <c r="EGW92" s="323"/>
      <c r="EGX92" s="323"/>
      <c r="EGY92" s="323"/>
      <c r="EGZ92" s="323"/>
      <c r="EHA92" s="323"/>
      <c r="EHB92" s="323"/>
      <c r="EHC92" s="323"/>
      <c r="EHD92" s="323"/>
      <c r="EHE92" s="323"/>
      <c r="EHF92" s="323"/>
      <c r="EHG92" s="323"/>
      <c r="EHH92" s="323"/>
      <c r="EHI92" s="323"/>
      <c r="EHJ92" s="323"/>
      <c r="EHK92" s="323"/>
      <c r="EHL92" s="323"/>
      <c r="EHM92" s="323"/>
      <c r="EHN92" s="323"/>
      <c r="EHO92" s="323"/>
      <c r="EHP92" s="323"/>
      <c r="EHQ92" s="323"/>
      <c r="EHR92" s="323"/>
      <c r="EHS92" s="323"/>
      <c r="EHT92" s="323"/>
      <c r="EHU92" s="323"/>
      <c r="EHV92" s="323"/>
      <c r="EHW92" s="323"/>
      <c r="EHX92" s="323"/>
      <c r="EHY92" s="323"/>
      <c r="EHZ92" s="323"/>
      <c r="EIA92" s="323"/>
      <c r="EIB92" s="323"/>
      <c r="EIC92" s="323"/>
      <c r="EID92" s="323"/>
      <c r="EIE92" s="323"/>
      <c r="EIF92" s="323"/>
      <c r="EIG92" s="323"/>
      <c r="EIH92" s="323"/>
      <c r="EII92" s="323"/>
      <c r="EIJ92" s="323"/>
      <c r="EIK92" s="323"/>
      <c r="EIL92" s="323"/>
      <c r="EIM92" s="323"/>
      <c r="EIN92" s="323"/>
      <c r="EIO92" s="323"/>
      <c r="EIP92" s="323"/>
      <c r="EIQ92" s="323"/>
      <c r="EIR92" s="323"/>
      <c r="EIS92" s="323"/>
      <c r="EIT92" s="323"/>
      <c r="EIU92" s="323"/>
      <c r="EIV92" s="323"/>
      <c r="EIW92" s="323"/>
      <c r="EIX92" s="323"/>
      <c r="EIY92" s="323"/>
      <c r="EIZ92" s="323"/>
      <c r="EJA92" s="323"/>
      <c r="EJB92" s="323"/>
      <c r="EJC92" s="323"/>
      <c r="EJD92" s="323"/>
      <c r="EJE92" s="323"/>
      <c r="EJF92" s="323"/>
      <c r="EJG92" s="323"/>
      <c r="EJH92" s="323"/>
      <c r="EJI92" s="323"/>
      <c r="EJJ92" s="323"/>
      <c r="EJK92" s="323"/>
      <c r="EJL92" s="323"/>
      <c r="EJM92" s="323"/>
      <c r="EJN92" s="323"/>
      <c r="EJO92" s="323"/>
      <c r="EJP92" s="323"/>
      <c r="EJQ92" s="323"/>
      <c r="EJR92" s="323"/>
      <c r="EJS92" s="323"/>
      <c r="EJT92" s="323"/>
      <c r="EJU92" s="323"/>
      <c r="EJV92" s="323"/>
      <c r="EJW92" s="323"/>
      <c r="EJX92" s="323"/>
      <c r="EJY92" s="323"/>
      <c r="EJZ92" s="323"/>
      <c r="EKA92" s="323"/>
      <c r="EKB92" s="323"/>
      <c r="EKC92" s="323"/>
      <c r="EKD92" s="323"/>
      <c r="EKE92" s="323"/>
      <c r="EKF92" s="323"/>
      <c r="EKG92" s="323"/>
      <c r="EKH92" s="323"/>
      <c r="EKI92" s="323"/>
      <c r="EKJ92" s="323"/>
      <c r="EKK92" s="323"/>
      <c r="EKL92" s="323"/>
      <c r="EKM92" s="323"/>
      <c r="EKN92" s="323"/>
      <c r="EKO92" s="323"/>
      <c r="EKP92" s="323"/>
      <c r="EKQ92" s="323"/>
      <c r="EKR92" s="323"/>
      <c r="EKS92" s="323"/>
      <c r="EKT92" s="323"/>
      <c r="EKU92" s="323"/>
      <c r="EKV92" s="323"/>
      <c r="EKW92" s="323"/>
      <c r="EKX92" s="323"/>
      <c r="EKY92" s="323"/>
      <c r="EKZ92" s="323"/>
      <c r="ELA92" s="323"/>
      <c r="ELB92" s="323"/>
      <c r="ELC92" s="323"/>
      <c r="ELD92" s="323"/>
      <c r="ELE92" s="323"/>
      <c r="ELF92" s="323"/>
      <c r="ELG92" s="323"/>
      <c r="ELH92" s="323"/>
      <c r="ELI92" s="323"/>
      <c r="ELJ92" s="323"/>
      <c r="ELK92" s="323"/>
      <c r="ELL92" s="323"/>
      <c r="ELM92" s="323"/>
      <c r="ELN92" s="323"/>
      <c r="ELO92" s="323"/>
      <c r="ELP92" s="323"/>
      <c r="ELQ92" s="323"/>
      <c r="ELR92" s="323"/>
      <c r="ELS92" s="323"/>
      <c r="ELT92" s="323"/>
      <c r="ELU92" s="323"/>
      <c r="ELV92" s="323"/>
      <c r="ELW92" s="323"/>
      <c r="ELX92" s="323"/>
      <c r="ELY92" s="323"/>
      <c r="ELZ92" s="323"/>
      <c r="EMA92" s="323"/>
      <c r="EMB92" s="323"/>
      <c r="EMC92" s="323"/>
      <c r="EMD92" s="323"/>
      <c r="EME92" s="323"/>
      <c r="EMF92" s="323"/>
      <c r="EMG92" s="323"/>
      <c r="EMH92" s="323"/>
      <c r="EMI92" s="323"/>
      <c r="EMJ92" s="323"/>
      <c r="EMK92" s="323"/>
      <c r="EML92" s="323"/>
      <c r="EMM92" s="323"/>
      <c r="EMN92" s="323"/>
      <c r="EMO92" s="323"/>
      <c r="EMP92" s="323"/>
      <c r="EMQ92" s="323"/>
      <c r="EMR92" s="323"/>
      <c r="EMS92" s="323"/>
      <c r="EMT92" s="323"/>
      <c r="EMU92" s="323"/>
      <c r="EMV92" s="323"/>
      <c r="EMW92" s="323"/>
      <c r="EMX92" s="323"/>
      <c r="EMY92" s="323"/>
      <c r="EMZ92" s="323"/>
      <c r="ENA92" s="323"/>
      <c r="ENB92" s="323"/>
      <c r="ENC92" s="323"/>
      <c r="END92" s="323"/>
      <c r="ENE92" s="323"/>
      <c r="ENF92" s="323"/>
      <c r="ENG92" s="323"/>
      <c r="ENH92" s="323"/>
      <c r="ENI92" s="323"/>
      <c r="ENJ92" s="323"/>
      <c r="ENK92" s="323"/>
      <c r="ENL92" s="323"/>
      <c r="ENM92" s="323"/>
      <c r="ENN92" s="323"/>
      <c r="ENO92" s="323"/>
      <c r="ENP92" s="323"/>
      <c r="ENQ92" s="323"/>
      <c r="ENR92" s="323"/>
      <c r="ENS92" s="323"/>
      <c r="ENT92" s="323"/>
      <c r="ENU92" s="323"/>
      <c r="ENV92" s="323"/>
      <c r="ENW92" s="323"/>
      <c r="ENX92" s="323"/>
      <c r="ENY92" s="323"/>
      <c r="ENZ92" s="323"/>
      <c r="EOA92" s="323"/>
      <c r="EOB92" s="323"/>
      <c r="EOC92" s="323"/>
      <c r="EOD92" s="323"/>
      <c r="EOE92" s="323"/>
      <c r="EOF92" s="323"/>
      <c r="EOG92" s="323"/>
      <c r="EOH92" s="323"/>
      <c r="EOI92" s="323"/>
      <c r="EOJ92" s="323"/>
      <c r="EOK92" s="323"/>
      <c r="EOL92" s="323"/>
      <c r="EOM92" s="323"/>
      <c r="EON92" s="323"/>
      <c r="EOO92" s="323"/>
      <c r="EOP92" s="323"/>
      <c r="EOQ92" s="323"/>
      <c r="EOR92" s="323"/>
      <c r="EOS92" s="323"/>
      <c r="EOT92" s="323"/>
      <c r="EOU92" s="323"/>
      <c r="EOV92" s="323"/>
      <c r="EOW92" s="323"/>
      <c r="EOX92" s="323"/>
      <c r="EOY92" s="323"/>
      <c r="EOZ92" s="323"/>
      <c r="EPA92" s="323"/>
      <c r="EPB92" s="323"/>
      <c r="EPC92" s="323"/>
      <c r="EPD92" s="323"/>
      <c r="EPE92" s="323"/>
      <c r="EPF92" s="323"/>
      <c r="EPG92" s="323"/>
      <c r="EPH92" s="323"/>
      <c r="EPI92" s="323"/>
      <c r="EPJ92" s="323"/>
      <c r="EPK92" s="323"/>
      <c r="EPL92" s="323"/>
      <c r="EPM92" s="323"/>
      <c r="EPN92" s="323"/>
      <c r="EPO92" s="323"/>
      <c r="EPP92" s="323"/>
      <c r="EPQ92" s="323"/>
      <c r="EPR92" s="323"/>
      <c r="EPS92" s="323"/>
      <c r="EPT92" s="323"/>
      <c r="EPU92" s="323"/>
      <c r="EPV92" s="323"/>
      <c r="EPW92" s="323"/>
      <c r="EPX92" s="323"/>
      <c r="EPY92" s="323"/>
      <c r="EPZ92" s="323"/>
      <c r="EQA92" s="323"/>
      <c r="EQB92" s="323"/>
      <c r="EQC92" s="323"/>
      <c r="EQD92" s="323"/>
      <c r="EQE92" s="323"/>
      <c r="EQF92" s="323"/>
      <c r="EQG92" s="323"/>
      <c r="EQH92" s="323"/>
      <c r="EQI92" s="323"/>
      <c r="EQJ92" s="323"/>
      <c r="EQK92" s="323"/>
      <c r="EQL92" s="323"/>
      <c r="EQM92" s="323"/>
      <c r="EQN92" s="323"/>
      <c r="EQO92" s="323"/>
      <c r="EQP92" s="323"/>
      <c r="EQQ92" s="323"/>
      <c r="EQR92" s="323"/>
      <c r="EQS92" s="323"/>
      <c r="EQT92" s="323"/>
      <c r="EQU92" s="323"/>
      <c r="EQV92" s="323"/>
      <c r="EQW92" s="323"/>
      <c r="EQX92" s="323"/>
      <c r="EQY92" s="323"/>
      <c r="EQZ92" s="323"/>
      <c r="ERA92" s="323"/>
      <c r="ERB92" s="323"/>
      <c r="ERC92" s="323"/>
      <c r="ERD92" s="323"/>
      <c r="ERE92" s="323"/>
      <c r="ERF92" s="323"/>
      <c r="ERG92" s="323"/>
      <c r="ERH92" s="323"/>
      <c r="ERI92" s="323"/>
      <c r="ERJ92" s="323"/>
      <c r="ERK92" s="323"/>
      <c r="ERL92" s="323"/>
      <c r="ERM92" s="323"/>
      <c r="ERN92" s="323"/>
      <c r="ERO92" s="323"/>
      <c r="ERP92" s="323"/>
      <c r="ERQ92" s="323"/>
      <c r="ERR92" s="323"/>
      <c r="ERS92" s="323"/>
      <c r="ERT92" s="323"/>
      <c r="ERU92" s="323"/>
      <c r="ERV92" s="323"/>
      <c r="ERW92" s="323"/>
      <c r="ERX92" s="323"/>
      <c r="ERY92" s="323"/>
      <c r="ERZ92" s="323"/>
      <c r="ESA92" s="323"/>
      <c r="ESB92" s="323"/>
      <c r="ESC92" s="323"/>
      <c r="ESD92" s="323"/>
      <c r="ESE92" s="323"/>
      <c r="ESF92" s="323"/>
      <c r="ESG92" s="323"/>
      <c r="ESH92" s="323"/>
      <c r="ESI92" s="323"/>
      <c r="ESJ92" s="323"/>
      <c r="ESK92" s="323"/>
      <c r="ESL92" s="323"/>
      <c r="ESM92" s="323"/>
      <c r="ESN92" s="323"/>
      <c r="ESO92" s="323"/>
      <c r="ESP92" s="323"/>
      <c r="ESQ92" s="323"/>
      <c r="ESR92" s="323"/>
      <c r="ESS92" s="323"/>
      <c r="EST92" s="323"/>
      <c r="ESU92" s="323"/>
      <c r="ESV92" s="323"/>
      <c r="ESW92" s="323"/>
      <c r="ESX92" s="323"/>
      <c r="ESY92" s="323"/>
      <c r="ESZ92" s="323"/>
      <c r="ETA92" s="323"/>
      <c r="ETB92" s="323"/>
      <c r="ETC92" s="323"/>
      <c r="ETD92" s="323"/>
      <c r="ETE92" s="323"/>
      <c r="ETF92" s="323"/>
      <c r="ETG92" s="323"/>
      <c r="ETH92" s="323"/>
      <c r="ETI92" s="323"/>
      <c r="ETJ92" s="323"/>
      <c r="ETK92" s="323"/>
      <c r="ETL92" s="323"/>
      <c r="ETM92" s="323"/>
      <c r="ETN92" s="323"/>
      <c r="ETO92" s="323"/>
      <c r="ETP92" s="323"/>
      <c r="ETQ92" s="323"/>
      <c r="ETR92" s="323"/>
      <c r="ETS92" s="323"/>
      <c r="ETT92" s="323"/>
      <c r="ETU92" s="323"/>
      <c r="ETV92" s="323"/>
      <c r="ETW92" s="323"/>
      <c r="ETX92" s="323"/>
      <c r="ETY92" s="323"/>
      <c r="ETZ92" s="323"/>
      <c r="EUA92" s="323"/>
      <c r="EUB92" s="323"/>
      <c r="EUC92" s="323"/>
      <c r="EUD92" s="323"/>
      <c r="EUE92" s="323"/>
      <c r="EUF92" s="323"/>
      <c r="EUG92" s="323"/>
      <c r="EUH92" s="323"/>
      <c r="EUI92" s="323"/>
      <c r="EUJ92" s="323"/>
      <c r="EUK92" s="323"/>
      <c r="EUL92" s="323"/>
      <c r="EUM92" s="323"/>
      <c r="EUN92" s="323"/>
      <c r="EUO92" s="323"/>
      <c r="EUP92" s="323"/>
      <c r="EUQ92" s="323"/>
      <c r="EUR92" s="323"/>
      <c r="EUS92" s="323"/>
      <c r="EUT92" s="323"/>
      <c r="EUU92" s="323"/>
      <c r="EUV92" s="323"/>
      <c r="EUW92" s="323"/>
      <c r="EUX92" s="323"/>
      <c r="EUY92" s="323"/>
      <c r="EUZ92" s="323"/>
      <c r="EVA92" s="323"/>
      <c r="EVB92" s="323"/>
      <c r="EVC92" s="323"/>
      <c r="EVD92" s="323"/>
      <c r="EVE92" s="323"/>
      <c r="EVF92" s="323"/>
      <c r="EVG92" s="323"/>
      <c r="EVH92" s="323"/>
      <c r="EVI92" s="323"/>
      <c r="EVJ92" s="323"/>
      <c r="EVK92" s="323"/>
      <c r="EVL92" s="323"/>
      <c r="EVM92" s="323"/>
      <c r="EVN92" s="323"/>
      <c r="EVO92" s="323"/>
      <c r="EVP92" s="323"/>
      <c r="EVQ92" s="323"/>
      <c r="EVR92" s="323"/>
      <c r="EVS92" s="323"/>
      <c r="EVT92" s="323"/>
      <c r="EVU92" s="323"/>
      <c r="EVV92" s="323"/>
      <c r="EVW92" s="323"/>
      <c r="EVX92" s="323"/>
      <c r="EVY92" s="323"/>
      <c r="EVZ92" s="323"/>
      <c r="EWA92" s="323"/>
      <c r="EWB92" s="323"/>
      <c r="EWC92" s="323"/>
      <c r="EWD92" s="323"/>
      <c r="EWE92" s="323"/>
      <c r="EWF92" s="323"/>
      <c r="EWG92" s="323"/>
      <c r="EWH92" s="323"/>
      <c r="EWI92" s="323"/>
      <c r="EWJ92" s="323"/>
      <c r="EWK92" s="323"/>
      <c r="EWL92" s="323"/>
      <c r="EWM92" s="323"/>
      <c r="EWN92" s="323"/>
      <c r="EWO92" s="323"/>
      <c r="EWP92" s="323"/>
      <c r="EWQ92" s="323"/>
      <c r="EWR92" s="323"/>
      <c r="EWS92" s="323"/>
      <c r="EWT92" s="323"/>
      <c r="EWU92" s="323"/>
      <c r="EWV92" s="323"/>
      <c r="EWW92" s="323"/>
      <c r="EWX92" s="323"/>
      <c r="EWY92" s="323"/>
      <c r="EWZ92" s="323"/>
      <c r="EXA92" s="323"/>
      <c r="EXB92" s="323"/>
      <c r="EXC92" s="323"/>
      <c r="EXD92" s="323"/>
      <c r="EXE92" s="323"/>
      <c r="EXF92" s="323"/>
      <c r="EXG92" s="323"/>
      <c r="EXH92" s="323"/>
      <c r="EXI92" s="323"/>
      <c r="EXJ92" s="323"/>
      <c r="EXK92" s="323"/>
      <c r="EXL92" s="323"/>
      <c r="EXM92" s="323"/>
      <c r="EXN92" s="323"/>
      <c r="EXO92" s="323"/>
      <c r="EXP92" s="323"/>
      <c r="EXQ92" s="323"/>
      <c r="EXR92" s="323"/>
      <c r="EXS92" s="323"/>
      <c r="EXT92" s="323"/>
      <c r="EXU92" s="323"/>
      <c r="EXV92" s="323"/>
      <c r="EXW92" s="323"/>
      <c r="EXX92" s="323"/>
      <c r="EXY92" s="323"/>
      <c r="EXZ92" s="323"/>
      <c r="EYA92" s="323"/>
      <c r="EYB92" s="323"/>
      <c r="EYC92" s="323"/>
      <c r="EYD92" s="323"/>
      <c r="EYE92" s="323"/>
      <c r="EYF92" s="323"/>
      <c r="EYG92" s="323"/>
      <c r="EYH92" s="323"/>
      <c r="EYI92" s="323"/>
      <c r="EYJ92" s="323"/>
      <c r="EYK92" s="323"/>
      <c r="EYL92" s="323"/>
      <c r="EYM92" s="323"/>
      <c r="EYN92" s="323"/>
      <c r="EYO92" s="323"/>
      <c r="EYP92" s="323"/>
      <c r="EYQ92" s="323"/>
      <c r="EYR92" s="323"/>
      <c r="EYS92" s="323"/>
      <c r="EYT92" s="323"/>
      <c r="EYU92" s="323"/>
      <c r="EYV92" s="323"/>
      <c r="EYW92" s="323"/>
      <c r="EYX92" s="323"/>
      <c r="EYY92" s="323"/>
      <c r="EYZ92" s="323"/>
      <c r="EZA92" s="323"/>
      <c r="EZB92" s="323"/>
      <c r="EZC92" s="323"/>
      <c r="EZD92" s="323"/>
      <c r="EZE92" s="323"/>
      <c r="EZF92" s="323"/>
      <c r="EZG92" s="323"/>
      <c r="EZH92" s="323"/>
      <c r="EZI92" s="323"/>
      <c r="EZJ92" s="323"/>
      <c r="EZK92" s="323"/>
      <c r="EZL92" s="323"/>
      <c r="EZM92" s="323"/>
      <c r="EZN92" s="323"/>
      <c r="EZO92" s="323"/>
      <c r="EZP92" s="323"/>
      <c r="EZQ92" s="323"/>
      <c r="EZR92" s="323"/>
      <c r="EZS92" s="323"/>
      <c r="EZT92" s="323"/>
      <c r="EZU92" s="323"/>
      <c r="EZV92" s="323"/>
      <c r="EZW92" s="323"/>
      <c r="EZX92" s="323"/>
      <c r="EZY92" s="323"/>
      <c r="EZZ92" s="323"/>
      <c r="FAA92" s="323"/>
      <c r="FAB92" s="323"/>
      <c r="FAC92" s="323"/>
      <c r="FAD92" s="323"/>
      <c r="FAE92" s="323"/>
      <c r="FAF92" s="323"/>
      <c r="FAG92" s="323"/>
      <c r="FAH92" s="323"/>
      <c r="FAI92" s="323"/>
      <c r="FAJ92" s="323"/>
      <c r="FAK92" s="323"/>
      <c r="FAL92" s="323"/>
      <c r="FAM92" s="323"/>
      <c r="FAN92" s="323"/>
      <c r="FAO92" s="323"/>
      <c r="FAP92" s="323"/>
      <c r="FAQ92" s="323"/>
      <c r="FAR92" s="323"/>
      <c r="FAS92" s="323"/>
      <c r="FAT92" s="323"/>
      <c r="FAU92" s="323"/>
      <c r="FAV92" s="323"/>
      <c r="FAW92" s="323"/>
      <c r="FAX92" s="323"/>
      <c r="FAY92" s="323"/>
      <c r="FAZ92" s="323"/>
      <c r="FBA92" s="323"/>
      <c r="FBB92" s="323"/>
      <c r="FBC92" s="323"/>
      <c r="FBD92" s="323"/>
      <c r="FBE92" s="323"/>
      <c r="FBF92" s="323"/>
      <c r="FBG92" s="323"/>
      <c r="FBH92" s="323"/>
      <c r="FBI92" s="323"/>
      <c r="FBJ92" s="323"/>
      <c r="FBK92" s="323"/>
      <c r="FBL92" s="323"/>
      <c r="FBM92" s="323"/>
      <c r="FBN92" s="323"/>
      <c r="FBO92" s="323"/>
      <c r="FBP92" s="323"/>
      <c r="FBQ92" s="323"/>
      <c r="FBR92" s="323"/>
      <c r="FBS92" s="323"/>
      <c r="FBT92" s="323"/>
      <c r="FBU92" s="323"/>
      <c r="FBV92" s="323"/>
      <c r="FBW92" s="323"/>
      <c r="FBX92" s="323"/>
      <c r="FBY92" s="323"/>
      <c r="FBZ92" s="323"/>
      <c r="FCA92" s="323"/>
      <c r="FCB92" s="323"/>
      <c r="FCC92" s="323"/>
      <c r="FCD92" s="323"/>
      <c r="FCE92" s="323"/>
      <c r="FCF92" s="323"/>
      <c r="FCG92" s="323"/>
      <c r="FCH92" s="323"/>
      <c r="FCI92" s="323"/>
      <c r="FCJ92" s="323"/>
      <c r="FCK92" s="323"/>
      <c r="FCL92" s="323"/>
      <c r="FCM92" s="323"/>
      <c r="FCN92" s="323"/>
      <c r="FCO92" s="323"/>
      <c r="FCP92" s="323"/>
      <c r="FCQ92" s="323"/>
      <c r="FCR92" s="323"/>
      <c r="FCS92" s="323"/>
      <c r="FCT92" s="323"/>
      <c r="FCU92" s="323"/>
      <c r="FCV92" s="323"/>
      <c r="FCW92" s="323"/>
      <c r="FCX92" s="323"/>
      <c r="FCY92" s="323"/>
      <c r="FCZ92" s="323"/>
      <c r="FDA92" s="323"/>
      <c r="FDB92" s="323"/>
      <c r="FDC92" s="323"/>
      <c r="FDD92" s="323"/>
      <c r="FDE92" s="323"/>
      <c r="FDF92" s="323"/>
      <c r="FDG92" s="323"/>
      <c r="FDH92" s="323"/>
      <c r="FDI92" s="323"/>
      <c r="FDJ92" s="323"/>
      <c r="FDK92" s="323"/>
      <c r="FDL92" s="323"/>
      <c r="FDM92" s="323"/>
      <c r="FDN92" s="323"/>
      <c r="FDO92" s="323"/>
      <c r="FDP92" s="323"/>
      <c r="FDQ92" s="323"/>
      <c r="FDR92" s="323"/>
      <c r="FDS92" s="323"/>
      <c r="FDT92" s="323"/>
      <c r="FDU92" s="323"/>
      <c r="FDV92" s="323"/>
      <c r="FDW92" s="323"/>
      <c r="FDX92" s="323"/>
      <c r="FDY92" s="323"/>
      <c r="FDZ92" s="323"/>
      <c r="FEA92" s="323"/>
      <c r="FEB92" s="323"/>
      <c r="FEC92" s="323"/>
      <c r="FED92" s="323"/>
      <c r="FEE92" s="323"/>
      <c r="FEF92" s="323"/>
      <c r="FEG92" s="323"/>
      <c r="FEH92" s="323"/>
      <c r="FEI92" s="323"/>
      <c r="FEJ92" s="323"/>
      <c r="FEK92" s="323"/>
      <c r="FEL92" s="323"/>
      <c r="FEM92" s="323"/>
      <c r="FEN92" s="323"/>
      <c r="FEO92" s="323"/>
      <c r="FEP92" s="323"/>
      <c r="FEQ92" s="323"/>
      <c r="FER92" s="323"/>
      <c r="FES92" s="323"/>
      <c r="FET92" s="323"/>
      <c r="FEU92" s="323"/>
      <c r="FEV92" s="323"/>
      <c r="FEW92" s="323"/>
      <c r="FEX92" s="323"/>
      <c r="FEY92" s="323"/>
      <c r="FEZ92" s="323"/>
      <c r="FFA92" s="323"/>
      <c r="FFB92" s="323"/>
      <c r="FFC92" s="323"/>
      <c r="FFD92" s="323"/>
      <c r="FFE92" s="323"/>
      <c r="FFF92" s="323"/>
      <c r="FFG92" s="323"/>
      <c r="FFH92" s="323"/>
      <c r="FFI92" s="323"/>
      <c r="FFJ92" s="323"/>
      <c r="FFK92" s="323"/>
      <c r="FFL92" s="323"/>
      <c r="FFM92" s="323"/>
      <c r="FFN92" s="323"/>
      <c r="FFO92" s="323"/>
      <c r="FFP92" s="323"/>
      <c r="FFQ92" s="323"/>
      <c r="FFR92" s="323"/>
      <c r="FFS92" s="323"/>
      <c r="FFT92" s="323"/>
      <c r="FFU92" s="323"/>
      <c r="FFV92" s="323"/>
      <c r="FFW92" s="323"/>
      <c r="FFX92" s="323"/>
      <c r="FFY92" s="323"/>
      <c r="FFZ92" s="323"/>
      <c r="FGA92" s="323"/>
      <c r="FGB92" s="323"/>
      <c r="FGC92" s="323"/>
      <c r="FGD92" s="323"/>
      <c r="FGE92" s="323"/>
      <c r="FGF92" s="323"/>
      <c r="FGG92" s="323"/>
      <c r="FGH92" s="323"/>
      <c r="FGI92" s="323"/>
      <c r="FGJ92" s="323"/>
      <c r="FGK92" s="323"/>
      <c r="FGL92" s="323"/>
      <c r="FGM92" s="323"/>
      <c r="FGN92" s="323"/>
      <c r="FGO92" s="323"/>
      <c r="FGP92" s="323"/>
      <c r="FGQ92" s="323"/>
      <c r="FGR92" s="323"/>
      <c r="FGS92" s="323"/>
      <c r="FGT92" s="323"/>
      <c r="FGU92" s="323"/>
      <c r="FGV92" s="323"/>
      <c r="FGW92" s="323"/>
      <c r="FGX92" s="323"/>
      <c r="FGY92" s="323"/>
      <c r="FGZ92" s="323"/>
      <c r="FHA92" s="323"/>
      <c r="FHB92" s="323"/>
      <c r="FHC92" s="323"/>
      <c r="FHD92" s="323"/>
      <c r="FHE92" s="323"/>
      <c r="FHF92" s="323"/>
      <c r="FHG92" s="323"/>
      <c r="FHH92" s="323"/>
      <c r="FHI92" s="323"/>
      <c r="FHJ92" s="323"/>
      <c r="FHK92" s="323"/>
      <c r="FHL92" s="323"/>
      <c r="FHM92" s="323"/>
      <c r="FHN92" s="323"/>
      <c r="FHO92" s="323"/>
      <c r="FHP92" s="323"/>
      <c r="FHQ92" s="323"/>
      <c r="FHR92" s="323"/>
      <c r="FHS92" s="323"/>
      <c r="FHT92" s="323"/>
      <c r="FHU92" s="323"/>
      <c r="FHV92" s="323"/>
      <c r="FHW92" s="323"/>
      <c r="FHX92" s="323"/>
      <c r="FHY92" s="323"/>
      <c r="FHZ92" s="323"/>
      <c r="FIA92" s="323"/>
      <c r="FIB92" s="323"/>
      <c r="FIC92" s="323"/>
      <c r="FID92" s="323"/>
      <c r="FIE92" s="323"/>
      <c r="FIF92" s="323"/>
      <c r="FIG92" s="323"/>
      <c r="FIH92" s="323"/>
      <c r="FII92" s="323"/>
      <c r="FIJ92" s="323"/>
      <c r="FIK92" s="323"/>
      <c r="FIL92" s="323"/>
      <c r="FIM92" s="323"/>
      <c r="FIN92" s="323"/>
      <c r="FIO92" s="323"/>
      <c r="FIP92" s="323"/>
      <c r="FIQ92" s="323"/>
      <c r="FIR92" s="323"/>
      <c r="FIS92" s="323"/>
      <c r="FIT92" s="323"/>
      <c r="FIU92" s="323"/>
      <c r="FIV92" s="323"/>
      <c r="FIW92" s="323"/>
      <c r="FIX92" s="323"/>
      <c r="FIY92" s="323"/>
      <c r="FIZ92" s="323"/>
      <c r="FJA92" s="323"/>
      <c r="FJB92" s="323"/>
      <c r="FJC92" s="323"/>
      <c r="FJD92" s="323"/>
      <c r="FJE92" s="323"/>
      <c r="FJF92" s="323"/>
      <c r="FJG92" s="323"/>
      <c r="FJH92" s="323"/>
      <c r="FJI92" s="323"/>
      <c r="FJJ92" s="323"/>
      <c r="FJK92" s="323"/>
      <c r="FJL92" s="323"/>
      <c r="FJM92" s="323"/>
      <c r="FJN92" s="323"/>
      <c r="FJO92" s="323"/>
      <c r="FJP92" s="323"/>
      <c r="FJQ92" s="323"/>
      <c r="FJR92" s="323"/>
      <c r="FJS92" s="323"/>
      <c r="FJT92" s="323"/>
      <c r="FJU92" s="323"/>
      <c r="FJV92" s="323"/>
      <c r="FJW92" s="323"/>
      <c r="FJX92" s="323"/>
      <c r="FJY92" s="323"/>
      <c r="FJZ92" s="323"/>
      <c r="FKA92" s="323"/>
      <c r="FKB92" s="323"/>
      <c r="FKC92" s="323"/>
      <c r="FKD92" s="323"/>
      <c r="FKE92" s="323"/>
      <c r="FKF92" s="323"/>
      <c r="FKG92" s="323"/>
      <c r="FKH92" s="323"/>
      <c r="FKI92" s="323"/>
      <c r="FKJ92" s="323"/>
      <c r="FKK92" s="323"/>
      <c r="FKL92" s="323"/>
      <c r="FKM92" s="323"/>
      <c r="FKN92" s="323"/>
      <c r="FKO92" s="323"/>
      <c r="FKP92" s="323"/>
      <c r="FKQ92" s="323"/>
      <c r="FKR92" s="323"/>
      <c r="FKS92" s="323"/>
      <c r="FKT92" s="323"/>
      <c r="FKU92" s="323"/>
      <c r="FKV92" s="323"/>
      <c r="FKW92" s="323"/>
      <c r="FKX92" s="323"/>
      <c r="FKY92" s="323"/>
      <c r="FKZ92" s="323"/>
      <c r="FLA92" s="323"/>
      <c r="FLB92" s="323"/>
      <c r="FLC92" s="323"/>
      <c r="FLD92" s="323"/>
      <c r="FLE92" s="323"/>
      <c r="FLF92" s="323"/>
      <c r="FLG92" s="323"/>
      <c r="FLH92" s="323"/>
      <c r="FLI92" s="323"/>
      <c r="FLJ92" s="323"/>
      <c r="FLK92" s="323"/>
      <c r="FLL92" s="323"/>
      <c r="FLM92" s="323"/>
      <c r="FLN92" s="323"/>
      <c r="FLO92" s="323"/>
      <c r="FLP92" s="323"/>
      <c r="FLQ92" s="323"/>
      <c r="FLR92" s="323"/>
      <c r="FLS92" s="323"/>
      <c r="FLT92" s="323"/>
      <c r="FLU92" s="323"/>
      <c r="FLV92" s="323"/>
      <c r="FLW92" s="323"/>
      <c r="FLX92" s="323"/>
      <c r="FLY92" s="323"/>
      <c r="FLZ92" s="323"/>
      <c r="FMA92" s="323"/>
      <c r="FMB92" s="323"/>
      <c r="FMC92" s="323"/>
      <c r="FMD92" s="323"/>
      <c r="FME92" s="323"/>
      <c r="FMF92" s="323"/>
      <c r="FMG92" s="323"/>
      <c r="FMH92" s="323"/>
      <c r="FMI92" s="323"/>
      <c r="FMJ92" s="323"/>
      <c r="FMK92" s="323"/>
      <c r="FML92" s="323"/>
      <c r="FMM92" s="323"/>
      <c r="FMN92" s="323"/>
      <c r="FMO92" s="323"/>
      <c r="FMP92" s="323"/>
      <c r="FMQ92" s="323"/>
      <c r="FMR92" s="323"/>
      <c r="FMS92" s="323"/>
      <c r="FMT92" s="323"/>
      <c r="FMU92" s="323"/>
      <c r="FMV92" s="323"/>
      <c r="FMW92" s="323"/>
      <c r="FMX92" s="323"/>
      <c r="FMY92" s="323"/>
      <c r="FMZ92" s="323"/>
      <c r="FNA92" s="323"/>
      <c r="FNB92" s="323"/>
      <c r="FNC92" s="323"/>
      <c r="FND92" s="323"/>
      <c r="FNE92" s="323"/>
      <c r="FNF92" s="323"/>
      <c r="FNG92" s="323"/>
      <c r="FNH92" s="323"/>
      <c r="FNI92" s="323"/>
      <c r="FNJ92" s="323"/>
      <c r="FNK92" s="323"/>
      <c r="FNL92" s="323"/>
      <c r="FNM92" s="323"/>
      <c r="FNN92" s="323"/>
      <c r="FNO92" s="323"/>
      <c r="FNP92" s="323"/>
      <c r="FNQ92" s="323"/>
      <c r="FNR92" s="323"/>
      <c r="FNS92" s="323"/>
      <c r="FNT92" s="323"/>
      <c r="FNU92" s="323"/>
      <c r="FNV92" s="323"/>
      <c r="FNW92" s="323"/>
      <c r="FNX92" s="323"/>
      <c r="FNY92" s="323"/>
      <c r="FNZ92" s="323"/>
      <c r="FOA92" s="323"/>
      <c r="FOB92" s="323"/>
      <c r="FOC92" s="323"/>
      <c r="FOD92" s="323"/>
      <c r="FOE92" s="323"/>
      <c r="FOF92" s="323"/>
      <c r="FOG92" s="323"/>
      <c r="FOH92" s="323"/>
      <c r="FOI92" s="323"/>
      <c r="FOJ92" s="323"/>
      <c r="FOK92" s="323"/>
      <c r="FOL92" s="323"/>
      <c r="FOM92" s="323"/>
      <c r="FON92" s="323"/>
      <c r="FOO92" s="323"/>
      <c r="FOP92" s="323"/>
      <c r="FOQ92" s="323"/>
      <c r="FOR92" s="323"/>
      <c r="FOS92" s="323"/>
      <c r="FOT92" s="323"/>
      <c r="FOU92" s="323"/>
      <c r="FOV92" s="323"/>
      <c r="FOW92" s="323"/>
      <c r="FOX92" s="323"/>
      <c r="FOY92" s="323"/>
      <c r="FOZ92" s="323"/>
      <c r="FPA92" s="323"/>
      <c r="FPB92" s="323"/>
      <c r="FPC92" s="323"/>
      <c r="FPD92" s="323"/>
      <c r="FPE92" s="323"/>
      <c r="FPF92" s="323"/>
      <c r="FPG92" s="323"/>
      <c r="FPH92" s="323"/>
      <c r="FPI92" s="323"/>
      <c r="FPJ92" s="323"/>
      <c r="FPK92" s="323"/>
      <c r="FPL92" s="323"/>
      <c r="FPM92" s="323"/>
      <c r="FPN92" s="323"/>
      <c r="FPO92" s="323"/>
      <c r="FPP92" s="323"/>
      <c r="FPQ92" s="323"/>
      <c r="FPR92" s="323"/>
      <c r="FPS92" s="323"/>
      <c r="FPT92" s="323"/>
      <c r="FPU92" s="323"/>
      <c r="FPV92" s="323"/>
      <c r="FPW92" s="323"/>
      <c r="FPX92" s="323"/>
      <c r="FPY92" s="323"/>
      <c r="FPZ92" s="323"/>
      <c r="FQA92" s="323"/>
      <c r="FQB92" s="323"/>
      <c r="FQC92" s="323"/>
      <c r="FQD92" s="323"/>
      <c r="FQE92" s="323"/>
      <c r="FQF92" s="323"/>
      <c r="FQG92" s="323"/>
      <c r="FQH92" s="323"/>
      <c r="FQI92" s="323"/>
      <c r="FQJ92" s="323"/>
      <c r="FQK92" s="323"/>
      <c r="FQL92" s="323"/>
      <c r="FQM92" s="323"/>
      <c r="FQN92" s="323"/>
      <c r="FQO92" s="323"/>
      <c r="FQP92" s="323"/>
      <c r="FQQ92" s="323"/>
      <c r="FQR92" s="323"/>
      <c r="FQS92" s="323"/>
      <c r="FQT92" s="323"/>
      <c r="FQU92" s="323"/>
      <c r="FQV92" s="323"/>
      <c r="FQW92" s="323"/>
      <c r="FQX92" s="323"/>
      <c r="FQY92" s="323"/>
      <c r="FQZ92" s="323"/>
      <c r="FRA92" s="323"/>
      <c r="FRB92" s="323"/>
      <c r="FRC92" s="323"/>
      <c r="FRD92" s="323"/>
      <c r="FRE92" s="323"/>
      <c r="FRF92" s="323"/>
      <c r="FRG92" s="323"/>
      <c r="FRH92" s="323"/>
      <c r="FRI92" s="323"/>
      <c r="FRJ92" s="323"/>
      <c r="FRK92" s="323"/>
      <c r="FRL92" s="323"/>
      <c r="FRM92" s="323"/>
      <c r="FRN92" s="323"/>
      <c r="FRO92" s="323"/>
      <c r="FRP92" s="323"/>
      <c r="FRQ92" s="323"/>
      <c r="FRR92" s="323"/>
      <c r="FRS92" s="323"/>
      <c r="FRT92" s="323"/>
      <c r="FRU92" s="323"/>
      <c r="FRV92" s="323"/>
      <c r="FRW92" s="323"/>
      <c r="FRX92" s="323"/>
      <c r="FRY92" s="323"/>
      <c r="FRZ92" s="323"/>
      <c r="FSA92" s="323"/>
      <c r="FSB92" s="323"/>
      <c r="FSC92" s="323"/>
      <c r="FSD92" s="323"/>
      <c r="FSE92" s="323"/>
      <c r="FSF92" s="323"/>
      <c r="FSG92" s="323"/>
      <c r="FSH92" s="323"/>
      <c r="FSI92" s="323"/>
      <c r="FSJ92" s="323"/>
      <c r="FSK92" s="323"/>
      <c r="FSL92" s="323"/>
      <c r="FSM92" s="323"/>
      <c r="FSN92" s="323"/>
      <c r="FSO92" s="323"/>
      <c r="FSP92" s="323"/>
      <c r="FSQ92" s="323"/>
      <c r="FSR92" s="323"/>
      <c r="FSS92" s="323"/>
      <c r="FST92" s="323"/>
      <c r="FSU92" s="323"/>
      <c r="FSV92" s="323"/>
      <c r="FSW92" s="323"/>
      <c r="FSX92" s="323"/>
      <c r="FSY92" s="323"/>
      <c r="FSZ92" s="323"/>
      <c r="FTA92" s="323"/>
      <c r="FTB92" s="323"/>
      <c r="FTC92" s="323"/>
      <c r="FTD92" s="323"/>
      <c r="FTE92" s="323"/>
      <c r="FTF92" s="323"/>
      <c r="FTG92" s="323"/>
      <c r="FTH92" s="323"/>
      <c r="FTI92" s="323"/>
      <c r="FTJ92" s="323"/>
      <c r="FTK92" s="323"/>
      <c r="FTL92" s="323"/>
      <c r="FTM92" s="323"/>
      <c r="FTN92" s="323"/>
      <c r="FTO92" s="323"/>
      <c r="FTP92" s="323"/>
      <c r="FTQ92" s="323"/>
      <c r="FTR92" s="323"/>
      <c r="FTS92" s="323"/>
      <c r="FTT92" s="323"/>
      <c r="FTU92" s="323"/>
      <c r="FTV92" s="323"/>
      <c r="FTW92" s="323"/>
      <c r="FTX92" s="323"/>
      <c r="FTY92" s="323"/>
      <c r="FTZ92" s="323"/>
      <c r="FUA92" s="323"/>
      <c r="FUB92" s="323"/>
      <c r="FUC92" s="323"/>
      <c r="FUD92" s="323"/>
      <c r="FUE92" s="323"/>
      <c r="FUF92" s="323"/>
      <c r="FUG92" s="323"/>
      <c r="FUH92" s="323"/>
      <c r="FUI92" s="323"/>
      <c r="FUJ92" s="323"/>
      <c r="FUK92" s="323"/>
      <c r="FUL92" s="323"/>
      <c r="FUM92" s="323"/>
      <c r="FUN92" s="323"/>
      <c r="FUO92" s="323"/>
      <c r="FUP92" s="323"/>
      <c r="FUQ92" s="323"/>
      <c r="FUR92" s="323"/>
      <c r="FUS92" s="323"/>
      <c r="FUT92" s="323"/>
      <c r="FUU92" s="323"/>
      <c r="FUV92" s="323"/>
      <c r="FUW92" s="323"/>
      <c r="FUX92" s="323"/>
      <c r="FUY92" s="323"/>
      <c r="FUZ92" s="323"/>
      <c r="FVA92" s="323"/>
      <c r="FVB92" s="323"/>
      <c r="FVC92" s="323"/>
      <c r="FVD92" s="323"/>
      <c r="FVE92" s="323"/>
      <c r="FVF92" s="323"/>
      <c r="FVG92" s="323"/>
      <c r="FVH92" s="323"/>
      <c r="FVI92" s="323"/>
      <c r="FVJ92" s="323"/>
      <c r="FVK92" s="323"/>
      <c r="FVL92" s="323"/>
      <c r="FVM92" s="323"/>
      <c r="FVN92" s="323"/>
      <c r="FVO92" s="323"/>
      <c r="FVP92" s="323"/>
      <c r="FVQ92" s="323"/>
      <c r="FVR92" s="323"/>
      <c r="FVS92" s="323"/>
      <c r="FVT92" s="323"/>
      <c r="FVU92" s="323"/>
      <c r="FVV92" s="323"/>
      <c r="FVW92" s="323"/>
      <c r="FVX92" s="323"/>
      <c r="FVY92" s="323"/>
      <c r="FVZ92" s="323"/>
      <c r="FWA92" s="323"/>
      <c r="FWB92" s="323"/>
      <c r="FWC92" s="323"/>
      <c r="FWD92" s="323"/>
      <c r="FWE92" s="323"/>
      <c r="FWF92" s="323"/>
      <c r="FWG92" s="323"/>
      <c r="FWH92" s="323"/>
      <c r="FWI92" s="323"/>
      <c r="FWJ92" s="323"/>
      <c r="FWK92" s="323"/>
      <c r="FWL92" s="323"/>
      <c r="FWM92" s="323"/>
      <c r="FWN92" s="323"/>
      <c r="FWO92" s="323"/>
      <c r="FWP92" s="323"/>
      <c r="FWQ92" s="323"/>
      <c r="FWR92" s="323"/>
      <c r="FWS92" s="323"/>
      <c r="FWT92" s="323"/>
      <c r="FWU92" s="323"/>
      <c r="FWV92" s="323"/>
      <c r="FWW92" s="323"/>
      <c r="FWX92" s="323"/>
      <c r="FWY92" s="323"/>
      <c r="FWZ92" s="323"/>
      <c r="FXA92" s="323"/>
      <c r="FXB92" s="323"/>
      <c r="FXC92" s="323"/>
      <c r="FXD92" s="323"/>
      <c r="FXE92" s="323"/>
      <c r="FXF92" s="323"/>
      <c r="FXG92" s="323"/>
      <c r="FXH92" s="323"/>
      <c r="FXI92" s="323"/>
      <c r="FXJ92" s="323"/>
      <c r="FXK92" s="323"/>
      <c r="FXL92" s="323"/>
      <c r="FXM92" s="323"/>
      <c r="FXN92" s="323"/>
      <c r="FXO92" s="323"/>
      <c r="FXP92" s="323"/>
      <c r="FXQ92" s="323"/>
      <c r="FXR92" s="323"/>
      <c r="FXS92" s="323"/>
      <c r="FXT92" s="323"/>
      <c r="FXU92" s="323"/>
      <c r="FXV92" s="323"/>
      <c r="FXW92" s="323"/>
      <c r="FXX92" s="323"/>
      <c r="FXY92" s="323"/>
      <c r="FXZ92" s="323"/>
      <c r="FYA92" s="323"/>
      <c r="FYB92" s="323"/>
      <c r="FYC92" s="323"/>
      <c r="FYD92" s="323"/>
      <c r="FYE92" s="323"/>
      <c r="FYF92" s="323"/>
      <c r="FYG92" s="323"/>
      <c r="FYH92" s="323"/>
      <c r="FYI92" s="323"/>
      <c r="FYJ92" s="323"/>
      <c r="FYK92" s="323"/>
      <c r="FYL92" s="323"/>
      <c r="FYM92" s="323"/>
      <c r="FYN92" s="323"/>
      <c r="FYO92" s="323"/>
      <c r="FYP92" s="323"/>
      <c r="FYQ92" s="323"/>
      <c r="FYR92" s="323"/>
      <c r="FYS92" s="323"/>
      <c r="FYT92" s="323"/>
      <c r="FYU92" s="323"/>
      <c r="FYV92" s="323"/>
      <c r="FYW92" s="323"/>
      <c r="FYX92" s="323"/>
      <c r="FYY92" s="323"/>
      <c r="FYZ92" s="323"/>
      <c r="FZA92" s="323"/>
      <c r="FZB92" s="323"/>
      <c r="FZC92" s="323"/>
      <c r="FZD92" s="323"/>
      <c r="FZE92" s="323"/>
      <c r="FZF92" s="323"/>
      <c r="FZG92" s="323"/>
      <c r="FZH92" s="323"/>
      <c r="FZI92" s="323"/>
      <c r="FZJ92" s="323"/>
      <c r="FZK92" s="323"/>
      <c r="FZL92" s="323"/>
      <c r="FZM92" s="323"/>
      <c r="FZN92" s="323"/>
      <c r="FZO92" s="323"/>
      <c r="FZP92" s="323"/>
      <c r="FZQ92" s="323"/>
      <c r="FZR92" s="323"/>
      <c r="FZS92" s="323"/>
      <c r="FZT92" s="323"/>
      <c r="FZU92" s="323"/>
      <c r="FZV92" s="323"/>
      <c r="FZW92" s="323"/>
      <c r="FZX92" s="323"/>
      <c r="FZY92" s="323"/>
      <c r="FZZ92" s="323"/>
      <c r="GAA92" s="323"/>
      <c r="GAB92" s="323"/>
      <c r="GAC92" s="323"/>
      <c r="GAD92" s="323"/>
      <c r="GAE92" s="323"/>
      <c r="GAF92" s="323"/>
      <c r="GAG92" s="323"/>
      <c r="GAH92" s="323"/>
      <c r="GAI92" s="323"/>
      <c r="GAJ92" s="323"/>
      <c r="GAK92" s="323"/>
      <c r="GAL92" s="323"/>
      <c r="GAM92" s="323"/>
      <c r="GAN92" s="323"/>
      <c r="GAO92" s="323"/>
      <c r="GAP92" s="323"/>
      <c r="GAQ92" s="323"/>
      <c r="GAR92" s="323"/>
      <c r="GAS92" s="323"/>
      <c r="GAT92" s="323"/>
      <c r="GAU92" s="323"/>
      <c r="GAV92" s="323"/>
      <c r="GAW92" s="323"/>
      <c r="GAX92" s="323"/>
      <c r="GAY92" s="323"/>
      <c r="GAZ92" s="323"/>
      <c r="GBA92" s="323"/>
      <c r="GBB92" s="323"/>
      <c r="GBC92" s="323"/>
      <c r="GBD92" s="323"/>
      <c r="GBE92" s="323"/>
      <c r="GBF92" s="323"/>
      <c r="GBG92" s="323"/>
      <c r="GBH92" s="323"/>
      <c r="GBI92" s="323"/>
      <c r="GBJ92" s="323"/>
      <c r="GBK92" s="323"/>
      <c r="GBL92" s="323"/>
      <c r="GBM92" s="323"/>
      <c r="GBN92" s="323"/>
      <c r="GBO92" s="323"/>
      <c r="GBP92" s="323"/>
      <c r="GBQ92" s="323"/>
      <c r="GBR92" s="323"/>
      <c r="GBS92" s="323"/>
      <c r="GBT92" s="323"/>
      <c r="GBU92" s="323"/>
      <c r="GBV92" s="323"/>
      <c r="GBW92" s="323"/>
      <c r="GBX92" s="323"/>
      <c r="GBY92" s="323"/>
      <c r="GBZ92" s="323"/>
      <c r="GCA92" s="323"/>
      <c r="GCB92" s="323"/>
      <c r="GCC92" s="323"/>
      <c r="GCD92" s="323"/>
      <c r="GCE92" s="323"/>
      <c r="GCF92" s="323"/>
      <c r="GCG92" s="323"/>
      <c r="GCH92" s="323"/>
      <c r="GCI92" s="323"/>
      <c r="GCJ92" s="323"/>
      <c r="GCK92" s="323"/>
      <c r="GCL92" s="323"/>
      <c r="GCM92" s="323"/>
      <c r="GCN92" s="323"/>
      <c r="GCO92" s="323"/>
      <c r="GCP92" s="323"/>
      <c r="GCQ92" s="323"/>
      <c r="GCR92" s="323"/>
      <c r="GCS92" s="323"/>
      <c r="GCT92" s="323"/>
      <c r="GCU92" s="323"/>
      <c r="GCV92" s="323"/>
      <c r="GCW92" s="323"/>
      <c r="GCX92" s="323"/>
      <c r="GCY92" s="323"/>
      <c r="GCZ92" s="323"/>
      <c r="GDA92" s="323"/>
      <c r="GDB92" s="323"/>
      <c r="GDC92" s="323"/>
      <c r="GDD92" s="323"/>
      <c r="GDE92" s="323"/>
      <c r="GDF92" s="323"/>
      <c r="GDG92" s="323"/>
      <c r="GDH92" s="323"/>
      <c r="GDI92" s="323"/>
      <c r="GDJ92" s="323"/>
      <c r="GDK92" s="323"/>
      <c r="GDL92" s="323"/>
      <c r="GDM92" s="323"/>
      <c r="GDN92" s="323"/>
      <c r="GDO92" s="323"/>
      <c r="GDP92" s="323"/>
      <c r="GDQ92" s="323"/>
      <c r="GDR92" s="323"/>
      <c r="GDS92" s="323"/>
      <c r="GDT92" s="323"/>
      <c r="GDU92" s="323"/>
      <c r="GDV92" s="323"/>
      <c r="GDW92" s="323"/>
      <c r="GDX92" s="323"/>
      <c r="GDY92" s="323"/>
      <c r="GDZ92" s="323"/>
      <c r="GEA92" s="323"/>
      <c r="GEB92" s="323"/>
      <c r="GEC92" s="323"/>
      <c r="GED92" s="323"/>
      <c r="GEE92" s="323"/>
      <c r="GEF92" s="323"/>
      <c r="GEG92" s="323"/>
      <c r="GEH92" s="323"/>
      <c r="GEI92" s="323"/>
      <c r="GEJ92" s="323"/>
      <c r="GEK92" s="323"/>
      <c r="GEL92" s="323"/>
      <c r="GEM92" s="323"/>
      <c r="GEN92" s="323"/>
      <c r="GEO92" s="323"/>
      <c r="GEP92" s="323"/>
      <c r="GEQ92" s="323"/>
      <c r="GER92" s="323"/>
      <c r="GES92" s="323"/>
      <c r="GET92" s="323"/>
      <c r="GEU92" s="323"/>
      <c r="GEV92" s="323"/>
      <c r="GEW92" s="323"/>
      <c r="GEX92" s="323"/>
      <c r="GEY92" s="323"/>
      <c r="GEZ92" s="323"/>
      <c r="GFA92" s="323"/>
      <c r="GFB92" s="323"/>
      <c r="GFC92" s="323"/>
      <c r="GFD92" s="323"/>
      <c r="GFE92" s="323"/>
      <c r="GFF92" s="323"/>
      <c r="GFG92" s="323"/>
      <c r="GFH92" s="323"/>
      <c r="GFI92" s="323"/>
      <c r="GFJ92" s="323"/>
      <c r="GFK92" s="323"/>
      <c r="GFL92" s="323"/>
      <c r="GFM92" s="323"/>
      <c r="GFN92" s="323"/>
      <c r="GFO92" s="323"/>
      <c r="GFP92" s="323"/>
      <c r="GFQ92" s="323"/>
      <c r="GFR92" s="323"/>
      <c r="GFS92" s="323"/>
      <c r="GFT92" s="323"/>
      <c r="GFU92" s="323"/>
      <c r="GFV92" s="323"/>
      <c r="GFW92" s="323"/>
      <c r="GFX92" s="323"/>
      <c r="GFY92" s="323"/>
      <c r="GFZ92" s="323"/>
      <c r="GGA92" s="323"/>
      <c r="GGB92" s="323"/>
      <c r="GGC92" s="323"/>
      <c r="GGD92" s="323"/>
      <c r="GGE92" s="323"/>
      <c r="GGF92" s="323"/>
      <c r="GGG92" s="323"/>
      <c r="GGH92" s="323"/>
      <c r="GGI92" s="323"/>
      <c r="GGJ92" s="323"/>
      <c r="GGK92" s="323"/>
      <c r="GGL92" s="323"/>
      <c r="GGM92" s="323"/>
      <c r="GGN92" s="323"/>
      <c r="GGO92" s="323"/>
      <c r="GGP92" s="323"/>
      <c r="GGQ92" s="323"/>
      <c r="GGR92" s="323"/>
      <c r="GGS92" s="323"/>
      <c r="GGT92" s="323"/>
      <c r="GGU92" s="323"/>
      <c r="GGV92" s="323"/>
      <c r="GGW92" s="323"/>
      <c r="GGX92" s="323"/>
      <c r="GGY92" s="323"/>
      <c r="GGZ92" s="323"/>
      <c r="GHA92" s="323"/>
      <c r="GHB92" s="323"/>
      <c r="GHC92" s="323"/>
      <c r="GHD92" s="323"/>
      <c r="GHE92" s="323"/>
      <c r="GHF92" s="323"/>
      <c r="GHG92" s="323"/>
      <c r="GHH92" s="323"/>
      <c r="GHI92" s="323"/>
      <c r="GHJ92" s="323"/>
      <c r="GHK92" s="323"/>
      <c r="GHL92" s="323"/>
      <c r="GHM92" s="323"/>
      <c r="GHN92" s="323"/>
      <c r="GHO92" s="323"/>
      <c r="GHP92" s="323"/>
      <c r="GHQ92" s="323"/>
      <c r="GHR92" s="323"/>
      <c r="GHS92" s="323"/>
      <c r="GHT92" s="323"/>
      <c r="GHU92" s="323"/>
      <c r="GHV92" s="323"/>
      <c r="GHW92" s="323"/>
      <c r="GHX92" s="323"/>
      <c r="GHY92" s="323"/>
      <c r="GHZ92" s="323"/>
      <c r="GIA92" s="323"/>
      <c r="GIB92" s="323"/>
      <c r="GIC92" s="323"/>
      <c r="GID92" s="323"/>
      <c r="GIE92" s="323"/>
      <c r="GIF92" s="323"/>
      <c r="GIG92" s="323"/>
      <c r="GIH92" s="323"/>
      <c r="GII92" s="323"/>
      <c r="GIJ92" s="323"/>
      <c r="GIK92" s="323"/>
      <c r="GIL92" s="323"/>
      <c r="GIM92" s="323"/>
      <c r="GIN92" s="323"/>
      <c r="GIO92" s="323"/>
      <c r="GIP92" s="323"/>
      <c r="GIQ92" s="323"/>
      <c r="GIR92" s="323"/>
      <c r="GIS92" s="323"/>
      <c r="GIT92" s="323"/>
      <c r="GIU92" s="323"/>
      <c r="GIV92" s="323"/>
      <c r="GIW92" s="323"/>
      <c r="GIX92" s="323"/>
      <c r="GIY92" s="323"/>
      <c r="GIZ92" s="323"/>
      <c r="GJA92" s="323"/>
      <c r="GJB92" s="323"/>
      <c r="GJC92" s="323"/>
      <c r="GJD92" s="323"/>
      <c r="GJE92" s="323"/>
      <c r="GJF92" s="323"/>
      <c r="GJG92" s="323"/>
      <c r="GJH92" s="323"/>
      <c r="GJI92" s="323"/>
      <c r="GJJ92" s="323"/>
      <c r="GJK92" s="323"/>
      <c r="GJL92" s="323"/>
      <c r="GJM92" s="323"/>
      <c r="GJN92" s="323"/>
      <c r="GJO92" s="323"/>
      <c r="GJP92" s="323"/>
      <c r="GJQ92" s="323"/>
      <c r="GJR92" s="323"/>
      <c r="GJS92" s="323"/>
      <c r="GJT92" s="323"/>
      <c r="GJU92" s="323"/>
      <c r="GJV92" s="323"/>
      <c r="GJW92" s="323"/>
      <c r="GJX92" s="323"/>
      <c r="GJY92" s="323"/>
      <c r="GJZ92" s="323"/>
      <c r="GKA92" s="323"/>
      <c r="GKB92" s="323"/>
      <c r="GKC92" s="323"/>
      <c r="GKD92" s="323"/>
      <c r="GKE92" s="323"/>
      <c r="GKF92" s="323"/>
      <c r="GKG92" s="323"/>
      <c r="GKH92" s="323"/>
      <c r="GKI92" s="323"/>
      <c r="GKJ92" s="323"/>
      <c r="GKK92" s="323"/>
      <c r="GKL92" s="323"/>
      <c r="GKM92" s="323"/>
      <c r="GKN92" s="323"/>
      <c r="GKO92" s="323"/>
      <c r="GKP92" s="323"/>
      <c r="GKQ92" s="323"/>
      <c r="GKR92" s="323"/>
      <c r="GKS92" s="323"/>
      <c r="GKT92" s="323"/>
      <c r="GKU92" s="323"/>
      <c r="GKV92" s="323"/>
      <c r="GKW92" s="323"/>
      <c r="GKX92" s="323"/>
      <c r="GKY92" s="323"/>
      <c r="GKZ92" s="323"/>
      <c r="GLA92" s="323"/>
      <c r="GLB92" s="323"/>
      <c r="GLC92" s="323"/>
      <c r="GLD92" s="323"/>
      <c r="GLE92" s="323"/>
      <c r="GLF92" s="323"/>
      <c r="GLG92" s="323"/>
      <c r="GLH92" s="323"/>
      <c r="GLI92" s="323"/>
      <c r="GLJ92" s="323"/>
      <c r="GLK92" s="323"/>
      <c r="GLL92" s="323"/>
      <c r="GLM92" s="323"/>
      <c r="GLN92" s="323"/>
      <c r="GLO92" s="323"/>
      <c r="GLP92" s="323"/>
      <c r="GLQ92" s="323"/>
      <c r="GLR92" s="323"/>
      <c r="GLS92" s="323"/>
      <c r="GLT92" s="323"/>
      <c r="GLU92" s="323"/>
      <c r="GLV92" s="323"/>
      <c r="GLW92" s="323"/>
      <c r="GLX92" s="323"/>
      <c r="GLY92" s="323"/>
      <c r="GLZ92" s="323"/>
      <c r="GMA92" s="323"/>
      <c r="GMB92" s="323"/>
      <c r="GMC92" s="323"/>
      <c r="GMD92" s="323"/>
      <c r="GME92" s="323"/>
      <c r="GMF92" s="323"/>
      <c r="GMG92" s="323"/>
      <c r="GMH92" s="323"/>
      <c r="GMI92" s="323"/>
      <c r="GMJ92" s="323"/>
      <c r="GMK92" s="323"/>
      <c r="GML92" s="323"/>
      <c r="GMM92" s="323"/>
      <c r="GMN92" s="323"/>
      <c r="GMO92" s="323"/>
      <c r="GMP92" s="323"/>
      <c r="GMQ92" s="323"/>
      <c r="GMR92" s="323"/>
      <c r="GMS92" s="323"/>
      <c r="GMT92" s="323"/>
      <c r="GMU92" s="323"/>
      <c r="GMV92" s="323"/>
      <c r="GMW92" s="323"/>
      <c r="GMX92" s="323"/>
      <c r="GMY92" s="323"/>
      <c r="GMZ92" s="323"/>
      <c r="GNA92" s="323"/>
      <c r="GNB92" s="323"/>
      <c r="GNC92" s="323"/>
      <c r="GND92" s="323"/>
      <c r="GNE92" s="323"/>
      <c r="GNF92" s="323"/>
      <c r="GNG92" s="323"/>
      <c r="GNH92" s="323"/>
      <c r="GNI92" s="323"/>
      <c r="GNJ92" s="323"/>
      <c r="GNK92" s="323"/>
      <c r="GNL92" s="323"/>
      <c r="GNM92" s="323"/>
      <c r="GNN92" s="323"/>
      <c r="GNO92" s="323"/>
      <c r="GNP92" s="323"/>
      <c r="GNQ92" s="323"/>
      <c r="GNR92" s="323"/>
      <c r="GNS92" s="323"/>
      <c r="GNT92" s="323"/>
      <c r="GNU92" s="323"/>
      <c r="GNV92" s="323"/>
      <c r="GNW92" s="323"/>
      <c r="GNX92" s="323"/>
      <c r="GNY92" s="323"/>
      <c r="GNZ92" s="323"/>
      <c r="GOA92" s="323"/>
      <c r="GOB92" s="323"/>
      <c r="GOC92" s="323"/>
      <c r="GOD92" s="323"/>
      <c r="GOE92" s="323"/>
      <c r="GOF92" s="323"/>
      <c r="GOG92" s="323"/>
      <c r="GOH92" s="323"/>
      <c r="GOI92" s="323"/>
      <c r="GOJ92" s="323"/>
      <c r="GOK92" s="323"/>
      <c r="GOL92" s="323"/>
      <c r="GOM92" s="323"/>
      <c r="GON92" s="323"/>
      <c r="GOO92" s="323"/>
      <c r="GOP92" s="323"/>
      <c r="GOQ92" s="323"/>
      <c r="GOR92" s="323"/>
      <c r="GOS92" s="323"/>
      <c r="GOT92" s="323"/>
      <c r="GOU92" s="323"/>
      <c r="GOV92" s="323"/>
      <c r="GOW92" s="323"/>
      <c r="GOX92" s="323"/>
      <c r="GOY92" s="323"/>
      <c r="GOZ92" s="323"/>
      <c r="GPA92" s="323"/>
      <c r="GPB92" s="323"/>
      <c r="GPC92" s="323"/>
      <c r="GPD92" s="323"/>
      <c r="GPE92" s="323"/>
      <c r="GPF92" s="323"/>
      <c r="GPG92" s="323"/>
      <c r="GPH92" s="323"/>
      <c r="GPI92" s="323"/>
      <c r="GPJ92" s="323"/>
      <c r="GPK92" s="323"/>
      <c r="GPL92" s="323"/>
      <c r="GPM92" s="323"/>
      <c r="GPN92" s="323"/>
      <c r="GPO92" s="323"/>
      <c r="GPP92" s="323"/>
      <c r="GPQ92" s="323"/>
      <c r="GPR92" s="323"/>
      <c r="GPS92" s="323"/>
      <c r="GPT92" s="323"/>
      <c r="GPU92" s="323"/>
      <c r="GPV92" s="323"/>
      <c r="GPW92" s="323"/>
      <c r="GPX92" s="323"/>
      <c r="GPY92" s="323"/>
      <c r="GPZ92" s="323"/>
      <c r="GQA92" s="323"/>
      <c r="GQB92" s="323"/>
      <c r="GQC92" s="323"/>
      <c r="GQD92" s="323"/>
      <c r="GQE92" s="323"/>
      <c r="GQF92" s="323"/>
      <c r="GQG92" s="323"/>
      <c r="GQH92" s="323"/>
      <c r="GQI92" s="323"/>
      <c r="GQJ92" s="323"/>
      <c r="GQK92" s="323"/>
      <c r="GQL92" s="323"/>
      <c r="GQM92" s="323"/>
      <c r="GQN92" s="323"/>
      <c r="GQO92" s="323"/>
      <c r="GQP92" s="323"/>
      <c r="GQQ92" s="323"/>
      <c r="GQR92" s="323"/>
      <c r="GQS92" s="323"/>
      <c r="GQT92" s="323"/>
      <c r="GQU92" s="323"/>
      <c r="GQV92" s="323"/>
      <c r="GQW92" s="323"/>
      <c r="GQX92" s="323"/>
      <c r="GQY92" s="323"/>
      <c r="GQZ92" s="323"/>
      <c r="GRA92" s="323"/>
      <c r="GRB92" s="323"/>
      <c r="GRC92" s="323"/>
      <c r="GRD92" s="323"/>
      <c r="GRE92" s="323"/>
      <c r="GRF92" s="323"/>
      <c r="GRG92" s="323"/>
      <c r="GRH92" s="323"/>
      <c r="GRI92" s="323"/>
      <c r="GRJ92" s="323"/>
      <c r="GRK92" s="323"/>
      <c r="GRL92" s="323"/>
      <c r="GRM92" s="323"/>
      <c r="GRN92" s="323"/>
      <c r="GRO92" s="323"/>
      <c r="GRP92" s="323"/>
      <c r="GRQ92" s="323"/>
      <c r="GRR92" s="323"/>
      <c r="GRS92" s="323"/>
      <c r="GRT92" s="323"/>
      <c r="GRU92" s="323"/>
      <c r="GRV92" s="323"/>
      <c r="GRW92" s="323"/>
      <c r="GRX92" s="323"/>
      <c r="GRY92" s="323"/>
      <c r="GRZ92" s="323"/>
      <c r="GSA92" s="323"/>
      <c r="GSB92" s="323"/>
      <c r="GSC92" s="323"/>
      <c r="GSD92" s="323"/>
      <c r="GSE92" s="323"/>
      <c r="GSF92" s="323"/>
      <c r="GSG92" s="323"/>
      <c r="GSH92" s="323"/>
      <c r="GSI92" s="323"/>
      <c r="GSJ92" s="323"/>
      <c r="GSK92" s="323"/>
      <c r="GSL92" s="323"/>
      <c r="GSM92" s="323"/>
      <c r="GSN92" s="323"/>
      <c r="GSO92" s="323"/>
      <c r="GSP92" s="323"/>
      <c r="GSQ92" s="323"/>
      <c r="GSR92" s="323"/>
      <c r="GSS92" s="323"/>
      <c r="GST92" s="323"/>
      <c r="GSU92" s="323"/>
      <c r="GSV92" s="323"/>
      <c r="GSW92" s="323"/>
      <c r="GSX92" s="323"/>
      <c r="GSY92" s="323"/>
      <c r="GSZ92" s="323"/>
      <c r="GTA92" s="323"/>
      <c r="GTB92" s="323"/>
      <c r="GTC92" s="323"/>
      <c r="GTD92" s="323"/>
      <c r="GTE92" s="323"/>
      <c r="GTF92" s="323"/>
      <c r="GTG92" s="323"/>
      <c r="GTH92" s="323"/>
      <c r="GTI92" s="323"/>
      <c r="GTJ92" s="323"/>
      <c r="GTK92" s="323"/>
      <c r="GTL92" s="323"/>
      <c r="GTM92" s="323"/>
      <c r="GTN92" s="323"/>
      <c r="GTO92" s="323"/>
      <c r="GTP92" s="323"/>
      <c r="GTQ92" s="323"/>
      <c r="GTR92" s="323"/>
      <c r="GTS92" s="323"/>
      <c r="GTT92" s="323"/>
      <c r="GTU92" s="323"/>
      <c r="GTV92" s="323"/>
      <c r="GTW92" s="323"/>
      <c r="GTX92" s="323"/>
      <c r="GTY92" s="323"/>
      <c r="GTZ92" s="323"/>
      <c r="GUA92" s="323"/>
      <c r="GUB92" s="323"/>
      <c r="GUC92" s="323"/>
      <c r="GUD92" s="323"/>
      <c r="GUE92" s="323"/>
      <c r="GUF92" s="323"/>
      <c r="GUG92" s="323"/>
      <c r="GUH92" s="323"/>
      <c r="GUI92" s="323"/>
      <c r="GUJ92" s="323"/>
      <c r="GUK92" s="323"/>
      <c r="GUL92" s="323"/>
      <c r="GUM92" s="323"/>
      <c r="GUN92" s="323"/>
      <c r="GUO92" s="323"/>
      <c r="GUP92" s="323"/>
      <c r="GUQ92" s="323"/>
      <c r="GUR92" s="323"/>
      <c r="GUS92" s="323"/>
      <c r="GUT92" s="323"/>
      <c r="GUU92" s="323"/>
      <c r="GUV92" s="323"/>
      <c r="GUW92" s="323"/>
      <c r="GUX92" s="323"/>
      <c r="GUY92" s="323"/>
      <c r="GUZ92" s="323"/>
      <c r="GVA92" s="323"/>
      <c r="GVB92" s="323"/>
      <c r="GVC92" s="323"/>
      <c r="GVD92" s="323"/>
      <c r="GVE92" s="323"/>
      <c r="GVF92" s="323"/>
      <c r="GVG92" s="323"/>
      <c r="GVH92" s="323"/>
      <c r="GVI92" s="323"/>
      <c r="GVJ92" s="323"/>
      <c r="GVK92" s="323"/>
      <c r="GVL92" s="323"/>
      <c r="GVM92" s="323"/>
      <c r="GVN92" s="323"/>
      <c r="GVO92" s="323"/>
      <c r="GVP92" s="323"/>
      <c r="GVQ92" s="323"/>
      <c r="GVR92" s="323"/>
      <c r="GVS92" s="323"/>
      <c r="GVT92" s="323"/>
      <c r="GVU92" s="323"/>
      <c r="GVV92" s="323"/>
      <c r="GVW92" s="323"/>
      <c r="GVX92" s="323"/>
      <c r="GVY92" s="323"/>
      <c r="GVZ92" s="323"/>
      <c r="GWA92" s="323"/>
      <c r="GWB92" s="323"/>
      <c r="GWC92" s="323"/>
      <c r="GWD92" s="323"/>
      <c r="GWE92" s="323"/>
      <c r="GWF92" s="323"/>
      <c r="GWG92" s="323"/>
      <c r="GWH92" s="323"/>
      <c r="GWI92" s="323"/>
      <c r="GWJ92" s="323"/>
      <c r="GWK92" s="323"/>
      <c r="GWL92" s="323"/>
      <c r="GWM92" s="323"/>
      <c r="GWN92" s="323"/>
      <c r="GWO92" s="323"/>
      <c r="GWP92" s="323"/>
      <c r="GWQ92" s="323"/>
      <c r="GWR92" s="323"/>
      <c r="GWS92" s="323"/>
      <c r="GWT92" s="323"/>
      <c r="GWU92" s="323"/>
      <c r="GWV92" s="323"/>
      <c r="GWW92" s="323"/>
      <c r="GWX92" s="323"/>
      <c r="GWY92" s="323"/>
      <c r="GWZ92" s="323"/>
      <c r="GXA92" s="323"/>
      <c r="GXB92" s="323"/>
      <c r="GXC92" s="323"/>
      <c r="GXD92" s="323"/>
      <c r="GXE92" s="323"/>
      <c r="GXF92" s="323"/>
      <c r="GXG92" s="323"/>
      <c r="GXH92" s="323"/>
      <c r="GXI92" s="323"/>
      <c r="GXJ92" s="323"/>
      <c r="GXK92" s="323"/>
      <c r="GXL92" s="323"/>
      <c r="GXM92" s="323"/>
      <c r="GXN92" s="323"/>
      <c r="GXO92" s="323"/>
      <c r="GXP92" s="323"/>
      <c r="GXQ92" s="323"/>
      <c r="GXR92" s="323"/>
      <c r="GXS92" s="323"/>
      <c r="GXT92" s="323"/>
      <c r="GXU92" s="323"/>
      <c r="GXV92" s="323"/>
      <c r="GXW92" s="323"/>
      <c r="GXX92" s="323"/>
      <c r="GXY92" s="323"/>
      <c r="GXZ92" s="323"/>
      <c r="GYA92" s="323"/>
      <c r="GYB92" s="323"/>
      <c r="GYC92" s="323"/>
      <c r="GYD92" s="323"/>
      <c r="GYE92" s="323"/>
      <c r="GYF92" s="323"/>
      <c r="GYG92" s="323"/>
      <c r="GYH92" s="323"/>
      <c r="GYI92" s="323"/>
      <c r="GYJ92" s="323"/>
      <c r="GYK92" s="323"/>
      <c r="GYL92" s="323"/>
      <c r="GYM92" s="323"/>
      <c r="GYN92" s="323"/>
      <c r="GYO92" s="323"/>
      <c r="GYP92" s="323"/>
      <c r="GYQ92" s="323"/>
      <c r="GYR92" s="323"/>
      <c r="GYS92" s="323"/>
      <c r="GYT92" s="323"/>
      <c r="GYU92" s="323"/>
      <c r="GYV92" s="323"/>
      <c r="GYW92" s="323"/>
      <c r="GYX92" s="323"/>
      <c r="GYY92" s="323"/>
      <c r="GYZ92" s="323"/>
      <c r="GZA92" s="323"/>
      <c r="GZB92" s="323"/>
      <c r="GZC92" s="323"/>
      <c r="GZD92" s="323"/>
      <c r="GZE92" s="323"/>
      <c r="GZF92" s="323"/>
      <c r="GZG92" s="323"/>
      <c r="GZH92" s="323"/>
      <c r="GZI92" s="323"/>
      <c r="GZJ92" s="323"/>
      <c r="GZK92" s="323"/>
      <c r="GZL92" s="323"/>
      <c r="GZM92" s="323"/>
      <c r="GZN92" s="323"/>
      <c r="GZO92" s="323"/>
      <c r="GZP92" s="323"/>
      <c r="GZQ92" s="323"/>
      <c r="GZR92" s="323"/>
      <c r="GZS92" s="323"/>
      <c r="GZT92" s="323"/>
      <c r="GZU92" s="323"/>
      <c r="GZV92" s="323"/>
      <c r="GZW92" s="323"/>
      <c r="GZX92" s="323"/>
      <c r="GZY92" s="323"/>
      <c r="GZZ92" s="323"/>
      <c r="HAA92" s="323"/>
      <c r="HAB92" s="323"/>
      <c r="HAC92" s="323"/>
      <c r="HAD92" s="323"/>
      <c r="HAE92" s="323"/>
      <c r="HAF92" s="323"/>
      <c r="HAG92" s="323"/>
      <c r="HAH92" s="323"/>
      <c r="HAI92" s="323"/>
      <c r="HAJ92" s="323"/>
      <c r="HAK92" s="323"/>
      <c r="HAL92" s="323"/>
      <c r="HAM92" s="323"/>
      <c r="HAN92" s="323"/>
      <c r="HAO92" s="323"/>
      <c r="HAP92" s="323"/>
      <c r="HAQ92" s="323"/>
      <c r="HAR92" s="323"/>
      <c r="HAS92" s="323"/>
      <c r="HAT92" s="323"/>
      <c r="HAU92" s="323"/>
      <c r="HAV92" s="323"/>
      <c r="HAW92" s="323"/>
      <c r="HAX92" s="323"/>
      <c r="HAY92" s="323"/>
      <c r="HAZ92" s="323"/>
      <c r="HBA92" s="323"/>
      <c r="HBB92" s="323"/>
      <c r="HBC92" s="323"/>
      <c r="HBD92" s="323"/>
      <c r="HBE92" s="323"/>
      <c r="HBF92" s="323"/>
      <c r="HBG92" s="323"/>
      <c r="HBH92" s="323"/>
      <c r="HBI92" s="323"/>
      <c r="HBJ92" s="323"/>
      <c r="HBK92" s="323"/>
      <c r="HBL92" s="323"/>
      <c r="HBM92" s="323"/>
      <c r="HBN92" s="323"/>
      <c r="HBO92" s="323"/>
      <c r="HBP92" s="323"/>
      <c r="HBQ92" s="323"/>
      <c r="HBR92" s="323"/>
      <c r="HBS92" s="323"/>
      <c r="HBT92" s="323"/>
      <c r="HBU92" s="323"/>
      <c r="HBV92" s="323"/>
      <c r="HBW92" s="323"/>
      <c r="HBX92" s="323"/>
      <c r="HBY92" s="323"/>
      <c r="HBZ92" s="323"/>
      <c r="HCA92" s="323"/>
      <c r="HCB92" s="323"/>
      <c r="HCC92" s="323"/>
      <c r="HCD92" s="323"/>
      <c r="HCE92" s="323"/>
      <c r="HCF92" s="323"/>
      <c r="HCG92" s="323"/>
      <c r="HCH92" s="323"/>
      <c r="HCI92" s="323"/>
      <c r="HCJ92" s="323"/>
      <c r="HCK92" s="323"/>
      <c r="HCL92" s="323"/>
      <c r="HCM92" s="323"/>
      <c r="HCN92" s="323"/>
      <c r="HCO92" s="323"/>
      <c r="HCP92" s="323"/>
      <c r="HCQ92" s="323"/>
      <c r="HCR92" s="323"/>
      <c r="HCS92" s="323"/>
      <c r="HCT92" s="323"/>
      <c r="HCU92" s="323"/>
      <c r="HCV92" s="323"/>
      <c r="HCW92" s="323"/>
      <c r="HCX92" s="323"/>
      <c r="HCY92" s="323"/>
      <c r="HCZ92" s="323"/>
      <c r="HDA92" s="323"/>
      <c r="HDB92" s="323"/>
      <c r="HDC92" s="323"/>
      <c r="HDD92" s="323"/>
      <c r="HDE92" s="323"/>
      <c r="HDF92" s="323"/>
      <c r="HDG92" s="323"/>
      <c r="HDH92" s="323"/>
      <c r="HDI92" s="323"/>
      <c r="HDJ92" s="323"/>
      <c r="HDK92" s="323"/>
      <c r="HDL92" s="323"/>
      <c r="HDM92" s="323"/>
      <c r="HDN92" s="323"/>
      <c r="HDO92" s="323"/>
      <c r="HDP92" s="323"/>
      <c r="HDQ92" s="323"/>
      <c r="HDR92" s="323"/>
      <c r="HDS92" s="323"/>
      <c r="HDT92" s="323"/>
      <c r="HDU92" s="323"/>
      <c r="HDV92" s="323"/>
      <c r="HDW92" s="323"/>
      <c r="HDX92" s="323"/>
      <c r="HDY92" s="323"/>
      <c r="HDZ92" s="323"/>
      <c r="HEA92" s="323"/>
      <c r="HEB92" s="323"/>
      <c r="HEC92" s="323"/>
      <c r="HED92" s="323"/>
      <c r="HEE92" s="323"/>
      <c r="HEF92" s="323"/>
      <c r="HEG92" s="323"/>
      <c r="HEH92" s="323"/>
      <c r="HEI92" s="323"/>
      <c r="HEJ92" s="323"/>
      <c r="HEK92" s="323"/>
      <c r="HEL92" s="323"/>
      <c r="HEM92" s="323"/>
      <c r="HEN92" s="323"/>
      <c r="HEO92" s="323"/>
      <c r="HEP92" s="323"/>
      <c r="HEQ92" s="323"/>
      <c r="HER92" s="323"/>
      <c r="HES92" s="323"/>
      <c r="HET92" s="323"/>
      <c r="HEU92" s="323"/>
      <c r="HEV92" s="323"/>
      <c r="HEW92" s="323"/>
      <c r="HEX92" s="323"/>
      <c r="HEY92" s="323"/>
      <c r="HEZ92" s="323"/>
      <c r="HFA92" s="323"/>
      <c r="HFB92" s="323"/>
      <c r="HFC92" s="323"/>
      <c r="HFD92" s="323"/>
      <c r="HFE92" s="323"/>
      <c r="HFF92" s="323"/>
      <c r="HFG92" s="323"/>
      <c r="HFH92" s="323"/>
      <c r="HFI92" s="323"/>
      <c r="HFJ92" s="323"/>
      <c r="HFK92" s="323"/>
      <c r="HFL92" s="323"/>
      <c r="HFM92" s="323"/>
      <c r="HFN92" s="323"/>
      <c r="HFO92" s="323"/>
      <c r="HFP92" s="323"/>
      <c r="HFQ92" s="323"/>
      <c r="HFR92" s="323"/>
      <c r="HFS92" s="323"/>
      <c r="HFT92" s="323"/>
      <c r="HFU92" s="323"/>
      <c r="HFV92" s="323"/>
      <c r="HFW92" s="323"/>
      <c r="HFX92" s="323"/>
      <c r="HFY92" s="323"/>
      <c r="HFZ92" s="323"/>
      <c r="HGA92" s="323"/>
      <c r="HGB92" s="323"/>
      <c r="HGC92" s="323"/>
      <c r="HGD92" s="323"/>
      <c r="HGE92" s="323"/>
      <c r="HGF92" s="323"/>
      <c r="HGG92" s="323"/>
      <c r="HGH92" s="323"/>
      <c r="HGI92" s="323"/>
      <c r="HGJ92" s="323"/>
      <c r="HGK92" s="323"/>
      <c r="HGL92" s="323"/>
      <c r="HGM92" s="323"/>
      <c r="HGN92" s="323"/>
      <c r="HGO92" s="323"/>
      <c r="HGP92" s="323"/>
      <c r="HGQ92" s="323"/>
      <c r="HGR92" s="323"/>
      <c r="HGS92" s="323"/>
      <c r="HGT92" s="323"/>
      <c r="HGU92" s="323"/>
      <c r="HGV92" s="323"/>
      <c r="HGW92" s="323"/>
      <c r="HGX92" s="323"/>
      <c r="HGY92" s="323"/>
      <c r="HGZ92" s="323"/>
      <c r="HHA92" s="323"/>
      <c r="HHB92" s="323"/>
      <c r="HHC92" s="323"/>
      <c r="HHD92" s="323"/>
      <c r="HHE92" s="323"/>
      <c r="HHF92" s="323"/>
      <c r="HHG92" s="323"/>
      <c r="HHH92" s="323"/>
      <c r="HHI92" s="323"/>
      <c r="HHJ92" s="323"/>
      <c r="HHK92" s="323"/>
      <c r="HHL92" s="323"/>
      <c r="HHM92" s="323"/>
      <c r="HHN92" s="323"/>
      <c r="HHO92" s="323"/>
      <c r="HHP92" s="323"/>
      <c r="HHQ92" s="323"/>
      <c r="HHR92" s="323"/>
      <c r="HHS92" s="323"/>
      <c r="HHT92" s="323"/>
      <c r="HHU92" s="323"/>
      <c r="HHV92" s="323"/>
      <c r="HHW92" s="323"/>
      <c r="HHX92" s="323"/>
      <c r="HHY92" s="323"/>
      <c r="HHZ92" s="323"/>
      <c r="HIA92" s="323"/>
      <c r="HIB92" s="323"/>
      <c r="HIC92" s="323"/>
      <c r="HID92" s="323"/>
      <c r="HIE92" s="323"/>
      <c r="HIF92" s="323"/>
      <c r="HIG92" s="323"/>
      <c r="HIH92" s="323"/>
      <c r="HII92" s="323"/>
      <c r="HIJ92" s="323"/>
      <c r="HIK92" s="323"/>
      <c r="HIL92" s="323"/>
      <c r="HIM92" s="323"/>
      <c r="HIN92" s="323"/>
      <c r="HIO92" s="323"/>
      <c r="HIP92" s="323"/>
      <c r="HIQ92" s="323"/>
      <c r="HIR92" s="323"/>
      <c r="HIS92" s="323"/>
      <c r="HIT92" s="323"/>
      <c r="HIU92" s="323"/>
      <c r="HIV92" s="323"/>
      <c r="HIW92" s="323"/>
      <c r="HIX92" s="323"/>
      <c r="HIY92" s="323"/>
      <c r="HIZ92" s="323"/>
      <c r="HJA92" s="323"/>
      <c r="HJB92" s="323"/>
      <c r="HJC92" s="323"/>
      <c r="HJD92" s="323"/>
      <c r="HJE92" s="323"/>
      <c r="HJF92" s="323"/>
      <c r="HJG92" s="323"/>
      <c r="HJH92" s="323"/>
      <c r="HJI92" s="323"/>
      <c r="HJJ92" s="323"/>
      <c r="HJK92" s="323"/>
      <c r="HJL92" s="323"/>
      <c r="HJM92" s="323"/>
      <c r="HJN92" s="323"/>
      <c r="HJO92" s="323"/>
      <c r="HJP92" s="323"/>
      <c r="HJQ92" s="323"/>
      <c r="HJR92" s="323"/>
      <c r="HJS92" s="323"/>
      <c r="HJT92" s="323"/>
      <c r="HJU92" s="323"/>
      <c r="HJV92" s="323"/>
      <c r="HJW92" s="323"/>
      <c r="HJX92" s="323"/>
      <c r="HJY92" s="323"/>
      <c r="HJZ92" s="323"/>
      <c r="HKA92" s="323"/>
      <c r="HKB92" s="323"/>
      <c r="HKC92" s="323"/>
      <c r="HKD92" s="323"/>
      <c r="HKE92" s="323"/>
      <c r="HKF92" s="323"/>
      <c r="HKG92" s="323"/>
      <c r="HKH92" s="323"/>
      <c r="HKI92" s="323"/>
      <c r="HKJ92" s="323"/>
      <c r="HKK92" s="323"/>
      <c r="HKL92" s="323"/>
      <c r="HKM92" s="323"/>
      <c r="HKN92" s="323"/>
      <c r="HKO92" s="323"/>
      <c r="HKP92" s="323"/>
      <c r="HKQ92" s="323"/>
      <c r="HKR92" s="323"/>
      <c r="HKS92" s="323"/>
      <c r="HKT92" s="323"/>
      <c r="HKU92" s="323"/>
      <c r="HKV92" s="323"/>
      <c r="HKW92" s="323"/>
      <c r="HKX92" s="323"/>
      <c r="HKY92" s="323"/>
      <c r="HKZ92" s="323"/>
      <c r="HLA92" s="323"/>
      <c r="HLB92" s="323"/>
      <c r="HLC92" s="323"/>
      <c r="HLD92" s="323"/>
      <c r="HLE92" s="323"/>
      <c r="HLF92" s="323"/>
      <c r="HLG92" s="323"/>
      <c r="HLH92" s="323"/>
      <c r="HLI92" s="323"/>
      <c r="HLJ92" s="323"/>
      <c r="HLK92" s="323"/>
      <c r="HLL92" s="323"/>
      <c r="HLM92" s="323"/>
      <c r="HLN92" s="323"/>
      <c r="HLO92" s="323"/>
      <c r="HLP92" s="323"/>
      <c r="HLQ92" s="323"/>
      <c r="HLR92" s="323"/>
      <c r="HLS92" s="323"/>
      <c r="HLT92" s="323"/>
      <c r="HLU92" s="323"/>
      <c r="HLV92" s="323"/>
      <c r="HLW92" s="323"/>
      <c r="HLX92" s="323"/>
      <c r="HLY92" s="323"/>
      <c r="HLZ92" s="323"/>
      <c r="HMA92" s="323"/>
      <c r="HMB92" s="323"/>
      <c r="HMC92" s="323"/>
      <c r="HMD92" s="323"/>
      <c r="HME92" s="323"/>
      <c r="HMF92" s="323"/>
      <c r="HMG92" s="323"/>
      <c r="HMH92" s="323"/>
      <c r="HMI92" s="323"/>
      <c r="HMJ92" s="323"/>
      <c r="HMK92" s="323"/>
      <c r="HML92" s="323"/>
      <c r="HMM92" s="323"/>
      <c r="HMN92" s="323"/>
      <c r="HMO92" s="323"/>
      <c r="HMP92" s="323"/>
      <c r="HMQ92" s="323"/>
      <c r="HMR92" s="323"/>
      <c r="HMS92" s="323"/>
      <c r="HMT92" s="323"/>
      <c r="HMU92" s="323"/>
      <c r="HMV92" s="323"/>
      <c r="HMW92" s="323"/>
      <c r="HMX92" s="323"/>
      <c r="HMY92" s="323"/>
      <c r="HMZ92" s="323"/>
      <c r="HNA92" s="323"/>
      <c r="HNB92" s="323"/>
      <c r="HNC92" s="323"/>
      <c r="HND92" s="323"/>
      <c r="HNE92" s="323"/>
      <c r="HNF92" s="323"/>
      <c r="HNG92" s="323"/>
      <c r="HNH92" s="323"/>
      <c r="HNI92" s="323"/>
      <c r="HNJ92" s="323"/>
      <c r="HNK92" s="323"/>
      <c r="HNL92" s="323"/>
      <c r="HNM92" s="323"/>
      <c r="HNN92" s="323"/>
      <c r="HNO92" s="323"/>
      <c r="HNP92" s="323"/>
      <c r="HNQ92" s="323"/>
      <c r="HNR92" s="323"/>
      <c r="HNS92" s="323"/>
      <c r="HNT92" s="323"/>
      <c r="HNU92" s="323"/>
      <c r="HNV92" s="323"/>
      <c r="HNW92" s="323"/>
      <c r="HNX92" s="323"/>
      <c r="HNY92" s="323"/>
      <c r="HNZ92" s="323"/>
      <c r="HOA92" s="323"/>
      <c r="HOB92" s="323"/>
      <c r="HOC92" s="323"/>
      <c r="HOD92" s="323"/>
      <c r="HOE92" s="323"/>
      <c r="HOF92" s="323"/>
      <c r="HOG92" s="323"/>
      <c r="HOH92" s="323"/>
      <c r="HOI92" s="323"/>
      <c r="HOJ92" s="323"/>
      <c r="HOK92" s="323"/>
      <c r="HOL92" s="323"/>
      <c r="HOM92" s="323"/>
      <c r="HON92" s="323"/>
      <c r="HOO92" s="323"/>
      <c r="HOP92" s="323"/>
      <c r="HOQ92" s="323"/>
      <c r="HOR92" s="323"/>
      <c r="HOS92" s="323"/>
      <c r="HOT92" s="323"/>
      <c r="HOU92" s="323"/>
      <c r="HOV92" s="323"/>
      <c r="HOW92" s="323"/>
      <c r="HOX92" s="323"/>
      <c r="HOY92" s="323"/>
      <c r="HOZ92" s="323"/>
      <c r="HPA92" s="323"/>
      <c r="HPB92" s="323"/>
      <c r="HPC92" s="323"/>
      <c r="HPD92" s="323"/>
      <c r="HPE92" s="323"/>
      <c r="HPF92" s="323"/>
      <c r="HPG92" s="323"/>
      <c r="HPH92" s="323"/>
      <c r="HPI92" s="323"/>
      <c r="HPJ92" s="323"/>
      <c r="HPK92" s="323"/>
      <c r="HPL92" s="323"/>
      <c r="HPM92" s="323"/>
      <c r="HPN92" s="323"/>
      <c r="HPO92" s="323"/>
      <c r="HPP92" s="323"/>
      <c r="HPQ92" s="323"/>
      <c r="HPR92" s="323"/>
      <c r="HPS92" s="323"/>
      <c r="HPT92" s="323"/>
      <c r="HPU92" s="323"/>
      <c r="HPV92" s="323"/>
      <c r="HPW92" s="323"/>
      <c r="HPX92" s="323"/>
      <c r="HPY92" s="323"/>
      <c r="HPZ92" s="323"/>
      <c r="HQA92" s="323"/>
      <c r="HQB92" s="323"/>
      <c r="HQC92" s="323"/>
      <c r="HQD92" s="323"/>
      <c r="HQE92" s="323"/>
      <c r="HQF92" s="323"/>
      <c r="HQG92" s="323"/>
      <c r="HQH92" s="323"/>
      <c r="HQI92" s="323"/>
      <c r="HQJ92" s="323"/>
      <c r="HQK92" s="323"/>
      <c r="HQL92" s="323"/>
      <c r="HQM92" s="323"/>
      <c r="HQN92" s="323"/>
      <c r="HQO92" s="323"/>
      <c r="HQP92" s="323"/>
      <c r="HQQ92" s="323"/>
      <c r="HQR92" s="323"/>
      <c r="HQS92" s="323"/>
      <c r="HQT92" s="323"/>
      <c r="HQU92" s="323"/>
      <c r="HQV92" s="323"/>
      <c r="HQW92" s="323"/>
      <c r="HQX92" s="323"/>
      <c r="HQY92" s="323"/>
      <c r="HQZ92" s="323"/>
      <c r="HRA92" s="323"/>
      <c r="HRB92" s="323"/>
      <c r="HRC92" s="323"/>
      <c r="HRD92" s="323"/>
      <c r="HRE92" s="323"/>
      <c r="HRF92" s="323"/>
      <c r="HRG92" s="323"/>
      <c r="HRH92" s="323"/>
      <c r="HRI92" s="323"/>
      <c r="HRJ92" s="323"/>
      <c r="HRK92" s="323"/>
      <c r="HRL92" s="323"/>
      <c r="HRM92" s="323"/>
      <c r="HRN92" s="323"/>
      <c r="HRO92" s="323"/>
      <c r="HRP92" s="323"/>
      <c r="HRQ92" s="323"/>
      <c r="HRR92" s="323"/>
      <c r="HRS92" s="323"/>
      <c r="HRT92" s="323"/>
      <c r="HRU92" s="323"/>
      <c r="HRV92" s="323"/>
      <c r="HRW92" s="323"/>
      <c r="HRX92" s="323"/>
      <c r="HRY92" s="323"/>
      <c r="HRZ92" s="323"/>
      <c r="HSA92" s="323"/>
      <c r="HSB92" s="323"/>
      <c r="HSC92" s="323"/>
      <c r="HSD92" s="323"/>
      <c r="HSE92" s="323"/>
      <c r="HSF92" s="323"/>
      <c r="HSG92" s="323"/>
      <c r="HSH92" s="323"/>
      <c r="HSI92" s="323"/>
      <c r="HSJ92" s="323"/>
      <c r="HSK92" s="323"/>
      <c r="HSL92" s="323"/>
      <c r="HSM92" s="323"/>
      <c r="HSN92" s="323"/>
      <c r="HSO92" s="323"/>
      <c r="HSP92" s="323"/>
      <c r="HSQ92" s="323"/>
      <c r="HSR92" s="323"/>
      <c r="HSS92" s="323"/>
      <c r="HST92" s="323"/>
      <c r="HSU92" s="323"/>
      <c r="HSV92" s="323"/>
      <c r="HSW92" s="323"/>
      <c r="HSX92" s="323"/>
      <c r="HSY92" s="323"/>
      <c r="HSZ92" s="323"/>
      <c r="HTA92" s="323"/>
      <c r="HTB92" s="323"/>
      <c r="HTC92" s="323"/>
      <c r="HTD92" s="323"/>
      <c r="HTE92" s="323"/>
      <c r="HTF92" s="323"/>
      <c r="HTG92" s="323"/>
      <c r="HTH92" s="323"/>
      <c r="HTI92" s="323"/>
      <c r="HTJ92" s="323"/>
      <c r="HTK92" s="323"/>
      <c r="HTL92" s="323"/>
      <c r="HTM92" s="323"/>
      <c r="HTN92" s="323"/>
      <c r="HTO92" s="323"/>
      <c r="HTP92" s="323"/>
      <c r="HTQ92" s="323"/>
      <c r="HTR92" s="323"/>
      <c r="HTS92" s="323"/>
      <c r="HTT92" s="323"/>
      <c r="HTU92" s="323"/>
      <c r="HTV92" s="323"/>
      <c r="HTW92" s="323"/>
      <c r="HTX92" s="323"/>
      <c r="HTY92" s="323"/>
      <c r="HTZ92" s="323"/>
      <c r="HUA92" s="323"/>
      <c r="HUB92" s="323"/>
      <c r="HUC92" s="323"/>
      <c r="HUD92" s="323"/>
      <c r="HUE92" s="323"/>
      <c r="HUF92" s="323"/>
      <c r="HUG92" s="323"/>
      <c r="HUH92" s="323"/>
      <c r="HUI92" s="323"/>
      <c r="HUJ92" s="323"/>
      <c r="HUK92" s="323"/>
      <c r="HUL92" s="323"/>
      <c r="HUM92" s="323"/>
      <c r="HUN92" s="323"/>
      <c r="HUO92" s="323"/>
      <c r="HUP92" s="323"/>
      <c r="HUQ92" s="323"/>
      <c r="HUR92" s="323"/>
      <c r="HUS92" s="323"/>
      <c r="HUT92" s="323"/>
      <c r="HUU92" s="323"/>
      <c r="HUV92" s="323"/>
      <c r="HUW92" s="323"/>
      <c r="HUX92" s="323"/>
      <c r="HUY92" s="323"/>
      <c r="HUZ92" s="323"/>
      <c r="HVA92" s="323"/>
      <c r="HVB92" s="323"/>
      <c r="HVC92" s="323"/>
      <c r="HVD92" s="323"/>
      <c r="HVE92" s="323"/>
      <c r="HVF92" s="323"/>
      <c r="HVG92" s="323"/>
      <c r="HVH92" s="323"/>
      <c r="HVI92" s="323"/>
      <c r="HVJ92" s="323"/>
      <c r="HVK92" s="323"/>
      <c r="HVL92" s="323"/>
      <c r="HVM92" s="323"/>
      <c r="HVN92" s="323"/>
      <c r="HVO92" s="323"/>
      <c r="HVP92" s="323"/>
      <c r="HVQ92" s="323"/>
      <c r="HVR92" s="323"/>
      <c r="HVS92" s="323"/>
      <c r="HVT92" s="323"/>
      <c r="HVU92" s="323"/>
      <c r="HVV92" s="323"/>
      <c r="HVW92" s="323"/>
      <c r="HVX92" s="323"/>
      <c r="HVY92" s="323"/>
      <c r="HVZ92" s="323"/>
      <c r="HWA92" s="323"/>
      <c r="HWB92" s="323"/>
      <c r="HWC92" s="323"/>
      <c r="HWD92" s="323"/>
      <c r="HWE92" s="323"/>
      <c r="HWF92" s="323"/>
      <c r="HWG92" s="323"/>
      <c r="HWH92" s="323"/>
      <c r="HWI92" s="323"/>
      <c r="HWJ92" s="323"/>
      <c r="HWK92" s="323"/>
      <c r="HWL92" s="323"/>
      <c r="HWM92" s="323"/>
      <c r="HWN92" s="323"/>
      <c r="HWO92" s="323"/>
      <c r="HWP92" s="323"/>
      <c r="HWQ92" s="323"/>
      <c r="HWR92" s="323"/>
      <c r="HWS92" s="323"/>
      <c r="HWT92" s="323"/>
      <c r="HWU92" s="323"/>
      <c r="HWV92" s="323"/>
      <c r="HWW92" s="323"/>
      <c r="HWX92" s="323"/>
      <c r="HWY92" s="323"/>
      <c r="HWZ92" s="323"/>
      <c r="HXA92" s="323"/>
      <c r="HXB92" s="323"/>
      <c r="HXC92" s="323"/>
      <c r="HXD92" s="323"/>
      <c r="HXE92" s="323"/>
      <c r="HXF92" s="323"/>
      <c r="HXG92" s="323"/>
      <c r="HXH92" s="323"/>
      <c r="HXI92" s="323"/>
      <c r="HXJ92" s="323"/>
      <c r="HXK92" s="323"/>
      <c r="HXL92" s="323"/>
      <c r="HXM92" s="323"/>
      <c r="HXN92" s="323"/>
      <c r="HXO92" s="323"/>
      <c r="HXP92" s="323"/>
      <c r="HXQ92" s="323"/>
      <c r="HXR92" s="323"/>
      <c r="HXS92" s="323"/>
      <c r="HXT92" s="323"/>
      <c r="HXU92" s="323"/>
      <c r="HXV92" s="323"/>
      <c r="HXW92" s="323"/>
      <c r="HXX92" s="323"/>
      <c r="HXY92" s="323"/>
      <c r="HXZ92" s="323"/>
      <c r="HYA92" s="323"/>
      <c r="HYB92" s="323"/>
      <c r="HYC92" s="323"/>
      <c r="HYD92" s="323"/>
      <c r="HYE92" s="323"/>
      <c r="HYF92" s="323"/>
      <c r="HYG92" s="323"/>
      <c r="HYH92" s="323"/>
      <c r="HYI92" s="323"/>
      <c r="HYJ92" s="323"/>
      <c r="HYK92" s="323"/>
      <c r="HYL92" s="323"/>
      <c r="HYM92" s="323"/>
      <c r="HYN92" s="323"/>
      <c r="HYO92" s="323"/>
      <c r="HYP92" s="323"/>
      <c r="HYQ92" s="323"/>
      <c r="HYR92" s="323"/>
      <c r="HYS92" s="323"/>
      <c r="HYT92" s="323"/>
      <c r="HYU92" s="323"/>
      <c r="HYV92" s="323"/>
      <c r="HYW92" s="323"/>
      <c r="HYX92" s="323"/>
      <c r="HYY92" s="323"/>
      <c r="HYZ92" s="323"/>
      <c r="HZA92" s="323"/>
      <c r="HZB92" s="323"/>
      <c r="HZC92" s="323"/>
      <c r="HZD92" s="323"/>
      <c r="HZE92" s="323"/>
      <c r="HZF92" s="323"/>
      <c r="HZG92" s="323"/>
      <c r="HZH92" s="323"/>
      <c r="HZI92" s="323"/>
      <c r="HZJ92" s="323"/>
      <c r="HZK92" s="323"/>
      <c r="HZL92" s="323"/>
      <c r="HZM92" s="323"/>
      <c r="HZN92" s="323"/>
      <c r="HZO92" s="323"/>
      <c r="HZP92" s="323"/>
      <c r="HZQ92" s="323"/>
      <c r="HZR92" s="323"/>
      <c r="HZS92" s="323"/>
      <c r="HZT92" s="323"/>
      <c r="HZU92" s="323"/>
      <c r="HZV92" s="323"/>
      <c r="HZW92" s="323"/>
      <c r="HZX92" s="323"/>
      <c r="HZY92" s="323"/>
      <c r="HZZ92" s="323"/>
      <c r="IAA92" s="323"/>
      <c r="IAB92" s="323"/>
      <c r="IAC92" s="323"/>
      <c r="IAD92" s="323"/>
      <c r="IAE92" s="323"/>
      <c r="IAF92" s="323"/>
      <c r="IAG92" s="323"/>
      <c r="IAH92" s="323"/>
      <c r="IAI92" s="323"/>
      <c r="IAJ92" s="323"/>
      <c r="IAK92" s="323"/>
      <c r="IAL92" s="323"/>
      <c r="IAM92" s="323"/>
      <c r="IAN92" s="323"/>
      <c r="IAO92" s="323"/>
      <c r="IAP92" s="323"/>
      <c r="IAQ92" s="323"/>
      <c r="IAR92" s="323"/>
      <c r="IAS92" s="323"/>
      <c r="IAT92" s="323"/>
      <c r="IAU92" s="323"/>
      <c r="IAV92" s="323"/>
      <c r="IAW92" s="323"/>
      <c r="IAX92" s="323"/>
      <c r="IAY92" s="323"/>
      <c r="IAZ92" s="323"/>
      <c r="IBA92" s="323"/>
      <c r="IBB92" s="323"/>
      <c r="IBC92" s="323"/>
      <c r="IBD92" s="323"/>
      <c r="IBE92" s="323"/>
      <c r="IBF92" s="323"/>
      <c r="IBG92" s="323"/>
      <c r="IBH92" s="323"/>
      <c r="IBI92" s="323"/>
      <c r="IBJ92" s="323"/>
      <c r="IBK92" s="323"/>
      <c r="IBL92" s="323"/>
      <c r="IBM92" s="323"/>
      <c r="IBN92" s="323"/>
      <c r="IBO92" s="323"/>
      <c r="IBP92" s="323"/>
      <c r="IBQ92" s="323"/>
      <c r="IBR92" s="323"/>
      <c r="IBS92" s="323"/>
      <c r="IBT92" s="323"/>
      <c r="IBU92" s="323"/>
      <c r="IBV92" s="323"/>
      <c r="IBW92" s="323"/>
      <c r="IBX92" s="323"/>
      <c r="IBY92" s="323"/>
      <c r="IBZ92" s="323"/>
      <c r="ICA92" s="323"/>
      <c r="ICB92" s="323"/>
      <c r="ICC92" s="323"/>
      <c r="ICD92" s="323"/>
      <c r="ICE92" s="323"/>
      <c r="ICF92" s="323"/>
      <c r="ICG92" s="323"/>
      <c r="ICH92" s="323"/>
      <c r="ICI92" s="323"/>
      <c r="ICJ92" s="323"/>
      <c r="ICK92" s="323"/>
      <c r="ICL92" s="323"/>
      <c r="ICM92" s="323"/>
      <c r="ICN92" s="323"/>
      <c r="ICO92" s="323"/>
      <c r="ICP92" s="323"/>
      <c r="ICQ92" s="323"/>
      <c r="ICR92" s="323"/>
      <c r="ICS92" s="323"/>
      <c r="ICT92" s="323"/>
      <c r="ICU92" s="323"/>
      <c r="ICV92" s="323"/>
      <c r="ICW92" s="323"/>
      <c r="ICX92" s="323"/>
      <c r="ICY92" s="323"/>
      <c r="ICZ92" s="323"/>
      <c r="IDA92" s="323"/>
      <c r="IDB92" s="323"/>
      <c r="IDC92" s="323"/>
      <c r="IDD92" s="323"/>
      <c r="IDE92" s="323"/>
      <c r="IDF92" s="323"/>
      <c r="IDG92" s="323"/>
      <c r="IDH92" s="323"/>
      <c r="IDI92" s="323"/>
      <c r="IDJ92" s="323"/>
      <c r="IDK92" s="323"/>
      <c r="IDL92" s="323"/>
      <c r="IDM92" s="323"/>
      <c r="IDN92" s="323"/>
      <c r="IDO92" s="323"/>
      <c r="IDP92" s="323"/>
      <c r="IDQ92" s="323"/>
      <c r="IDR92" s="323"/>
      <c r="IDS92" s="323"/>
      <c r="IDT92" s="323"/>
      <c r="IDU92" s="323"/>
      <c r="IDV92" s="323"/>
      <c r="IDW92" s="323"/>
      <c r="IDX92" s="323"/>
      <c r="IDY92" s="323"/>
      <c r="IDZ92" s="323"/>
      <c r="IEA92" s="323"/>
      <c r="IEB92" s="323"/>
      <c r="IEC92" s="323"/>
      <c r="IED92" s="323"/>
      <c r="IEE92" s="323"/>
      <c r="IEF92" s="323"/>
      <c r="IEG92" s="323"/>
      <c r="IEH92" s="323"/>
      <c r="IEI92" s="323"/>
      <c r="IEJ92" s="323"/>
      <c r="IEK92" s="323"/>
      <c r="IEL92" s="323"/>
      <c r="IEM92" s="323"/>
      <c r="IEN92" s="323"/>
      <c r="IEO92" s="323"/>
      <c r="IEP92" s="323"/>
      <c r="IEQ92" s="323"/>
      <c r="IER92" s="323"/>
      <c r="IES92" s="323"/>
      <c r="IET92" s="323"/>
      <c r="IEU92" s="323"/>
      <c r="IEV92" s="323"/>
      <c r="IEW92" s="323"/>
      <c r="IEX92" s="323"/>
      <c r="IEY92" s="323"/>
      <c r="IEZ92" s="323"/>
      <c r="IFA92" s="323"/>
      <c r="IFB92" s="323"/>
      <c r="IFC92" s="323"/>
      <c r="IFD92" s="323"/>
      <c r="IFE92" s="323"/>
      <c r="IFF92" s="323"/>
      <c r="IFG92" s="323"/>
      <c r="IFH92" s="323"/>
      <c r="IFI92" s="323"/>
      <c r="IFJ92" s="323"/>
      <c r="IFK92" s="323"/>
      <c r="IFL92" s="323"/>
      <c r="IFM92" s="323"/>
      <c r="IFN92" s="323"/>
      <c r="IFO92" s="323"/>
      <c r="IFP92" s="323"/>
      <c r="IFQ92" s="323"/>
      <c r="IFR92" s="323"/>
      <c r="IFS92" s="323"/>
      <c r="IFT92" s="323"/>
      <c r="IFU92" s="323"/>
      <c r="IFV92" s="323"/>
      <c r="IFW92" s="323"/>
      <c r="IFX92" s="323"/>
      <c r="IFY92" s="323"/>
      <c r="IFZ92" s="323"/>
      <c r="IGA92" s="323"/>
      <c r="IGB92" s="323"/>
      <c r="IGC92" s="323"/>
      <c r="IGD92" s="323"/>
      <c r="IGE92" s="323"/>
      <c r="IGF92" s="323"/>
      <c r="IGG92" s="323"/>
      <c r="IGH92" s="323"/>
      <c r="IGI92" s="323"/>
      <c r="IGJ92" s="323"/>
      <c r="IGK92" s="323"/>
      <c r="IGL92" s="323"/>
      <c r="IGM92" s="323"/>
      <c r="IGN92" s="323"/>
      <c r="IGO92" s="323"/>
      <c r="IGP92" s="323"/>
      <c r="IGQ92" s="323"/>
      <c r="IGR92" s="323"/>
      <c r="IGS92" s="323"/>
      <c r="IGT92" s="323"/>
      <c r="IGU92" s="323"/>
      <c r="IGV92" s="323"/>
      <c r="IGW92" s="323"/>
      <c r="IGX92" s="323"/>
      <c r="IGY92" s="323"/>
      <c r="IGZ92" s="323"/>
      <c r="IHA92" s="323"/>
      <c r="IHB92" s="323"/>
      <c r="IHC92" s="323"/>
      <c r="IHD92" s="323"/>
      <c r="IHE92" s="323"/>
      <c r="IHF92" s="323"/>
      <c r="IHG92" s="323"/>
      <c r="IHH92" s="323"/>
      <c r="IHI92" s="323"/>
      <c r="IHJ92" s="323"/>
      <c r="IHK92" s="323"/>
      <c r="IHL92" s="323"/>
      <c r="IHM92" s="323"/>
      <c r="IHN92" s="323"/>
      <c r="IHO92" s="323"/>
      <c r="IHP92" s="323"/>
      <c r="IHQ92" s="323"/>
      <c r="IHR92" s="323"/>
      <c r="IHS92" s="323"/>
      <c r="IHT92" s="323"/>
      <c r="IHU92" s="323"/>
      <c r="IHV92" s="323"/>
      <c r="IHW92" s="323"/>
      <c r="IHX92" s="323"/>
      <c r="IHY92" s="323"/>
      <c r="IHZ92" s="323"/>
      <c r="IIA92" s="323"/>
      <c r="IIB92" s="323"/>
      <c r="IIC92" s="323"/>
      <c r="IID92" s="323"/>
      <c r="IIE92" s="323"/>
      <c r="IIF92" s="323"/>
      <c r="IIG92" s="323"/>
      <c r="IIH92" s="323"/>
      <c r="III92" s="323"/>
      <c r="IIJ92" s="323"/>
      <c r="IIK92" s="323"/>
      <c r="IIL92" s="323"/>
      <c r="IIM92" s="323"/>
      <c r="IIN92" s="323"/>
      <c r="IIO92" s="323"/>
      <c r="IIP92" s="323"/>
      <c r="IIQ92" s="323"/>
      <c r="IIR92" s="323"/>
      <c r="IIS92" s="323"/>
      <c r="IIT92" s="323"/>
      <c r="IIU92" s="323"/>
      <c r="IIV92" s="323"/>
      <c r="IIW92" s="323"/>
      <c r="IIX92" s="323"/>
      <c r="IIY92" s="323"/>
      <c r="IIZ92" s="323"/>
      <c r="IJA92" s="323"/>
      <c r="IJB92" s="323"/>
      <c r="IJC92" s="323"/>
      <c r="IJD92" s="323"/>
      <c r="IJE92" s="323"/>
      <c r="IJF92" s="323"/>
      <c r="IJG92" s="323"/>
      <c r="IJH92" s="323"/>
      <c r="IJI92" s="323"/>
      <c r="IJJ92" s="323"/>
      <c r="IJK92" s="323"/>
      <c r="IJL92" s="323"/>
      <c r="IJM92" s="323"/>
      <c r="IJN92" s="323"/>
      <c r="IJO92" s="323"/>
      <c r="IJP92" s="323"/>
      <c r="IJQ92" s="323"/>
      <c r="IJR92" s="323"/>
      <c r="IJS92" s="323"/>
      <c r="IJT92" s="323"/>
      <c r="IJU92" s="323"/>
      <c r="IJV92" s="323"/>
      <c r="IJW92" s="323"/>
      <c r="IJX92" s="323"/>
      <c r="IJY92" s="323"/>
      <c r="IJZ92" s="323"/>
      <c r="IKA92" s="323"/>
      <c r="IKB92" s="323"/>
      <c r="IKC92" s="323"/>
      <c r="IKD92" s="323"/>
      <c r="IKE92" s="323"/>
      <c r="IKF92" s="323"/>
      <c r="IKG92" s="323"/>
      <c r="IKH92" s="323"/>
      <c r="IKI92" s="323"/>
      <c r="IKJ92" s="323"/>
      <c r="IKK92" s="323"/>
      <c r="IKL92" s="323"/>
      <c r="IKM92" s="323"/>
      <c r="IKN92" s="323"/>
      <c r="IKO92" s="323"/>
      <c r="IKP92" s="323"/>
      <c r="IKQ92" s="323"/>
      <c r="IKR92" s="323"/>
      <c r="IKS92" s="323"/>
      <c r="IKT92" s="323"/>
      <c r="IKU92" s="323"/>
      <c r="IKV92" s="323"/>
      <c r="IKW92" s="323"/>
      <c r="IKX92" s="323"/>
      <c r="IKY92" s="323"/>
      <c r="IKZ92" s="323"/>
      <c r="ILA92" s="323"/>
      <c r="ILB92" s="323"/>
      <c r="ILC92" s="323"/>
      <c r="ILD92" s="323"/>
      <c r="ILE92" s="323"/>
      <c r="ILF92" s="323"/>
      <c r="ILG92" s="323"/>
      <c r="ILH92" s="323"/>
      <c r="ILI92" s="323"/>
      <c r="ILJ92" s="323"/>
      <c r="ILK92" s="323"/>
      <c r="ILL92" s="323"/>
      <c r="ILM92" s="323"/>
      <c r="ILN92" s="323"/>
      <c r="ILO92" s="323"/>
      <c r="ILP92" s="323"/>
      <c r="ILQ92" s="323"/>
      <c r="ILR92" s="323"/>
      <c r="ILS92" s="323"/>
      <c r="ILT92" s="323"/>
      <c r="ILU92" s="323"/>
      <c r="ILV92" s="323"/>
      <c r="ILW92" s="323"/>
      <c r="ILX92" s="323"/>
      <c r="ILY92" s="323"/>
      <c r="ILZ92" s="323"/>
      <c r="IMA92" s="323"/>
      <c r="IMB92" s="323"/>
      <c r="IMC92" s="323"/>
      <c r="IMD92" s="323"/>
      <c r="IME92" s="323"/>
      <c r="IMF92" s="323"/>
      <c r="IMG92" s="323"/>
      <c r="IMH92" s="323"/>
      <c r="IMI92" s="323"/>
      <c r="IMJ92" s="323"/>
      <c r="IMK92" s="323"/>
      <c r="IML92" s="323"/>
      <c r="IMM92" s="323"/>
      <c r="IMN92" s="323"/>
      <c r="IMO92" s="323"/>
      <c r="IMP92" s="323"/>
      <c r="IMQ92" s="323"/>
      <c r="IMR92" s="323"/>
      <c r="IMS92" s="323"/>
      <c r="IMT92" s="323"/>
      <c r="IMU92" s="323"/>
      <c r="IMV92" s="323"/>
      <c r="IMW92" s="323"/>
      <c r="IMX92" s="323"/>
      <c r="IMY92" s="323"/>
      <c r="IMZ92" s="323"/>
      <c r="INA92" s="323"/>
      <c r="INB92" s="323"/>
      <c r="INC92" s="323"/>
      <c r="IND92" s="323"/>
      <c r="INE92" s="323"/>
      <c r="INF92" s="323"/>
      <c r="ING92" s="323"/>
      <c r="INH92" s="323"/>
      <c r="INI92" s="323"/>
      <c r="INJ92" s="323"/>
      <c r="INK92" s="323"/>
      <c r="INL92" s="323"/>
      <c r="INM92" s="323"/>
      <c r="INN92" s="323"/>
      <c r="INO92" s="323"/>
      <c r="INP92" s="323"/>
      <c r="INQ92" s="323"/>
      <c r="INR92" s="323"/>
      <c r="INS92" s="323"/>
      <c r="INT92" s="323"/>
      <c r="INU92" s="323"/>
      <c r="INV92" s="323"/>
      <c r="INW92" s="323"/>
      <c r="INX92" s="323"/>
      <c r="INY92" s="323"/>
      <c r="INZ92" s="323"/>
      <c r="IOA92" s="323"/>
      <c r="IOB92" s="323"/>
      <c r="IOC92" s="323"/>
      <c r="IOD92" s="323"/>
      <c r="IOE92" s="323"/>
      <c r="IOF92" s="323"/>
      <c r="IOG92" s="323"/>
      <c r="IOH92" s="323"/>
      <c r="IOI92" s="323"/>
      <c r="IOJ92" s="323"/>
      <c r="IOK92" s="323"/>
      <c r="IOL92" s="323"/>
      <c r="IOM92" s="323"/>
      <c r="ION92" s="323"/>
      <c r="IOO92" s="323"/>
      <c r="IOP92" s="323"/>
      <c r="IOQ92" s="323"/>
      <c r="IOR92" s="323"/>
      <c r="IOS92" s="323"/>
      <c r="IOT92" s="323"/>
      <c r="IOU92" s="323"/>
      <c r="IOV92" s="323"/>
      <c r="IOW92" s="323"/>
      <c r="IOX92" s="323"/>
      <c r="IOY92" s="323"/>
      <c r="IOZ92" s="323"/>
      <c r="IPA92" s="323"/>
      <c r="IPB92" s="323"/>
      <c r="IPC92" s="323"/>
      <c r="IPD92" s="323"/>
      <c r="IPE92" s="323"/>
      <c r="IPF92" s="323"/>
      <c r="IPG92" s="323"/>
      <c r="IPH92" s="323"/>
      <c r="IPI92" s="323"/>
      <c r="IPJ92" s="323"/>
      <c r="IPK92" s="323"/>
      <c r="IPL92" s="323"/>
      <c r="IPM92" s="323"/>
      <c r="IPN92" s="323"/>
      <c r="IPO92" s="323"/>
      <c r="IPP92" s="323"/>
      <c r="IPQ92" s="323"/>
      <c r="IPR92" s="323"/>
      <c r="IPS92" s="323"/>
      <c r="IPT92" s="323"/>
      <c r="IPU92" s="323"/>
      <c r="IPV92" s="323"/>
      <c r="IPW92" s="323"/>
      <c r="IPX92" s="323"/>
      <c r="IPY92" s="323"/>
      <c r="IPZ92" s="323"/>
      <c r="IQA92" s="323"/>
      <c r="IQB92" s="323"/>
      <c r="IQC92" s="323"/>
      <c r="IQD92" s="323"/>
      <c r="IQE92" s="323"/>
      <c r="IQF92" s="323"/>
      <c r="IQG92" s="323"/>
      <c r="IQH92" s="323"/>
      <c r="IQI92" s="323"/>
      <c r="IQJ92" s="323"/>
      <c r="IQK92" s="323"/>
      <c r="IQL92" s="323"/>
      <c r="IQM92" s="323"/>
      <c r="IQN92" s="323"/>
      <c r="IQO92" s="323"/>
      <c r="IQP92" s="323"/>
      <c r="IQQ92" s="323"/>
      <c r="IQR92" s="323"/>
      <c r="IQS92" s="323"/>
      <c r="IQT92" s="323"/>
      <c r="IQU92" s="323"/>
      <c r="IQV92" s="323"/>
      <c r="IQW92" s="323"/>
      <c r="IQX92" s="323"/>
      <c r="IQY92" s="323"/>
      <c r="IQZ92" s="323"/>
      <c r="IRA92" s="323"/>
      <c r="IRB92" s="323"/>
      <c r="IRC92" s="323"/>
      <c r="IRD92" s="323"/>
      <c r="IRE92" s="323"/>
      <c r="IRF92" s="323"/>
      <c r="IRG92" s="323"/>
      <c r="IRH92" s="323"/>
      <c r="IRI92" s="323"/>
      <c r="IRJ92" s="323"/>
      <c r="IRK92" s="323"/>
      <c r="IRL92" s="323"/>
      <c r="IRM92" s="323"/>
      <c r="IRN92" s="323"/>
      <c r="IRO92" s="323"/>
      <c r="IRP92" s="323"/>
      <c r="IRQ92" s="323"/>
      <c r="IRR92" s="323"/>
      <c r="IRS92" s="323"/>
      <c r="IRT92" s="323"/>
      <c r="IRU92" s="323"/>
      <c r="IRV92" s="323"/>
      <c r="IRW92" s="323"/>
      <c r="IRX92" s="323"/>
      <c r="IRY92" s="323"/>
      <c r="IRZ92" s="323"/>
      <c r="ISA92" s="323"/>
      <c r="ISB92" s="323"/>
      <c r="ISC92" s="323"/>
      <c r="ISD92" s="323"/>
      <c r="ISE92" s="323"/>
      <c r="ISF92" s="323"/>
      <c r="ISG92" s="323"/>
      <c r="ISH92" s="323"/>
      <c r="ISI92" s="323"/>
      <c r="ISJ92" s="323"/>
      <c r="ISK92" s="323"/>
      <c r="ISL92" s="323"/>
      <c r="ISM92" s="323"/>
      <c r="ISN92" s="323"/>
      <c r="ISO92" s="323"/>
      <c r="ISP92" s="323"/>
      <c r="ISQ92" s="323"/>
      <c r="ISR92" s="323"/>
      <c r="ISS92" s="323"/>
      <c r="IST92" s="323"/>
      <c r="ISU92" s="323"/>
      <c r="ISV92" s="323"/>
      <c r="ISW92" s="323"/>
      <c r="ISX92" s="323"/>
      <c r="ISY92" s="323"/>
      <c r="ISZ92" s="323"/>
      <c r="ITA92" s="323"/>
      <c r="ITB92" s="323"/>
      <c r="ITC92" s="323"/>
      <c r="ITD92" s="323"/>
      <c r="ITE92" s="323"/>
      <c r="ITF92" s="323"/>
      <c r="ITG92" s="323"/>
      <c r="ITH92" s="323"/>
      <c r="ITI92" s="323"/>
      <c r="ITJ92" s="323"/>
      <c r="ITK92" s="323"/>
      <c r="ITL92" s="323"/>
      <c r="ITM92" s="323"/>
      <c r="ITN92" s="323"/>
      <c r="ITO92" s="323"/>
      <c r="ITP92" s="323"/>
      <c r="ITQ92" s="323"/>
      <c r="ITR92" s="323"/>
      <c r="ITS92" s="323"/>
      <c r="ITT92" s="323"/>
      <c r="ITU92" s="323"/>
      <c r="ITV92" s="323"/>
      <c r="ITW92" s="323"/>
      <c r="ITX92" s="323"/>
      <c r="ITY92" s="323"/>
      <c r="ITZ92" s="323"/>
      <c r="IUA92" s="323"/>
      <c r="IUB92" s="323"/>
      <c r="IUC92" s="323"/>
      <c r="IUD92" s="323"/>
      <c r="IUE92" s="323"/>
      <c r="IUF92" s="323"/>
      <c r="IUG92" s="323"/>
      <c r="IUH92" s="323"/>
      <c r="IUI92" s="323"/>
      <c r="IUJ92" s="323"/>
      <c r="IUK92" s="323"/>
      <c r="IUL92" s="323"/>
      <c r="IUM92" s="323"/>
      <c r="IUN92" s="323"/>
      <c r="IUO92" s="323"/>
      <c r="IUP92" s="323"/>
      <c r="IUQ92" s="323"/>
      <c r="IUR92" s="323"/>
      <c r="IUS92" s="323"/>
      <c r="IUT92" s="323"/>
      <c r="IUU92" s="323"/>
      <c r="IUV92" s="323"/>
      <c r="IUW92" s="323"/>
      <c r="IUX92" s="323"/>
      <c r="IUY92" s="323"/>
      <c r="IUZ92" s="323"/>
      <c r="IVA92" s="323"/>
      <c r="IVB92" s="323"/>
      <c r="IVC92" s="323"/>
      <c r="IVD92" s="323"/>
      <c r="IVE92" s="323"/>
      <c r="IVF92" s="323"/>
      <c r="IVG92" s="323"/>
      <c r="IVH92" s="323"/>
      <c r="IVI92" s="323"/>
      <c r="IVJ92" s="323"/>
      <c r="IVK92" s="323"/>
      <c r="IVL92" s="323"/>
      <c r="IVM92" s="323"/>
      <c r="IVN92" s="323"/>
      <c r="IVO92" s="323"/>
      <c r="IVP92" s="323"/>
      <c r="IVQ92" s="323"/>
      <c r="IVR92" s="323"/>
      <c r="IVS92" s="323"/>
      <c r="IVT92" s="323"/>
      <c r="IVU92" s="323"/>
      <c r="IVV92" s="323"/>
      <c r="IVW92" s="323"/>
      <c r="IVX92" s="323"/>
      <c r="IVY92" s="323"/>
      <c r="IVZ92" s="323"/>
      <c r="IWA92" s="323"/>
      <c r="IWB92" s="323"/>
      <c r="IWC92" s="323"/>
      <c r="IWD92" s="323"/>
      <c r="IWE92" s="323"/>
      <c r="IWF92" s="323"/>
      <c r="IWG92" s="323"/>
      <c r="IWH92" s="323"/>
      <c r="IWI92" s="323"/>
      <c r="IWJ92" s="323"/>
      <c r="IWK92" s="323"/>
      <c r="IWL92" s="323"/>
      <c r="IWM92" s="323"/>
      <c r="IWN92" s="323"/>
      <c r="IWO92" s="323"/>
      <c r="IWP92" s="323"/>
      <c r="IWQ92" s="323"/>
      <c r="IWR92" s="323"/>
      <c r="IWS92" s="323"/>
      <c r="IWT92" s="323"/>
      <c r="IWU92" s="323"/>
      <c r="IWV92" s="323"/>
      <c r="IWW92" s="323"/>
      <c r="IWX92" s="323"/>
      <c r="IWY92" s="323"/>
      <c r="IWZ92" s="323"/>
      <c r="IXA92" s="323"/>
      <c r="IXB92" s="323"/>
      <c r="IXC92" s="323"/>
      <c r="IXD92" s="323"/>
      <c r="IXE92" s="323"/>
      <c r="IXF92" s="323"/>
      <c r="IXG92" s="323"/>
      <c r="IXH92" s="323"/>
      <c r="IXI92" s="323"/>
      <c r="IXJ92" s="323"/>
      <c r="IXK92" s="323"/>
      <c r="IXL92" s="323"/>
      <c r="IXM92" s="323"/>
      <c r="IXN92" s="323"/>
      <c r="IXO92" s="323"/>
      <c r="IXP92" s="323"/>
      <c r="IXQ92" s="323"/>
      <c r="IXR92" s="323"/>
      <c r="IXS92" s="323"/>
      <c r="IXT92" s="323"/>
      <c r="IXU92" s="323"/>
      <c r="IXV92" s="323"/>
      <c r="IXW92" s="323"/>
      <c r="IXX92" s="323"/>
      <c r="IXY92" s="323"/>
      <c r="IXZ92" s="323"/>
      <c r="IYA92" s="323"/>
      <c r="IYB92" s="323"/>
      <c r="IYC92" s="323"/>
      <c r="IYD92" s="323"/>
      <c r="IYE92" s="323"/>
      <c r="IYF92" s="323"/>
      <c r="IYG92" s="323"/>
      <c r="IYH92" s="323"/>
      <c r="IYI92" s="323"/>
      <c r="IYJ92" s="323"/>
      <c r="IYK92" s="323"/>
      <c r="IYL92" s="323"/>
      <c r="IYM92" s="323"/>
      <c r="IYN92" s="323"/>
      <c r="IYO92" s="323"/>
      <c r="IYP92" s="323"/>
      <c r="IYQ92" s="323"/>
      <c r="IYR92" s="323"/>
      <c r="IYS92" s="323"/>
      <c r="IYT92" s="323"/>
      <c r="IYU92" s="323"/>
      <c r="IYV92" s="323"/>
      <c r="IYW92" s="323"/>
      <c r="IYX92" s="323"/>
      <c r="IYY92" s="323"/>
      <c r="IYZ92" s="323"/>
      <c r="IZA92" s="323"/>
      <c r="IZB92" s="323"/>
      <c r="IZC92" s="323"/>
      <c r="IZD92" s="323"/>
      <c r="IZE92" s="323"/>
      <c r="IZF92" s="323"/>
      <c r="IZG92" s="323"/>
      <c r="IZH92" s="323"/>
      <c r="IZI92" s="323"/>
      <c r="IZJ92" s="323"/>
      <c r="IZK92" s="323"/>
      <c r="IZL92" s="323"/>
      <c r="IZM92" s="323"/>
      <c r="IZN92" s="323"/>
      <c r="IZO92" s="323"/>
      <c r="IZP92" s="323"/>
      <c r="IZQ92" s="323"/>
      <c r="IZR92" s="323"/>
      <c r="IZS92" s="323"/>
      <c r="IZT92" s="323"/>
      <c r="IZU92" s="323"/>
      <c r="IZV92" s="323"/>
      <c r="IZW92" s="323"/>
      <c r="IZX92" s="323"/>
      <c r="IZY92" s="323"/>
      <c r="IZZ92" s="323"/>
      <c r="JAA92" s="323"/>
      <c r="JAB92" s="323"/>
      <c r="JAC92" s="323"/>
      <c r="JAD92" s="323"/>
      <c r="JAE92" s="323"/>
      <c r="JAF92" s="323"/>
      <c r="JAG92" s="323"/>
      <c r="JAH92" s="323"/>
      <c r="JAI92" s="323"/>
      <c r="JAJ92" s="323"/>
      <c r="JAK92" s="323"/>
      <c r="JAL92" s="323"/>
      <c r="JAM92" s="323"/>
      <c r="JAN92" s="323"/>
      <c r="JAO92" s="323"/>
      <c r="JAP92" s="323"/>
      <c r="JAQ92" s="323"/>
      <c r="JAR92" s="323"/>
      <c r="JAS92" s="323"/>
      <c r="JAT92" s="323"/>
      <c r="JAU92" s="323"/>
      <c r="JAV92" s="323"/>
      <c r="JAW92" s="323"/>
      <c r="JAX92" s="323"/>
      <c r="JAY92" s="323"/>
      <c r="JAZ92" s="323"/>
      <c r="JBA92" s="323"/>
      <c r="JBB92" s="323"/>
      <c r="JBC92" s="323"/>
      <c r="JBD92" s="323"/>
      <c r="JBE92" s="323"/>
      <c r="JBF92" s="323"/>
      <c r="JBG92" s="323"/>
      <c r="JBH92" s="323"/>
      <c r="JBI92" s="323"/>
      <c r="JBJ92" s="323"/>
      <c r="JBK92" s="323"/>
      <c r="JBL92" s="323"/>
      <c r="JBM92" s="323"/>
      <c r="JBN92" s="323"/>
      <c r="JBO92" s="323"/>
      <c r="JBP92" s="323"/>
      <c r="JBQ92" s="323"/>
      <c r="JBR92" s="323"/>
      <c r="JBS92" s="323"/>
      <c r="JBT92" s="323"/>
      <c r="JBU92" s="323"/>
      <c r="JBV92" s="323"/>
      <c r="JBW92" s="323"/>
      <c r="JBX92" s="323"/>
      <c r="JBY92" s="323"/>
      <c r="JBZ92" s="323"/>
      <c r="JCA92" s="323"/>
      <c r="JCB92" s="323"/>
      <c r="JCC92" s="323"/>
      <c r="JCD92" s="323"/>
      <c r="JCE92" s="323"/>
      <c r="JCF92" s="323"/>
      <c r="JCG92" s="323"/>
      <c r="JCH92" s="323"/>
      <c r="JCI92" s="323"/>
      <c r="JCJ92" s="323"/>
      <c r="JCK92" s="323"/>
      <c r="JCL92" s="323"/>
      <c r="JCM92" s="323"/>
      <c r="JCN92" s="323"/>
      <c r="JCO92" s="323"/>
      <c r="JCP92" s="323"/>
      <c r="JCQ92" s="323"/>
      <c r="JCR92" s="323"/>
      <c r="JCS92" s="323"/>
      <c r="JCT92" s="323"/>
      <c r="JCU92" s="323"/>
      <c r="JCV92" s="323"/>
      <c r="JCW92" s="323"/>
      <c r="JCX92" s="323"/>
      <c r="JCY92" s="323"/>
      <c r="JCZ92" s="323"/>
      <c r="JDA92" s="323"/>
      <c r="JDB92" s="323"/>
      <c r="JDC92" s="323"/>
      <c r="JDD92" s="323"/>
      <c r="JDE92" s="323"/>
      <c r="JDF92" s="323"/>
      <c r="JDG92" s="323"/>
      <c r="JDH92" s="323"/>
      <c r="JDI92" s="323"/>
      <c r="JDJ92" s="323"/>
      <c r="JDK92" s="323"/>
      <c r="JDL92" s="323"/>
      <c r="JDM92" s="323"/>
      <c r="JDN92" s="323"/>
      <c r="JDO92" s="323"/>
      <c r="JDP92" s="323"/>
      <c r="JDQ92" s="323"/>
      <c r="JDR92" s="323"/>
      <c r="JDS92" s="323"/>
      <c r="JDT92" s="323"/>
      <c r="JDU92" s="323"/>
      <c r="JDV92" s="323"/>
      <c r="JDW92" s="323"/>
      <c r="JDX92" s="323"/>
      <c r="JDY92" s="323"/>
      <c r="JDZ92" s="323"/>
      <c r="JEA92" s="323"/>
      <c r="JEB92" s="323"/>
      <c r="JEC92" s="323"/>
      <c r="JED92" s="323"/>
      <c r="JEE92" s="323"/>
      <c r="JEF92" s="323"/>
      <c r="JEG92" s="323"/>
      <c r="JEH92" s="323"/>
      <c r="JEI92" s="323"/>
    </row>
    <row r="93" spans="1:6899" s="51" customFormat="1" x14ac:dyDescent="0.25">
      <c r="A93" s="214" t="s">
        <v>279</v>
      </c>
      <c r="B93" s="387"/>
      <c r="C93" s="387"/>
      <c r="D93" s="387"/>
      <c r="E93" s="387"/>
      <c r="F93" s="387"/>
      <c r="G93" s="387"/>
      <c r="H93" s="387"/>
      <c r="I93" s="354" t="s">
        <v>131</v>
      </c>
      <c r="J93" s="354" t="s">
        <v>131</v>
      </c>
      <c r="K93" s="354" t="s">
        <v>131</v>
      </c>
      <c r="L93" s="348"/>
      <c r="M93" s="353"/>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86"/>
      <c r="BK93" s="52"/>
      <c r="BL93" s="52"/>
      <c r="BM93" s="86"/>
      <c r="BN93" s="52"/>
      <c r="BO93" s="52"/>
      <c r="BP93" s="86"/>
      <c r="BQ93" s="52"/>
      <c r="BR93" s="52"/>
      <c r="BS93" s="86"/>
      <c r="BT93" s="52"/>
      <c r="BU93" s="52"/>
      <c r="BV93" s="86"/>
      <c r="BW93" s="52"/>
      <c r="BX93" s="52"/>
      <c r="BY93" s="86"/>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325"/>
      <c r="DH93" s="325"/>
      <c r="DI93" s="325"/>
      <c r="DJ93" s="325"/>
      <c r="DK93" s="325"/>
      <c r="DL93" s="325"/>
      <c r="DM93" s="325"/>
      <c r="DN93" s="325"/>
      <c r="DO93" s="325"/>
      <c r="DP93" s="325"/>
      <c r="DQ93" s="325"/>
      <c r="DR93" s="325"/>
      <c r="DS93" s="325"/>
      <c r="DT93" s="325"/>
      <c r="DU93" s="325"/>
      <c r="DV93" s="325"/>
      <c r="DW93" s="325"/>
      <c r="DX93" s="325"/>
      <c r="DY93" s="325"/>
      <c r="DZ93" s="325"/>
      <c r="EA93" s="325"/>
      <c r="EB93" s="325"/>
      <c r="EC93" s="325"/>
      <c r="ED93" s="325"/>
      <c r="EE93" s="325"/>
      <c r="EF93" s="325"/>
      <c r="EG93" s="325"/>
      <c r="EH93" s="325"/>
      <c r="EI93" s="325"/>
      <c r="EJ93" s="325"/>
      <c r="EK93" s="325"/>
      <c r="EL93" s="325"/>
      <c r="EM93" s="325"/>
      <c r="EN93" s="325"/>
      <c r="EO93" s="325"/>
      <c r="EP93" s="325"/>
      <c r="EQ93" s="325"/>
      <c r="ER93" s="325"/>
      <c r="ES93" s="325"/>
      <c r="ET93" s="325"/>
      <c r="EU93" s="325"/>
      <c r="EV93" s="325"/>
      <c r="EW93" s="325"/>
      <c r="EX93" s="325"/>
      <c r="EY93" s="325"/>
      <c r="EZ93" s="325"/>
      <c r="FA93" s="325"/>
      <c r="FB93" s="325"/>
      <c r="FC93" s="325"/>
      <c r="FD93" s="325"/>
      <c r="FE93" s="325"/>
      <c r="FF93" s="325"/>
      <c r="FG93" s="325"/>
      <c r="FH93" s="325"/>
      <c r="FI93" s="325"/>
      <c r="FJ93" s="325"/>
      <c r="FK93" s="325"/>
      <c r="FL93" s="325"/>
      <c r="FM93" s="325"/>
      <c r="FN93" s="325"/>
      <c r="FO93" s="325"/>
      <c r="FP93" s="325"/>
      <c r="FQ93" s="325"/>
      <c r="FR93" s="325"/>
      <c r="FS93" s="325"/>
      <c r="FT93" s="325"/>
      <c r="FU93" s="325"/>
      <c r="FV93" s="325"/>
      <c r="FW93" s="325"/>
      <c r="FX93" s="325"/>
      <c r="FY93" s="325"/>
      <c r="FZ93" s="325"/>
      <c r="GA93" s="325"/>
      <c r="GB93" s="325"/>
      <c r="GC93" s="325"/>
      <c r="GD93" s="325"/>
      <c r="GE93" s="325"/>
      <c r="GF93" s="325"/>
      <c r="GG93" s="325"/>
      <c r="GH93" s="325"/>
      <c r="GI93" s="325"/>
      <c r="GJ93" s="325"/>
      <c r="GK93" s="325"/>
      <c r="GL93" s="325"/>
      <c r="GM93" s="325"/>
      <c r="GN93" s="325"/>
      <c r="GO93" s="325"/>
      <c r="GP93" s="325"/>
      <c r="GQ93" s="325"/>
      <c r="GR93" s="325"/>
      <c r="GS93" s="325"/>
      <c r="GT93" s="325"/>
      <c r="GU93" s="325"/>
      <c r="GV93" s="325"/>
      <c r="GW93" s="325"/>
      <c r="GX93" s="325"/>
      <c r="GY93" s="325"/>
      <c r="GZ93" s="325"/>
      <c r="HA93" s="325"/>
      <c r="HB93" s="325"/>
      <c r="HC93" s="325"/>
      <c r="HD93" s="325"/>
      <c r="HE93" s="325"/>
      <c r="HF93" s="325"/>
      <c r="HG93" s="325"/>
      <c r="HH93" s="325"/>
      <c r="HI93" s="325"/>
      <c r="HJ93" s="325"/>
      <c r="HK93" s="325"/>
      <c r="HL93" s="325"/>
      <c r="HM93" s="325"/>
      <c r="HN93" s="325"/>
      <c r="HO93" s="325"/>
      <c r="HP93" s="325"/>
      <c r="HQ93" s="325"/>
      <c r="HR93" s="325"/>
      <c r="HS93" s="325"/>
      <c r="HT93" s="325"/>
      <c r="HU93" s="325"/>
      <c r="HV93" s="325"/>
      <c r="HW93" s="325"/>
      <c r="HX93" s="325"/>
      <c r="HY93" s="325"/>
      <c r="HZ93" s="325"/>
      <c r="IA93" s="325"/>
      <c r="IB93" s="325"/>
      <c r="IC93" s="325"/>
      <c r="ID93" s="325"/>
      <c r="IE93" s="325"/>
      <c r="IF93" s="325"/>
      <c r="IG93" s="325"/>
      <c r="IH93" s="325"/>
      <c r="II93" s="325"/>
      <c r="IJ93" s="325"/>
      <c r="IK93" s="325"/>
      <c r="IL93" s="325"/>
      <c r="IM93" s="325"/>
      <c r="IN93" s="325"/>
      <c r="IO93" s="325"/>
      <c r="IP93" s="325"/>
      <c r="IQ93" s="325"/>
      <c r="IR93" s="325"/>
      <c r="IS93" s="325"/>
      <c r="IT93" s="325"/>
      <c r="IU93" s="325"/>
      <c r="IV93" s="325"/>
      <c r="IW93" s="325"/>
      <c r="IX93" s="325"/>
      <c r="IY93" s="325"/>
      <c r="IZ93" s="325"/>
      <c r="JA93" s="325"/>
      <c r="JB93" s="325"/>
      <c r="JC93" s="325"/>
      <c r="JD93" s="325"/>
      <c r="JE93" s="325"/>
      <c r="JF93" s="325"/>
      <c r="JG93" s="325"/>
      <c r="JH93" s="325"/>
      <c r="JI93" s="325"/>
      <c r="JJ93" s="325"/>
      <c r="JK93" s="325"/>
      <c r="JL93" s="325"/>
      <c r="JM93" s="325"/>
      <c r="JN93" s="325"/>
      <c r="JO93" s="325"/>
      <c r="JP93" s="325"/>
      <c r="JQ93" s="325"/>
      <c r="JR93" s="325"/>
      <c r="JS93" s="325"/>
      <c r="JT93" s="325"/>
      <c r="JU93" s="325"/>
      <c r="JV93" s="325"/>
      <c r="JW93" s="325"/>
      <c r="JX93" s="325"/>
      <c r="JY93" s="325"/>
      <c r="JZ93" s="325"/>
      <c r="KA93" s="325"/>
      <c r="KB93" s="325"/>
      <c r="KC93" s="325"/>
      <c r="KD93" s="325"/>
      <c r="KE93" s="325"/>
      <c r="KF93" s="325"/>
      <c r="KG93" s="325"/>
      <c r="KH93" s="325"/>
      <c r="KI93" s="325"/>
      <c r="KJ93" s="325"/>
      <c r="KK93" s="325"/>
      <c r="KL93" s="325"/>
      <c r="KM93" s="325"/>
      <c r="KN93" s="325"/>
      <c r="KO93" s="325"/>
      <c r="KP93" s="325"/>
      <c r="KQ93" s="325"/>
      <c r="KR93" s="325"/>
      <c r="KS93" s="325"/>
      <c r="KT93" s="325"/>
      <c r="KU93" s="325"/>
      <c r="KV93" s="325"/>
      <c r="KW93" s="325"/>
      <c r="KX93" s="325"/>
      <c r="KY93" s="325"/>
      <c r="KZ93" s="325"/>
      <c r="LA93" s="325"/>
      <c r="LB93" s="325"/>
      <c r="LC93" s="325"/>
      <c r="LD93" s="325"/>
      <c r="LE93" s="325"/>
      <c r="LF93" s="325"/>
      <c r="LG93" s="325"/>
      <c r="LH93" s="325"/>
      <c r="LI93" s="325"/>
      <c r="LJ93" s="325"/>
      <c r="LK93" s="325"/>
      <c r="LL93" s="325"/>
      <c r="LM93" s="325"/>
      <c r="LN93" s="325"/>
      <c r="LO93" s="325"/>
      <c r="LP93" s="325"/>
      <c r="LQ93" s="325"/>
      <c r="LR93" s="325"/>
      <c r="LS93" s="325"/>
      <c r="LT93" s="325"/>
      <c r="LU93" s="325"/>
      <c r="LV93" s="325"/>
      <c r="LW93" s="325"/>
      <c r="LX93" s="325"/>
      <c r="LY93" s="325"/>
      <c r="LZ93" s="325"/>
      <c r="MA93" s="325"/>
      <c r="MB93" s="325"/>
      <c r="MC93" s="325"/>
      <c r="MD93" s="325"/>
      <c r="ME93" s="325"/>
      <c r="MF93" s="325"/>
      <c r="MG93" s="325"/>
      <c r="MH93" s="325"/>
      <c r="MI93" s="325"/>
      <c r="MJ93" s="325"/>
      <c r="MK93" s="325"/>
      <c r="ML93" s="325"/>
      <c r="MM93" s="325"/>
      <c r="MN93" s="325"/>
      <c r="MO93" s="325"/>
      <c r="MP93" s="325"/>
      <c r="MQ93" s="325"/>
      <c r="MR93" s="325"/>
      <c r="MS93" s="325"/>
      <c r="MT93" s="325"/>
      <c r="MU93" s="325"/>
      <c r="MV93" s="325"/>
      <c r="MW93" s="325"/>
      <c r="MX93" s="325"/>
      <c r="MY93" s="325"/>
      <c r="MZ93" s="325"/>
      <c r="NA93" s="325"/>
      <c r="NB93" s="325"/>
      <c r="NC93" s="325"/>
      <c r="ND93" s="325"/>
      <c r="NE93" s="325"/>
      <c r="NF93" s="325"/>
      <c r="NG93" s="325"/>
      <c r="NH93" s="325"/>
      <c r="NI93" s="325"/>
      <c r="NJ93" s="325"/>
      <c r="NK93" s="325"/>
      <c r="NL93" s="325"/>
      <c r="NM93" s="325"/>
      <c r="NN93" s="325"/>
      <c r="NO93" s="325"/>
      <c r="NP93" s="325"/>
      <c r="NQ93" s="325"/>
      <c r="NR93" s="325"/>
      <c r="NS93" s="325"/>
      <c r="NT93" s="325"/>
      <c r="NU93" s="325"/>
      <c r="NV93" s="325"/>
      <c r="NW93" s="325"/>
      <c r="NX93" s="325"/>
      <c r="NY93" s="325"/>
      <c r="NZ93" s="325"/>
      <c r="OA93" s="325"/>
      <c r="OB93" s="325"/>
      <c r="OC93" s="325"/>
      <c r="OD93" s="325"/>
      <c r="OE93" s="325"/>
      <c r="OF93" s="325"/>
      <c r="OG93" s="325"/>
      <c r="OH93" s="325"/>
      <c r="OI93" s="325"/>
      <c r="OJ93" s="325"/>
      <c r="OK93" s="325"/>
      <c r="OL93" s="325"/>
      <c r="OM93" s="325"/>
      <c r="ON93" s="325"/>
      <c r="OO93" s="325"/>
      <c r="OP93" s="325"/>
      <c r="OQ93" s="325"/>
      <c r="OR93" s="325"/>
      <c r="OS93" s="325"/>
      <c r="OT93" s="325"/>
      <c r="OU93" s="325"/>
      <c r="OV93" s="325"/>
      <c r="OW93" s="325"/>
      <c r="OX93" s="325"/>
      <c r="OY93" s="325"/>
      <c r="OZ93" s="325"/>
      <c r="PA93" s="325"/>
      <c r="PB93" s="325"/>
      <c r="PC93" s="325"/>
      <c r="PD93" s="325"/>
      <c r="PE93" s="325"/>
      <c r="PF93" s="325"/>
      <c r="PG93" s="325"/>
      <c r="PH93" s="325"/>
      <c r="PI93" s="325"/>
      <c r="PJ93" s="325"/>
      <c r="PK93" s="325"/>
      <c r="PL93" s="325"/>
      <c r="PM93" s="325"/>
      <c r="PN93" s="325"/>
      <c r="PO93" s="325"/>
      <c r="PP93" s="325"/>
      <c r="PQ93" s="325"/>
      <c r="PR93" s="325"/>
      <c r="PS93" s="325"/>
      <c r="PT93" s="325"/>
      <c r="PU93" s="325"/>
      <c r="PV93" s="325"/>
      <c r="PW93" s="325"/>
      <c r="PX93" s="325"/>
      <c r="PY93" s="325"/>
      <c r="PZ93" s="325"/>
      <c r="QA93" s="325"/>
      <c r="QB93" s="325"/>
      <c r="QC93" s="325"/>
      <c r="QD93" s="325"/>
      <c r="QE93" s="325"/>
      <c r="QF93" s="325"/>
      <c r="QG93" s="325"/>
      <c r="QH93" s="325"/>
      <c r="QI93" s="325"/>
      <c r="QJ93" s="325"/>
      <c r="QK93" s="325"/>
      <c r="QL93" s="325"/>
      <c r="QM93" s="325"/>
      <c r="QN93" s="325"/>
      <c r="QO93" s="325"/>
      <c r="QP93" s="325"/>
      <c r="QQ93" s="325"/>
      <c r="QR93" s="325"/>
      <c r="QS93" s="325"/>
      <c r="QT93" s="325"/>
      <c r="QU93" s="325"/>
      <c r="QV93" s="325"/>
      <c r="QW93" s="325"/>
      <c r="QX93" s="325"/>
      <c r="QY93" s="325"/>
      <c r="QZ93" s="325"/>
      <c r="RA93" s="325"/>
      <c r="RB93" s="325"/>
      <c r="RC93" s="325"/>
      <c r="RD93" s="325"/>
      <c r="RE93" s="325"/>
      <c r="RF93" s="325"/>
      <c r="RG93" s="325"/>
      <c r="RH93" s="325"/>
      <c r="RI93" s="325"/>
      <c r="RJ93" s="325"/>
      <c r="RK93" s="325"/>
      <c r="RL93" s="325"/>
      <c r="RM93" s="325"/>
      <c r="RN93" s="325"/>
      <c r="RO93" s="325"/>
      <c r="RP93" s="325"/>
      <c r="RQ93" s="325"/>
      <c r="RR93" s="325"/>
      <c r="RS93" s="325"/>
      <c r="RT93" s="325"/>
      <c r="RU93" s="325"/>
      <c r="RV93" s="325"/>
      <c r="RW93" s="325"/>
      <c r="RX93" s="325"/>
      <c r="RY93" s="325"/>
      <c r="RZ93" s="325"/>
      <c r="SA93" s="325"/>
      <c r="SB93" s="325"/>
      <c r="SC93" s="325"/>
      <c r="SD93" s="325"/>
      <c r="SE93" s="325"/>
      <c r="SF93" s="325"/>
      <c r="SG93" s="325"/>
      <c r="SH93" s="325"/>
      <c r="SI93" s="325"/>
      <c r="SJ93" s="325"/>
      <c r="SK93" s="325"/>
      <c r="SL93" s="325"/>
      <c r="SM93" s="325"/>
      <c r="SN93" s="325"/>
      <c r="SO93" s="325"/>
      <c r="SP93" s="325"/>
      <c r="SQ93" s="325"/>
      <c r="SR93" s="325"/>
      <c r="SS93" s="325"/>
      <c r="ST93" s="325"/>
      <c r="SU93" s="325"/>
      <c r="SV93" s="325"/>
      <c r="SW93" s="325"/>
      <c r="SX93" s="325"/>
      <c r="SY93" s="325"/>
      <c r="SZ93" s="325"/>
      <c r="TA93" s="325"/>
      <c r="TB93" s="325"/>
      <c r="TC93" s="325"/>
      <c r="TD93" s="325"/>
      <c r="TE93" s="325"/>
      <c r="TF93" s="325"/>
      <c r="TG93" s="325"/>
      <c r="TH93" s="325"/>
      <c r="TI93" s="325"/>
      <c r="TJ93" s="325"/>
      <c r="TK93" s="325"/>
      <c r="TL93" s="325"/>
      <c r="TM93" s="325"/>
      <c r="TN93" s="325"/>
      <c r="TO93" s="325"/>
      <c r="TP93" s="325"/>
      <c r="TQ93" s="325"/>
      <c r="TR93" s="325"/>
      <c r="TS93" s="325"/>
      <c r="TT93" s="325"/>
      <c r="TU93" s="325"/>
      <c r="TV93" s="325"/>
      <c r="TW93" s="325"/>
      <c r="TX93" s="325"/>
      <c r="TY93" s="325"/>
      <c r="TZ93" s="325"/>
      <c r="UA93" s="325"/>
      <c r="UB93" s="325"/>
      <c r="UC93" s="325"/>
      <c r="UD93" s="325"/>
      <c r="UE93" s="325"/>
      <c r="UF93" s="325"/>
      <c r="UG93" s="325"/>
      <c r="UH93" s="325"/>
      <c r="UI93" s="325"/>
      <c r="UJ93" s="325"/>
      <c r="UK93" s="325"/>
      <c r="UL93" s="325"/>
      <c r="UM93" s="325"/>
      <c r="UN93" s="325"/>
      <c r="UO93" s="325"/>
      <c r="UP93" s="325"/>
      <c r="UQ93" s="325"/>
      <c r="UR93" s="325"/>
      <c r="US93" s="325"/>
      <c r="UT93" s="325"/>
      <c r="UU93" s="325"/>
      <c r="UV93" s="325"/>
      <c r="UW93" s="325"/>
      <c r="UX93" s="325"/>
      <c r="UY93" s="325"/>
      <c r="UZ93" s="325"/>
      <c r="VA93" s="325"/>
      <c r="VB93" s="325"/>
      <c r="VC93" s="325"/>
      <c r="VD93" s="325"/>
      <c r="VE93" s="325"/>
      <c r="VF93" s="325"/>
      <c r="VG93" s="325"/>
      <c r="VH93" s="325"/>
      <c r="VI93" s="325"/>
      <c r="VJ93" s="325"/>
      <c r="VK93" s="325"/>
      <c r="VL93" s="325"/>
      <c r="VM93" s="325"/>
      <c r="VN93" s="325"/>
      <c r="VO93" s="325"/>
      <c r="VP93" s="325"/>
      <c r="VQ93" s="325"/>
      <c r="VR93" s="325"/>
      <c r="VS93" s="325"/>
      <c r="VT93" s="325"/>
      <c r="VU93" s="325"/>
      <c r="VV93" s="325"/>
      <c r="VW93" s="325"/>
      <c r="VX93" s="325"/>
      <c r="VY93" s="325"/>
      <c r="VZ93" s="325"/>
      <c r="WA93" s="325"/>
      <c r="WB93" s="325"/>
      <c r="WC93" s="325"/>
      <c r="WD93" s="325"/>
      <c r="WE93" s="325"/>
      <c r="WF93" s="325"/>
      <c r="WG93" s="325"/>
      <c r="WH93" s="325"/>
      <c r="WI93" s="325"/>
      <c r="WJ93" s="325"/>
      <c r="WK93" s="325"/>
      <c r="WL93" s="325"/>
      <c r="WM93" s="325"/>
      <c r="WN93" s="325"/>
      <c r="WO93" s="325"/>
      <c r="WP93" s="325"/>
      <c r="WQ93" s="325"/>
      <c r="WR93" s="325"/>
      <c r="WS93" s="325"/>
      <c r="WT93" s="325"/>
      <c r="WU93" s="325"/>
      <c r="WV93" s="325"/>
      <c r="WW93" s="325"/>
      <c r="WX93" s="325"/>
      <c r="WY93" s="325"/>
      <c r="WZ93" s="325"/>
      <c r="XA93" s="325"/>
      <c r="XB93" s="325"/>
      <c r="XC93" s="325"/>
      <c r="XD93" s="325"/>
      <c r="XE93" s="325"/>
      <c r="XF93" s="325"/>
      <c r="XG93" s="325"/>
      <c r="XH93" s="325"/>
      <c r="XI93" s="325"/>
      <c r="XJ93" s="325"/>
      <c r="XK93" s="325"/>
      <c r="XL93" s="325"/>
      <c r="XM93" s="325"/>
      <c r="XN93" s="325"/>
      <c r="XO93" s="325"/>
      <c r="XP93" s="325"/>
      <c r="XQ93" s="325"/>
      <c r="XR93" s="325"/>
      <c r="XS93" s="325"/>
      <c r="XT93" s="325"/>
      <c r="XU93" s="325"/>
      <c r="XV93" s="325"/>
      <c r="XW93" s="325"/>
      <c r="XX93" s="325"/>
      <c r="XY93" s="325"/>
      <c r="XZ93" s="325"/>
      <c r="YA93" s="325"/>
      <c r="YB93" s="325"/>
      <c r="YC93" s="325"/>
      <c r="YD93" s="325"/>
      <c r="YE93" s="325"/>
      <c r="YF93" s="325"/>
      <c r="YG93" s="325"/>
      <c r="YH93" s="325"/>
      <c r="YI93" s="325"/>
      <c r="YJ93" s="325"/>
      <c r="YK93" s="325"/>
      <c r="YL93" s="325"/>
      <c r="YM93" s="325"/>
      <c r="YN93" s="325"/>
      <c r="YO93" s="325"/>
      <c r="YP93" s="325"/>
      <c r="YQ93" s="325"/>
      <c r="YR93" s="325"/>
      <c r="YS93" s="325"/>
      <c r="YT93" s="325"/>
      <c r="YU93" s="325"/>
      <c r="YV93" s="325"/>
      <c r="YW93" s="325"/>
      <c r="YX93" s="325"/>
      <c r="YY93" s="325"/>
      <c r="YZ93" s="325"/>
      <c r="ZA93" s="325"/>
      <c r="ZB93" s="325"/>
      <c r="ZC93" s="325"/>
      <c r="ZD93" s="325"/>
      <c r="ZE93" s="325"/>
      <c r="ZF93" s="325"/>
      <c r="ZG93" s="325"/>
      <c r="ZH93" s="325"/>
      <c r="ZI93" s="325"/>
      <c r="ZJ93" s="325"/>
      <c r="ZK93" s="325"/>
      <c r="ZL93" s="325"/>
      <c r="ZM93" s="325"/>
      <c r="ZN93" s="325"/>
      <c r="ZO93" s="325"/>
      <c r="ZP93" s="325"/>
      <c r="ZQ93" s="325"/>
      <c r="ZR93" s="325"/>
      <c r="ZS93" s="325"/>
      <c r="ZT93" s="325"/>
      <c r="ZU93" s="325"/>
      <c r="ZV93" s="325"/>
      <c r="ZW93" s="325"/>
      <c r="ZX93" s="325"/>
      <c r="ZY93" s="325"/>
      <c r="ZZ93" s="325"/>
      <c r="AAA93" s="325"/>
      <c r="AAB93" s="325"/>
      <c r="AAC93" s="325"/>
      <c r="AAD93" s="325"/>
      <c r="AAE93" s="325"/>
      <c r="AAF93" s="325"/>
      <c r="AAG93" s="325"/>
      <c r="AAH93" s="325"/>
      <c r="AAI93" s="325"/>
      <c r="AAJ93" s="325"/>
      <c r="AAK93" s="325"/>
      <c r="AAL93" s="325"/>
      <c r="AAM93" s="325"/>
      <c r="AAN93" s="325"/>
      <c r="AAO93" s="325"/>
      <c r="AAP93" s="325"/>
      <c r="AAQ93" s="325"/>
      <c r="AAR93" s="325"/>
      <c r="AAS93" s="325"/>
      <c r="AAT93" s="325"/>
      <c r="AAU93" s="325"/>
      <c r="AAV93" s="325"/>
      <c r="AAW93" s="325"/>
      <c r="AAX93" s="325"/>
      <c r="AAY93" s="325"/>
      <c r="AAZ93" s="325"/>
      <c r="ABA93" s="325"/>
      <c r="ABB93" s="325"/>
      <c r="ABC93" s="325"/>
      <c r="ABD93" s="325"/>
      <c r="ABE93" s="325"/>
      <c r="ABF93" s="325"/>
      <c r="ABG93" s="325"/>
      <c r="ABH93" s="325"/>
      <c r="ABI93" s="325"/>
      <c r="ABJ93" s="325"/>
      <c r="ABK93" s="325"/>
      <c r="ABL93" s="325"/>
      <c r="ABM93" s="325"/>
      <c r="ABN93" s="325"/>
      <c r="ABO93" s="325"/>
      <c r="ABP93" s="325"/>
      <c r="ABQ93" s="325"/>
      <c r="ABR93" s="325"/>
      <c r="ABS93" s="325"/>
      <c r="ABT93" s="325"/>
      <c r="ABU93" s="325"/>
      <c r="ABV93" s="325"/>
      <c r="ABW93" s="325"/>
      <c r="ABX93" s="325"/>
      <c r="ABY93" s="325"/>
      <c r="ABZ93" s="325"/>
      <c r="ACA93" s="325"/>
      <c r="ACB93" s="325"/>
      <c r="ACC93" s="325"/>
      <c r="ACD93" s="325"/>
      <c r="ACE93" s="325"/>
      <c r="ACF93" s="325"/>
      <c r="ACG93" s="325"/>
      <c r="ACH93" s="325"/>
      <c r="ACI93" s="325"/>
      <c r="ACJ93" s="325"/>
      <c r="ACK93" s="325"/>
      <c r="ACL93" s="325"/>
      <c r="ACM93" s="325"/>
      <c r="ACN93" s="325"/>
      <c r="ACO93" s="325"/>
      <c r="ACP93" s="325"/>
      <c r="ACQ93" s="325"/>
      <c r="ACR93" s="325"/>
      <c r="ACS93" s="325"/>
      <c r="ACT93" s="325"/>
      <c r="ACU93" s="325"/>
      <c r="ACV93" s="325"/>
      <c r="ACW93" s="325"/>
      <c r="ACX93" s="325"/>
      <c r="ACY93" s="325"/>
      <c r="ACZ93" s="325"/>
      <c r="ADA93" s="325"/>
      <c r="ADB93" s="325"/>
      <c r="ADC93" s="325"/>
      <c r="ADD93" s="325"/>
      <c r="ADE93" s="325"/>
      <c r="ADF93" s="325"/>
      <c r="ADG93" s="325"/>
      <c r="ADH93" s="325"/>
      <c r="ADI93" s="325"/>
      <c r="ADJ93" s="325"/>
      <c r="ADK93" s="325"/>
      <c r="ADL93" s="325"/>
      <c r="ADM93" s="325"/>
      <c r="ADN93" s="325"/>
      <c r="ADO93" s="325"/>
      <c r="ADP93" s="325"/>
      <c r="ADQ93" s="325"/>
      <c r="ADR93" s="325"/>
      <c r="ADS93" s="325"/>
      <c r="ADT93" s="325"/>
      <c r="ADU93" s="325"/>
      <c r="ADV93" s="325"/>
      <c r="ADW93" s="325"/>
      <c r="ADX93" s="325"/>
      <c r="ADY93" s="325"/>
      <c r="ADZ93" s="325"/>
      <c r="AEA93" s="325"/>
      <c r="AEB93" s="325"/>
      <c r="AEC93" s="325"/>
      <c r="AED93" s="325"/>
      <c r="AEE93" s="325"/>
      <c r="AEF93" s="325"/>
      <c r="AEG93" s="325"/>
      <c r="AEH93" s="325"/>
      <c r="AEI93" s="325"/>
      <c r="AEJ93" s="325"/>
      <c r="AEK93" s="325"/>
      <c r="AEL93" s="325"/>
      <c r="AEM93" s="325"/>
      <c r="AEN93" s="325"/>
      <c r="AEO93" s="325"/>
      <c r="AEP93" s="325"/>
      <c r="AEQ93" s="325"/>
      <c r="AER93" s="325"/>
      <c r="AES93" s="325"/>
      <c r="AET93" s="325"/>
      <c r="AEU93" s="325"/>
      <c r="AEV93" s="325"/>
      <c r="AEW93" s="325"/>
      <c r="AEX93" s="325"/>
      <c r="AEY93" s="325"/>
      <c r="AEZ93" s="325"/>
      <c r="AFA93" s="325"/>
      <c r="AFB93" s="325"/>
      <c r="AFC93" s="325"/>
      <c r="AFD93" s="325"/>
      <c r="AFE93" s="325"/>
      <c r="AFF93" s="325"/>
      <c r="AFG93" s="325"/>
      <c r="AFH93" s="325"/>
      <c r="AFI93" s="325"/>
      <c r="AFJ93" s="325"/>
      <c r="AFK93" s="325"/>
      <c r="AFL93" s="325"/>
      <c r="AFM93" s="325"/>
      <c r="AFN93" s="325"/>
      <c r="AFO93" s="325"/>
      <c r="AFP93" s="325"/>
      <c r="AFQ93" s="325"/>
      <c r="AFR93" s="325"/>
      <c r="AFS93" s="325"/>
      <c r="AFT93" s="325"/>
      <c r="AFU93" s="325"/>
      <c r="AFV93" s="325"/>
      <c r="AFW93" s="325"/>
      <c r="AFX93" s="325"/>
      <c r="AFY93" s="325"/>
      <c r="AFZ93" s="325"/>
      <c r="AGA93" s="325"/>
      <c r="AGB93" s="325"/>
      <c r="AGC93" s="325"/>
      <c r="AGD93" s="325"/>
      <c r="AGE93" s="325"/>
      <c r="AGF93" s="325"/>
      <c r="AGG93" s="325"/>
      <c r="AGH93" s="325"/>
      <c r="AGI93" s="325"/>
      <c r="AGJ93" s="325"/>
      <c r="AGK93" s="325"/>
      <c r="AGL93" s="325"/>
      <c r="AGM93" s="325"/>
      <c r="AGN93" s="325"/>
      <c r="AGO93" s="325"/>
      <c r="AGP93" s="325"/>
      <c r="AGQ93" s="325"/>
      <c r="AGR93" s="325"/>
      <c r="AGS93" s="325"/>
      <c r="AGT93" s="325"/>
      <c r="AGU93" s="325"/>
      <c r="AGV93" s="325"/>
      <c r="AGW93" s="325"/>
      <c r="AGX93" s="325"/>
      <c r="AGY93" s="325"/>
      <c r="AGZ93" s="325"/>
      <c r="AHA93" s="325"/>
      <c r="AHB93" s="325"/>
      <c r="AHC93" s="325"/>
      <c r="AHD93" s="325"/>
      <c r="AHE93" s="325"/>
      <c r="AHF93" s="325"/>
      <c r="AHG93" s="325"/>
      <c r="AHH93" s="325"/>
      <c r="AHI93" s="325"/>
      <c r="AHJ93" s="325"/>
      <c r="AHK93" s="325"/>
      <c r="AHL93" s="325"/>
      <c r="AHM93" s="325"/>
      <c r="AHN93" s="325"/>
      <c r="AHO93" s="325"/>
      <c r="AHP93" s="325"/>
      <c r="AHQ93" s="325"/>
      <c r="AHR93" s="325"/>
      <c r="AHS93" s="325"/>
      <c r="AHT93" s="325"/>
      <c r="AHU93" s="325"/>
      <c r="AHV93" s="325"/>
      <c r="AHW93" s="325"/>
      <c r="AHX93" s="325"/>
      <c r="AHY93" s="325"/>
      <c r="AHZ93" s="325"/>
      <c r="AIA93" s="325"/>
      <c r="AIB93" s="325"/>
      <c r="AIC93" s="325"/>
      <c r="AID93" s="325"/>
      <c r="AIE93" s="325"/>
      <c r="AIF93" s="325"/>
      <c r="AIG93" s="325"/>
      <c r="AIH93" s="325"/>
      <c r="AII93" s="325"/>
      <c r="AIJ93" s="325"/>
      <c r="AIK93" s="325"/>
      <c r="AIL93" s="325"/>
      <c r="AIM93" s="325"/>
      <c r="AIN93" s="325"/>
      <c r="AIO93" s="325"/>
      <c r="AIP93" s="325"/>
      <c r="AIQ93" s="325"/>
      <c r="AIR93" s="325"/>
      <c r="AIS93" s="325"/>
      <c r="AIT93" s="325"/>
      <c r="AIU93" s="325"/>
      <c r="AIV93" s="325"/>
      <c r="AIW93" s="325"/>
      <c r="AIX93" s="325"/>
      <c r="AIY93" s="325"/>
      <c r="AIZ93" s="325"/>
      <c r="AJA93" s="325"/>
      <c r="AJB93" s="325"/>
      <c r="AJC93" s="325"/>
      <c r="AJD93" s="325"/>
      <c r="AJE93" s="325"/>
      <c r="AJF93" s="325"/>
      <c r="AJG93" s="325"/>
      <c r="AJH93" s="325"/>
      <c r="AJI93" s="325"/>
      <c r="AJJ93" s="325"/>
      <c r="AJK93" s="325"/>
      <c r="AJL93" s="325"/>
      <c r="AJM93" s="325"/>
      <c r="AJN93" s="325"/>
      <c r="AJO93" s="325"/>
      <c r="AJP93" s="325"/>
      <c r="AJQ93" s="325"/>
      <c r="AJR93" s="325"/>
      <c r="AJS93" s="325"/>
      <c r="AJT93" s="325"/>
      <c r="AJU93" s="325"/>
      <c r="AJV93" s="325"/>
      <c r="AJW93" s="325"/>
      <c r="AJX93" s="325"/>
      <c r="AJY93" s="325"/>
      <c r="AJZ93" s="325"/>
      <c r="AKA93" s="325"/>
      <c r="AKB93" s="325"/>
      <c r="AKC93" s="325"/>
      <c r="AKD93" s="325"/>
      <c r="AKE93" s="325"/>
      <c r="AKF93" s="325"/>
      <c r="AKG93" s="325"/>
      <c r="AKH93" s="325"/>
      <c r="AKI93" s="325"/>
      <c r="AKJ93" s="325"/>
      <c r="AKK93" s="325"/>
      <c r="AKL93" s="325"/>
      <c r="AKM93" s="325"/>
      <c r="AKN93" s="325"/>
      <c r="AKO93" s="325"/>
      <c r="AKP93" s="325"/>
      <c r="AKQ93" s="325"/>
      <c r="AKR93" s="325"/>
      <c r="AKS93" s="325"/>
      <c r="AKT93" s="325"/>
      <c r="AKU93" s="325"/>
      <c r="AKV93" s="325"/>
      <c r="AKW93" s="325"/>
      <c r="AKX93" s="325"/>
      <c r="AKY93" s="325"/>
      <c r="AKZ93" s="325"/>
      <c r="ALA93" s="325"/>
      <c r="ALB93" s="325"/>
      <c r="ALC93" s="325"/>
      <c r="ALD93" s="325"/>
      <c r="ALE93" s="325"/>
      <c r="ALF93" s="325"/>
      <c r="ALG93" s="325"/>
      <c r="ALH93" s="325"/>
      <c r="ALI93" s="325"/>
      <c r="ALJ93" s="325"/>
      <c r="ALK93" s="325"/>
      <c r="ALL93" s="325"/>
      <c r="ALM93" s="325"/>
      <c r="ALN93" s="325"/>
      <c r="ALO93" s="325"/>
      <c r="ALP93" s="325"/>
      <c r="ALQ93" s="325"/>
      <c r="ALR93" s="325"/>
      <c r="ALS93" s="325"/>
      <c r="ALT93" s="325"/>
      <c r="ALU93" s="325"/>
      <c r="ALV93" s="325"/>
      <c r="ALW93" s="325"/>
      <c r="ALX93" s="325"/>
      <c r="ALY93" s="325"/>
      <c r="ALZ93" s="325"/>
      <c r="AMA93" s="325"/>
      <c r="AMB93" s="325"/>
      <c r="AMC93" s="325"/>
      <c r="AMD93" s="325"/>
      <c r="AME93" s="325"/>
      <c r="AMF93" s="325"/>
      <c r="AMG93" s="325"/>
      <c r="AMH93" s="325"/>
      <c r="AMI93" s="325"/>
      <c r="AMJ93" s="325"/>
      <c r="AMK93" s="325"/>
      <c r="AML93" s="325"/>
      <c r="AMM93" s="325"/>
      <c r="AMN93" s="325"/>
      <c r="AMO93" s="325"/>
      <c r="AMP93" s="325"/>
      <c r="AMQ93" s="325"/>
      <c r="AMR93" s="325"/>
      <c r="AMS93" s="325"/>
      <c r="AMT93" s="325"/>
      <c r="AMU93" s="325"/>
      <c r="AMV93" s="325"/>
      <c r="AMW93" s="325"/>
      <c r="AMX93" s="325"/>
      <c r="AMY93" s="325"/>
      <c r="AMZ93" s="325"/>
      <c r="ANA93" s="325"/>
      <c r="ANB93" s="325"/>
      <c r="ANC93" s="325"/>
      <c r="AND93" s="325"/>
      <c r="ANE93" s="325"/>
      <c r="ANF93" s="325"/>
      <c r="ANG93" s="325"/>
      <c r="ANH93" s="325"/>
      <c r="ANI93" s="325"/>
      <c r="ANJ93" s="325"/>
      <c r="ANK93" s="325"/>
      <c r="ANL93" s="325"/>
      <c r="ANM93" s="325"/>
      <c r="ANN93" s="325"/>
      <c r="ANO93" s="325"/>
      <c r="ANP93" s="325"/>
      <c r="ANQ93" s="325"/>
      <c r="ANR93" s="325"/>
      <c r="ANS93" s="325"/>
      <c r="ANT93" s="325"/>
      <c r="ANU93" s="325"/>
      <c r="ANV93" s="325"/>
      <c r="ANW93" s="325"/>
      <c r="ANX93" s="325"/>
      <c r="ANY93" s="325"/>
      <c r="ANZ93" s="325"/>
      <c r="AOA93" s="325"/>
      <c r="AOB93" s="325"/>
      <c r="AOC93" s="325"/>
      <c r="AOD93" s="325"/>
      <c r="AOE93" s="325"/>
      <c r="AOF93" s="325"/>
      <c r="AOG93" s="325"/>
      <c r="AOH93" s="325"/>
      <c r="AOI93" s="325"/>
      <c r="AOJ93" s="325"/>
      <c r="AOK93" s="325"/>
      <c r="AOL93" s="325"/>
      <c r="AOM93" s="325"/>
      <c r="AON93" s="325"/>
      <c r="AOO93" s="325"/>
      <c r="AOP93" s="325"/>
      <c r="AOQ93" s="325"/>
      <c r="AOR93" s="325"/>
      <c r="AOS93" s="325"/>
      <c r="AOT93" s="325"/>
      <c r="AOU93" s="325"/>
      <c r="AOV93" s="325"/>
      <c r="AOW93" s="325"/>
      <c r="AOX93" s="325"/>
      <c r="AOY93" s="325"/>
      <c r="AOZ93" s="325"/>
      <c r="APA93" s="325"/>
      <c r="APB93" s="325"/>
      <c r="APC93" s="325"/>
      <c r="APD93" s="325"/>
      <c r="APE93" s="325"/>
      <c r="APF93" s="325"/>
      <c r="APG93" s="325"/>
      <c r="APH93" s="325"/>
      <c r="API93" s="325"/>
      <c r="APJ93" s="325"/>
      <c r="APK93" s="325"/>
      <c r="APL93" s="325"/>
      <c r="APM93" s="325"/>
      <c r="APN93" s="325"/>
      <c r="APO93" s="325"/>
      <c r="APP93" s="325"/>
      <c r="APQ93" s="325"/>
      <c r="APR93" s="325"/>
      <c r="APS93" s="325"/>
      <c r="APT93" s="325"/>
      <c r="APU93" s="325"/>
      <c r="APV93" s="325"/>
      <c r="APW93" s="325"/>
      <c r="APX93" s="325"/>
      <c r="APY93" s="325"/>
      <c r="APZ93" s="325"/>
      <c r="AQA93" s="325"/>
      <c r="AQB93" s="325"/>
      <c r="AQC93" s="325"/>
      <c r="AQD93" s="325"/>
      <c r="AQE93" s="325"/>
      <c r="AQF93" s="325"/>
      <c r="AQG93" s="325"/>
      <c r="AQH93" s="325"/>
      <c r="AQI93" s="325"/>
      <c r="AQJ93" s="325"/>
      <c r="AQK93" s="325"/>
      <c r="AQL93" s="325"/>
      <c r="AQM93" s="325"/>
      <c r="AQN93" s="325"/>
      <c r="AQO93" s="325"/>
      <c r="AQP93" s="325"/>
      <c r="AQQ93" s="325"/>
      <c r="AQR93" s="325"/>
      <c r="AQS93" s="325"/>
      <c r="AQT93" s="325"/>
      <c r="AQU93" s="325"/>
      <c r="AQV93" s="325"/>
      <c r="AQW93" s="325"/>
      <c r="AQX93" s="325"/>
      <c r="AQY93" s="325"/>
      <c r="AQZ93" s="325"/>
      <c r="ARA93" s="325"/>
      <c r="ARB93" s="325"/>
      <c r="ARC93" s="325"/>
      <c r="ARD93" s="325"/>
      <c r="ARE93" s="325"/>
      <c r="ARF93" s="325"/>
      <c r="ARG93" s="325"/>
      <c r="ARH93" s="325"/>
      <c r="ARI93" s="325"/>
      <c r="ARJ93" s="325"/>
      <c r="ARK93" s="325"/>
      <c r="ARL93" s="325"/>
      <c r="ARM93" s="325"/>
      <c r="ARN93" s="325"/>
      <c r="ARO93" s="325"/>
      <c r="ARP93" s="325"/>
      <c r="ARQ93" s="325"/>
      <c r="ARR93" s="325"/>
      <c r="ARS93" s="325"/>
      <c r="ART93" s="325"/>
      <c r="ARU93" s="325"/>
      <c r="ARV93" s="325"/>
      <c r="ARW93" s="325"/>
      <c r="ARX93" s="325"/>
      <c r="ARY93" s="325"/>
      <c r="ARZ93" s="325"/>
      <c r="ASA93" s="325"/>
      <c r="ASB93" s="325"/>
      <c r="ASC93" s="325"/>
      <c r="ASD93" s="325"/>
      <c r="ASE93" s="325"/>
      <c r="ASF93" s="325"/>
      <c r="ASG93" s="325"/>
      <c r="ASH93" s="325"/>
      <c r="ASI93" s="325"/>
      <c r="ASJ93" s="325"/>
      <c r="ASK93" s="325"/>
      <c r="ASL93" s="325"/>
      <c r="ASM93" s="325"/>
      <c r="ASN93" s="325"/>
      <c r="ASO93" s="325"/>
      <c r="ASP93" s="325"/>
      <c r="ASQ93" s="325"/>
      <c r="ASR93" s="325"/>
      <c r="ASS93" s="325"/>
      <c r="AST93" s="325"/>
      <c r="ASU93" s="325"/>
      <c r="ASV93" s="325"/>
      <c r="ASW93" s="325"/>
      <c r="ASX93" s="325"/>
      <c r="ASY93" s="325"/>
      <c r="ASZ93" s="325"/>
      <c r="ATA93" s="325"/>
      <c r="ATB93" s="325"/>
      <c r="ATC93" s="325"/>
      <c r="ATD93" s="325"/>
      <c r="ATE93" s="325"/>
      <c r="ATF93" s="325"/>
      <c r="ATG93" s="325"/>
      <c r="ATH93" s="325"/>
      <c r="ATI93" s="325"/>
      <c r="ATJ93" s="325"/>
      <c r="ATK93" s="325"/>
      <c r="ATL93" s="325"/>
      <c r="ATM93" s="325"/>
      <c r="ATN93" s="325"/>
      <c r="ATO93" s="325"/>
      <c r="ATP93" s="325"/>
      <c r="ATQ93" s="325"/>
      <c r="ATR93" s="325"/>
      <c r="ATS93" s="325"/>
      <c r="ATT93" s="325"/>
      <c r="ATU93" s="325"/>
      <c r="ATV93" s="325"/>
      <c r="ATW93" s="325"/>
      <c r="ATX93" s="325"/>
      <c r="ATY93" s="325"/>
      <c r="ATZ93" s="325"/>
      <c r="AUA93" s="325"/>
      <c r="AUB93" s="325"/>
      <c r="AUC93" s="325"/>
      <c r="AUD93" s="325"/>
      <c r="AUE93" s="325"/>
      <c r="AUF93" s="325"/>
      <c r="AUG93" s="325"/>
      <c r="AUH93" s="325"/>
      <c r="AUI93" s="325"/>
      <c r="AUJ93" s="325"/>
      <c r="AUK93" s="325"/>
      <c r="AUL93" s="325"/>
      <c r="AUM93" s="325"/>
      <c r="AUN93" s="325"/>
      <c r="AUO93" s="325"/>
      <c r="AUP93" s="325"/>
      <c r="AUQ93" s="325"/>
      <c r="AUR93" s="325"/>
      <c r="AUS93" s="325"/>
      <c r="AUT93" s="325"/>
      <c r="AUU93" s="325"/>
      <c r="AUV93" s="325"/>
      <c r="AUW93" s="325"/>
      <c r="AUX93" s="325"/>
      <c r="AUY93" s="325"/>
      <c r="AUZ93" s="325"/>
      <c r="AVA93" s="325"/>
      <c r="AVB93" s="325"/>
      <c r="AVC93" s="325"/>
      <c r="AVD93" s="325"/>
      <c r="AVE93" s="325"/>
      <c r="AVF93" s="325"/>
      <c r="AVG93" s="325"/>
      <c r="AVH93" s="325"/>
      <c r="AVI93" s="325"/>
      <c r="AVJ93" s="325"/>
      <c r="AVK93" s="325"/>
      <c r="AVL93" s="325"/>
      <c r="AVM93" s="325"/>
      <c r="AVN93" s="325"/>
      <c r="AVO93" s="325"/>
      <c r="AVP93" s="325"/>
      <c r="AVQ93" s="325"/>
      <c r="AVR93" s="325"/>
      <c r="AVS93" s="325"/>
      <c r="AVT93" s="325"/>
      <c r="AVU93" s="325"/>
      <c r="AVV93" s="325"/>
      <c r="AVW93" s="325"/>
      <c r="AVX93" s="325"/>
      <c r="AVY93" s="325"/>
      <c r="AVZ93" s="325"/>
      <c r="AWA93" s="325"/>
      <c r="AWB93" s="325"/>
      <c r="AWC93" s="325"/>
      <c r="AWD93" s="325"/>
      <c r="AWE93" s="325"/>
      <c r="AWF93" s="325"/>
      <c r="AWG93" s="325"/>
      <c r="AWH93" s="325"/>
      <c r="AWI93" s="325"/>
      <c r="AWJ93" s="325"/>
      <c r="AWK93" s="325"/>
      <c r="AWL93" s="325"/>
      <c r="AWM93" s="325"/>
      <c r="AWN93" s="325"/>
      <c r="AWO93" s="325"/>
      <c r="AWP93" s="325"/>
      <c r="AWQ93" s="325"/>
      <c r="AWR93" s="325"/>
      <c r="AWS93" s="325"/>
      <c r="AWT93" s="325"/>
      <c r="AWU93" s="325"/>
      <c r="AWV93" s="325"/>
      <c r="AWW93" s="325"/>
      <c r="AWX93" s="325"/>
      <c r="AWY93" s="325"/>
      <c r="AWZ93" s="325"/>
      <c r="AXA93" s="325"/>
      <c r="AXB93" s="325"/>
      <c r="AXC93" s="325"/>
      <c r="AXD93" s="325"/>
      <c r="AXE93" s="325"/>
      <c r="AXF93" s="325"/>
      <c r="AXG93" s="325"/>
      <c r="AXH93" s="325"/>
      <c r="AXI93" s="325"/>
      <c r="AXJ93" s="325"/>
      <c r="AXK93" s="325"/>
      <c r="AXL93" s="325"/>
      <c r="AXM93" s="325"/>
      <c r="AXN93" s="325"/>
      <c r="AXO93" s="325"/>
      <c r="AXP93" s="325"/>
      <c r="AXQ93" s="325"/>
      <c r="AXR93" s="325"/>
      <c r="AXS93" s="325"/>
      <c r="AXT93" s="325"/>
      <c r="AXU93" s="325"/>
      <c r="AXV93" s="325"/>
      <c r="AXW93" s="325"/>
      <c r="AXX93" s="325"/>
      <c r="AXY93" s="325"/>
      <c r="AXZ93" s="325"/>
      <c r="AYA93" s="325"/>
      <c r="AYB93" s="325"/>
      <c r="AYC93" s="325"/>
      <c r="AYD93" s="325"/>
      <c r="AYE93" s="325"/>
      <c r="AYF93" s="325"/>
      <c r="AYG93" s="325"/>
      <c r="AYH93" s="325"/>
      <c r="AYI93" s="325"/>
      <c r="AYJ93" s="325"/>
      <c r="AYK93" s="325"/>
      <c r="AYL93" s="325"/>
      <c r="AYM93" s="325"/>
      <c r="AYN93" s="325"/>
      <c r="AYO93" s="325"/>
      <c r="AYP93" s="325"/>
      <c r="AYQ93" s="325"/>
      <c r="AYR93" s="325"/>
      <c r="AYS93" s="325"/>
      <c r="AYT93" s="325"/>
      <c r="AYU93" s="325"/>
      <c r="AYV93" s="325"/>
      <c r="AYW93" s="325"/>
      <c r="AYX93" s="325"/>
      <c r="AYY93" s="325"/>
      <c r="AYZ93" s="325"/>
      <c r="AZA93" s="325"/>
      <c r="AZB93" s="325"/>
      <c r="AZC93" s="325"/>
      <c r="AZD93" s="325"/>
      <c r="AZE93" s="325"/>
      <c r="AZF93" s="325"/>
      <c r="AZG93" s="325"/>
      <c r="AZH93" s="325"/>
      <c r="AZI93" s="325"/>
      <c r="AZJ93" s="325"/>
      <c r="AZK93" s="325"/>
      <c r="AZL93" s="325"/>
      <c r="AZM93" s="325"/>
      <c r="AZN93" s="325"/>
      <c r="AZO93" s="325"/>
      <c r="AZP93" s="325"/>
      <c r="AZQ93" s="325"/>
      <c r="AZR93" s="325"/>
      <c r="AZS93" s="325"/>
      <c r="AZT93" s="325"/>
      <c r="AZU93" s="325"/>
      <c r="AZV93" s="325"/>
      <c r="AZW93" s="325"/>
      <c r="AZX93" s="325"/>
      <c r="AZY93" s="325"/>
      <c r="AZZ93" s="325"/>
      <c r="BAA93" s="325"/>
      <c r="BAB93" s="325"/>
      <c r="BAC93" s="325"/>
      <c r="BAD93" s="325"/>
      <c r="BAE93" s="325"/>
      <c r="BAF93" s="325"/>
      <c r="BAG93" s="325"/>
      <c r="BAH93" s="325"/>
      <c r="BAI93" s="325"/>
      <c r="BAJ93" s="325"/>
      <c r="BAK93" s="325"/>
      <c r="BAL93" s="325"/>
      <c r="BAM93" s="325"/>
      <c r="BAN93" s="325"/>
      <c r="BAO93" s="325"/>
      <c r="BAP93" s="325"/>
      <c r="BAQ93" s="325"/>
      <c r="BAR93" s="325"/>
      <c r="BAS93" s="325"/>
      <c r="BAT93" s="325"/>
      <c r="BAU93" s="325"/>
      <c r="BAV93" s="325"/>
      <c r="BAW93" s="325"/>
      <c r="BAX93" s="325"/>
      <c r="BAY93" s="325"/>
      <c r="BAZ93" s="325"/>
      <c r="BBA93" s="325"/>
      <c r="BBB93" s="325"/>
      <c r="BBC93" s="325"/>
      <c r="BBD93" s="325"/>
      <c r="BBE93" s="325"/>
      <c r="BBF93" s="325"/>
      <c r="BBG93" s="325"/>
      <c r="BBH93" s="325"/>
      <c r="BBI93" s="325"/>
      <c r="BBJ93" s="325"/>
      <c r="BBK93" s="325"/>
      <c r="BBL93" s="325"/>
      <c r="BBM93" s="325"/>
      <c r="BBN93" s="325"/>
      <c r="BBO93" s="325"/>
      <c r="BBP93" s="325"/>
      <c r="BBQ93" s="325"/>
      <c r="BBR93" s="325"/>
      <c r="BBS93" s="325"/>
      <c r="BBT93" s="325"/>
      <c r="BBU93" s="325"/>
      <c r="BBV93" s="325"/>
      <c r="BBW93" s="325"/>
      <c r="BBX93" s="325"/>
      <c r="BBY93" s="325"/>
      <c r="BBZ93" s="325"/>
      <c r="BCA93" s="325"/>
      <c r="BCB93" s="325"/>
      <c r="BCC93" s="325"/>
      <c r="BCD93" s="325"/>
      <c r="BCE93" s="325"/>
      <c r="BCF93" s="325"/>
      <c r="BCG93" s="325"/>
      <c r="BCH93" s="325"/>
      <c r="BCI93" s="325"/>
      <c r="BCJ93" s="325"/>
      <c r="BCK93" s="325"/>
      <c r="BCL93" s="325"/>
      <c r="BCM93" s="325"/>
      <c r="BCN93" s="325"/>
      <c r="BCO93" s="325"/>
      <c r="BCP93" s="325"/>
      <c r="BCQ93" s="325"/>
      <c r="BCR93" s="325"/>
      <c r="BCS93" s="325"/>
      <c r="BCT93" s="325"/>
      <c r="BCU93" s="325"/>
      <c r="BCV93" s="325"/>
      <c r="BCW93" s="325"/>
      <c r="BCX93" s="325"/>
      <c r="BCY93" s="325"/>
      <c r="BCZ93" s="325"/>
      <c r="BDA93" s="325"/>
      <c r="BDB93" s="325"/>
      <c r="BDC93" s="325"/>
      <c r="BDD93" s="325"/>
      <c r="BDE93" s="325"/>
      <c r="BDF93" s="325"/>
      <c r="BDG93" s="325"/>
      <c r="BDH93" s="325"/>
      <c r="BDI93" s="325"/>
      <c r="BDJ93" s="325"/>
      <c r="BDK93" s="325"/>
      <c r="BDL93" s="325"/>
      <c r="BDM93" s="325"/>
      <c r="BDN93" s="325"/>
      <c r="BDO93" s="325"/>
      <c r="BDP93" s="325"/>
      <c r="BDQ93" s="325"/>
      <c r="BDR93" s="325"/>
      <c r="BDS93" s="325"/>
      <c r="BDT93" s="325"/>
      <c r="BDU93" s="325"/>
      <c r="BDV93" s="325"/>
      <c r="BDW93" s="325"/>
      <c r="BDX93" s="325"/>
      <c r="BDY93" s="325"/>
      <c r="BDZ93" s="325"/>
      <c r="BEA93" s="325"/>
      <c r="BEB93" s="325"/>
      <c r="BEC93" s="325"/>
      <c r="BED93" s="325"/>
      <c r="BEE93" s="325"/>
      <c r="BEF93" s="325"/>
      <c r="BEG93" s="325"/>
      <c r="BEH93" s="325"/>
      <c r="BEI93" s="325"/>
      <c r="BEJ93" s="325"/>
      <c r="BEK93" s="325"/>
      <c r="BEL93" s="325"/>
      <c r="BEM93" s="325"/>
      <c r="BEN93" s="325"/>
      <c r="BEO93" s="325"/>
      <c r="BEP93" s="325"/>
      <c r="BEQ93" s="325"/>
      <c r="BER93" s="325"/>
      <c r="BES93" s="325"/>
      <c r="BET93" s="325"/>
      <c r="BEU93" s="325"/>
      <c r="BEV93" s="325"/>
      <c r="BEW93" s="325"/>
      <c r="BEX93" s="325"/>
      <c r="BEY93" s="325"/>
      <c r="BEZ93" s="325"/>
      <c r="BFA93" s="325"/>
      <c r="BFB93" s="325"/>
      <c r="BFC93" s="325"/>
      <c r="BFD93" s="325"/>
      <c r="BFE93" s="325"/>
      <c r="BFF93" s="325"/>
      <c r="BFG93" s="325"/>
      <c r="BFH93" s="325"/>
      <c r="BFI93" s="325"/>
      <c r="BFJ93" s="325"/>
      <c r="BFK93" s="325"/>
      <c r="BFL93" s="325"/>
      <c r="BFM93" s="325"/>
      <c r="BFN93" s="325"/>
      <c r="BFO93" s="325"/>
      <c r="BFP93" s="325"/>
      <c r="BFQ93" s="325"/>
      <c r="BFR93" s="325"/>
      <c r="BFS93" s="325"/>
      <c r="BFT93" s="325"/>
      <c r="BFU93" s="325"/>
      <c r="BFV93" s="325"/>
      <c r="BFW93" s="325"/>
      <c r="BFX93" s="325"/>
      <c r="BFY93" s="325"/>
      <c r="BFZ93" s="325"/>
      <c r="BGA93" s="325"/>
      <c r="BGB93" s="325"/>
      <c r="BGC93" s="325"/>
      <c r="BGD93" s="325"/>
      <c r="BGE93" s="325"/>
      <c r="BGF93" s="325"/>
      <c r="BGG93" s="325"/>
      <c r="BGH93" s="325"/>
      <c r="BGI93" s="325"/>
      <c r="BGJ93" s="325"/>
      <c r="BGK93" s="325"/>
      <c r="BGL93" s="325"/>
      <c r="BGM93" s="325"/>
      <c r="BGN93" s="325"/>
      <c r="BGO93" s="325"/>
      <c r="BGP93" s="325"/>
      <c r="BGQ93" s="325"/>
      <c r="BGR93" s="325"/>
      <c r="BGS93" s="325"/>
      <c r="BGT93" s="325"/>
      <c r="BGU93" s="325"/>
      <c r="BGV93" s="325"/>
      <c r="BGW93" s="325"/>
      <c r="BGX93" s="325"/>
      <c r="BGY93" s="325"/>
      <c r="BGZ93" s="325"/>
      <c r="BHA93" s="325"/>
      <c r="BHB93" s="325"/>
      <c r="BHC93" s="325"/>
      <c r="BHD93" s="325"/>
      <c r="BHE93" s="325"/>
      <c r="BHF93" s="325"/>
      <c r="BHG93" s="325"/>
      <c r="BHH93" s="325"/>
      <c r="BHI93" s="325"/>
      <c r="BHJ93" s="325"/>
      <c r="BHK93" s="325"/>
      <c r="BHL93" s="325"/>
      <c r="BHM93" s="325"/>
      <c r="BHN93" s="325"/>
      <c r="BHO93" s="325"/>
      <c r="BHP93" s="325"/>
      <c r="BHQ93" s="325"/>
      <c r="BHR93" s="325"/>
      <c r="BHS93" s="325"/>
      <c r="BHT93" s="325"/>
      <c r="BHU93" s="325"/>
      <c r="BHV93" s="325"/>
      <c r="BHW93" s="325"/>
      <c r="BHX93" s="325"/>
      <c r="BHY93" s="325"/>
      <c r="BHZ93" s="325"/>
      <c r="BIA93" s="325"/>
      <c r="BIB93" s="325"/>
      <c r="BIC93" s="325"/>
      <c r="BID93" s="325"/>
      <c r="BIE93" s="325"/>
      <c r="BIF93" s="325"/>
      <c r="BIG93" s="325"/>
      <c r="BIH93" s="325"/>
      <c r="BII93" s="325"/>
      <c r="BIJ93" s="325"/>
      <c r="BIK93" s="325"/>
      <c r="BIL93" s="325"/>
      <c r="BIM93" s="325"/>
      <c r="BIN93" s="325"/>
      <c r="BIO93" s="325"/>
      <c r="BIP93" s="325"/>
      <c r="BIQ93" s="325"/>
      <c r="BIR93" s="325"/>
      <c r="BIS93" s="325"/>
      <c r="BIT93" s="325"/>
      <c r="BIU93" s="325"/>
      <c r="BIV93" s="325"/>
      <c r="BIW93" s="325"/>
      <c r="BIX93" s="325"/>
      <c r="BIY93" s="325"/>
      <c r="BIZ93" s="325"/>
      <c r="BJA93" s="325"/>
      <c r="BJB93" s="325"/>
      <c r="BJC93" s="325"/>
      <c r="BJD93" s="325"/>
      <c r="BJE93" s="325"/>
      <c r="BJF93" s="325"/>
      <c r="BJG93" s="325"/>
      <c r="BJH93" s="325"/>
      <c r="BJI93" s="325"/>
      <c r="BJJ93" s="325"/>
      <c r="BJK93" s="325"/>
      <c r="BJL93" s="325"/>
      <c r="BJM93" s="325"/>
      <c r="BJN93" s="325"/>
      <c r="BJO93" s="325"/>
      <c r="BJP93" s="325"/>
      <c r="BJQ93" s="325"/>
      <c r="BJR93" s="325"/>
      <c r="BJS93" s="325"/>
      <c r="BJT93" s="325"/>
      <c r="BJU93" s="325"/>
      <c r="BJV93" s="325"/>
      <c r="BJW93" s="325"/>
      <c r="BJX93" s="325"/>
      <c r="BJY93" s="325"/>
      <c r="BJZ93" s="325"/>
      <c r="BKA93" s="325"/>
      <c r="BKB93" s="325"/>
      <c r="BKC93" s="325"/>
      <c r="BKD93" s="325"/>
      <c r="BKE93" s="325"/>
      <c r="BKF93" s="325"/>
      <c r="BKG93" s="325"/>
      <c r="BKH93" s="325"/>
      <c r="BKI93" s="325"/>
      <c r="BKJ93" s="325"/>
      <c r="BKK93" s="325"/>
      <c r="BKL93" s="325"/>
      <c r="BKM93" s="325"/>
      <c r="BKN93" s="325"/>
      <c r="BKO93" s="325"/>
      <c r="BKP93" s="325"/>
      <c r="BKQ93" s="325"/>
      <c r="BKR93" s="325"/>
      <c r="BKS93" s="325"/>
      <c r="BKT93" s="325"/>
      <c r="BKU93" s="325"/>
      <c r="BKV93" s="325"/>
      <c r="BKW93" s="325"/>
      <c r="BKX93" s="325"/>
      <c r="BKY93" s="325"/>
      <c r="BKZ93" s="325"/>
      <c r="BLA93" s="325"/>
      <c r="BLB93" s="325"/>
      <c r="BLC93" s="325"/>
      <c r="BLD93" s="325"/>
      <c r="BLE93" s="325"/>
      <c r="BLF93" s="325"/>
      <c r="BLG93" s="325"/>
      <c r="BLH93" s="325"/>
      <c r="BLI93" s="325"/>
      <c r="BLJ93" s="325"/>
      <c r="BLK93" s="325"/>
      <c r="BLL93" s="325"/>
      <c r="BLM93" s="325"/>
      <c r="BLN93" s="325"/>
      <c r="BLO93" s="325"/>
      <c r="BLP93" s="325"/>
      <c r="BLQ93" s="325"/>
      <c r="BLR93" s="325"/>
      <c r="BLS93" s="325"/>
      <c r="BLT93" s="325"/>
      <c r="BLU93" s="325"/>
      <c r="BLV93" s="325"/>
      <c r="BLW93" s="325"/>
      <c r="BLX93" s="325"/>
      <c r="BLY93" s="325"/>
      <c r="BLZ93" s="325"/>
      <c r="BMA93" s="325"/>
      <c r="BMB93" s="325"/>
      <c r="BMC93" s="325"/>
      <c r="BMD93" s="325"/>
      <c r="BME93" s="325"/>
      <c r="BMF93" s="325"/>
      <c r="BMG93" s="325"/>
      <c r="BMH93" s="325"/>
      <c r="BMI93" s="325"/>
      <c r="BMJ93" s="325"/>
      <c r="BMK93" s="325"/>
      <c r="BML93" s="325"/>
      <c r="BMM93" s="325"/>
      <c r="BMN93" s="325"/>
      <c r="BMO93" s="325"/>
      <c r="BMP93" s="325"/>
      <c r="BMQ93" s="325"/>
      <c r="BMR93" s="325"/>
      <c r="BMS93" s="325"/>
      <c r="BMT93" s="325"/>
      <c r="BMU93" s="325"/>
      <c r="BMV93" s="325"/>
      <c r="BMW93" s="325"/>
      <c r="BMX93" s="325"/>
      <c r="BMY93" s="325"/>
      <c r="BMZ93" s="325"/>
      <c r="BNA93" s="325"/>
      <c r="BNB93" s="325"/>
      <c r="BNC93" s="325"/>
      <c r="BND93" s="325"/>
      <c r="BNE93" s="325"/>
      <c r="BNF93" s="325"/>
      <c r="BNG93" s="325"/>
      <c r="BNH93" s="325"/>
      <c r="BNI93" s="325"/>
      <c r="BNJ93" s="325"/>
      <c r="BNK93" s="325"/>
      <c r="BNL93" s="325"/>
      <c r="BNM93" s="325"/>
      <c r="BNN93" s="325"/>
      <c r="BNO93" s="325"/>
      <c r="BNP93" s="325"/>
      <c r="BNQ93" s="325"/>
      <c r="BNR93" s="325"/>
      <c r="BNS93" s="325"/>
      <c r="BNT93" s="325"/>
      <c r="BNU93" s="325"/>
      <c r="BNV93" s="325"/>
      <c r="BNW93" s="325"/>
      <c r="BNX93" s="325"/>
      <c r="BNY93" s="325"/>
      <c r="BNZ93" s="325"/>
      <c r="BOA93" s="325"/>
      <c r="BOB93" s="325"/>
      <c r="BOC93" s="325"/>
      <c r="BOD93" s="325"/>
      <c r="BOE93" s="325"/>
      <c r="BOF93" s="325"/>
      <c r="BOG93" s="325"/>
      <c r="BOH93" s="325"/>
      <c r="BOI93" s="325"/>
      <c r="BOJ93" s="325"/>
      <c r="BOK93" s="325"/>
      <c r="BOL93" s="325"/>
      <c r="BOM93" s="325"/>
      <c r="BON93" s="325"/>
      <c r="BOO93" s="325"/>
      <c r="BOP93" s="325"/>
      <c r="BOQ93" s="325"/>
      <c r="BOR93" s="325"/>
      <c r="BOS93" s="325"/>
      <c r="BOT93" s="325"/>
      <c r="BOU93" s="325"/>
      <c r="BOV93" s="325"/>
      <c r="BOW93" s="325"/>
      <c r="BOX93" s="325"/>
      <c r="BOY93" s="325"/>
      <c r="BOZ93" s="325"/>
      <c r="BPA93" s="325"/>
      <c r="BPB93" s="325"/>
      <c r="BPC93" s="325"/>
      <c r="BPD93" s="325"/>
      <c r="BPE93" s="325"/>
      <c r="BPF93" s="325"/>
      <c r="BPG93" s="325"/>
      <c r="BPH93" s="325"/>
      <c r="BPI93" s="325"/>
      <c r="BPJ93" s="325"/>
      <c r="BPK93" s="325"/>
      <c r="BPL93" s="325"/>
      <c r="BPM93" s="325"/>
      <c r="BPN93" s="325"/>
      <c r="BPO93" s="325"/>
      <c r="BPP93" s="325"/>
      <c r="BPQ93" s="325"/>
      <c r="BPR93" s="325"/>
      <c r="BPS93" s="325"/>
      <c r="BPT93" s="325"/>
      <c r="BPU93" s="325"/>
      <c r="BPV93" s="325"/>
      <c r="BPW93" s="325"/>
      <c r="BPX93" s="325"/>
      <c r="BPY93" s="325"/>
      <c r="BPZ93" s="325"/>
      <c r="BQA93" s="325"/>
      <c r="BQB93" s="325"/>
      <c r="BQC93" s="325"/>
      <c r="BQD93" s="325"/>
      <c r="BQE93" s="325"/>
      <c r="BQF93" s="325"/>
      <c r="BQG93" s="325"/>
      <c r="BQH93" s="325"/>
      <c r="BQI93" s="325"/>
      <c r="BQJ93" s="325"/>
      <c r="BQK93" s="325"/>
      <c r="BQL93" s="325"/>
      <c r="BQM93" s="325"/>
      <c r="BQN93" s="325"/>
      <c r="BQO93" s="325"/>
      <c r="BQP93" s="325"/>
      <c r="BQQ93" s="325"/>
      <c r="BQR93" s="325"/>
      <c r="BQS93" s="325"/>
      <c r="BQT93" s="325"/>
      <c r="BQU93" s="325"/>
      <c r="BQV93" s="325"/>
      <c r="BQW93" s="325"/>
      <c r="BQX93" s="325"/>
      <c r="BQY93" s="325"/>
      <c r="BQZ93" s="325"/>
      <c r="BRA93" s="325"/>
      <c r="BRB93" s="325"/>
      <c r="BRC93" s="325"/>
      <c r="BRD93" s="325"/>
      <c r="BRE93" s="325"/>
      <c r="BRF93" s="325"/>
      <c r="BRG93" s="325"/>
      <c r="BRH93" s="325"/>
      <c r="BRI93" s="325"/>
      <c r="BRJ93" s="325"/>
      <c r="BRK93" s="325"/>
      <c r="BRL93" s="325"/>
      <c r="BRM93" s="325"/>
      <c r="BRN93" s="325"/>
      <c r="BRO93" s="325"/>
      <c r="BRP93" s="325"/>
      <c r="BRQ93" s="325"/>
      <c r="BRR93" s="325"/>
      <c r="BRS93" s="325"/>
      <c r="BRT93" s="325"/>
      <c r="BRU93" s="325"/>
      <c r="BRV93" s="325"/>
      <c r="BRW93" s="325"/>
      <c r="BRX93" s="325"/>
      <c r="BRY93" s="325"/>
      <c r="BRZ93" s="325"/>
      <c r="BSA93" s="325"/>
      <c r="BSB93" s="325"/>
      <c r="BSC93" s="325"/>
      <c r="BSD93" s="325"/>
      <c r="BSE93" s="325"/>
      <c r="BSF93" s="325"/>
      <c r="BSG93" s="325"/>
      <c r="BSH93" s="325"/>
      <c r="BSI93" s="325"/>
      <c r="BSJ93" s="325"/>
      <c r="BSK93" s="325"/>
      <c r="BSL93" s="325"/>
      <c r="BSM93" s="325"/>
      <c r="BSN93" s="325"/>
      <c r="BSO93" s="325"/>
      <c r="BSP93" s="325"/>
      <c r="BSQ93" s="325"/>
      <c r="BSR93" s="325"/>
      <c r="BSS93" s="325"/>
      <c r="BST93" s="325"/>
      <c r="BSU93" s="325"/>
      <c r="BSV93" s="325"/>
      <c r="BSW93" s="325"/>
      <c r="BSX93" s="325"/>
      <c r="BSY93" s="325"/>
      <c r="BSZ93" s="325"/>
      <c r="BTA93" s="325"/>
      <c r="BTB93" s="325"/>
      <c r="BTC93" s="325"/>
      <c r="BTD93" s="325"/>
      <c r="BTE93" s="325"/>
      <c r="BTF93" s="325"/>
      <c r="BTG93" s="325"/>
      <c r="BTH93" s="325"/>
      <c r="BTI93" s="325"/>
      <c r="BTJ93" s="325"/>
      <c r="BTK93" s="325"/>
      <c r="BTL93" s="325"/>
      <c r="BTM93" s="325"/>
      <c r="BTN93" s="325"/>
      <c r="BTO93" s="325"/>
      <c r="BTP93" s="325"/>
      <c r="BTQ93" s="325"/>
      <c r="BTR93" s="325"/>
      <c r="BTS93" s="325"/>
      <c r="BTT93" s="325"/>
      <c r="BTU93" s="325"/>
      <c r="BTV93" s="325"/>
      <c r="BTW93" s="325"/>
      <c r="BTX93" s="325"/>
      <c r="BTY93" s="325"/>
      <c r="BTZ93" s="325"/>
      <c r="BUA93" s="325"/>
      <c r="BUB93" s="325"/>
      <c r="BUC93" s="325"/>
      <c r="BUD93" s="325"/>
      <c r="BUE93" s="325"/>
      <c r="BUF93" s="325"/>
      <c r="BUG93" s="325"/>
      <c r="BUH93" s="325"/>
      <c r="BUI93" s="325"/>
      <c r="BUJ93" s="325"/>
      <c r="BUK93" s="325"/>
      <c r="BUL93" s="325"/>
      <c r="BUM93" s="325"/>
      <c r="BUN93" s="325"/>
      <c r="BUO93" s="325"/>
      <c r="BUP93" s="325"/>
      <c r="BUQ93" s="325"/>
      <c r="BUR93" s="325"/>
      <c r="BUS93" s="325"/>
      <c r="BUT93" s="325"/>
      <c r="BUU93" s="325"/>
      <c r="BUV93" s="325"/>
      <c r="BUW93" s="325"/>
      <c r="BUX93" s="325"/>
      <c r="BUY93" s="325"/>
      <c r="BUZ93" s="325"/>
      <c r="BVA93" s="325"/>
      <c r="BVB93" s="325"/>
      <c r="BVC93" s="325"/>
      <c r="BVD93" s="325"/>
      <c r="BVE93" s="325"/>
      <c r="BVF93" s="325"/>
      <c r="BVG93" s="325"/>
      <c r="BVH93" s="325"/>
      <c r="BVI93" s="325"/>
      <c r="BVJ93" s="325"/>
      <c r="BVK93" s="325"/>
      <c r="BVL93" s="325"/>
      <c r="BVM93" s="325"/>
      <c r="BVN93" s="325"/>
      <c r="BVO93" s="325"/>
      <c r="BVP93" s="325"/>
      <c r="BVQ93" s="325"/>
      <c r="BVR93" s="325"/>
      <c r="BVS93" s="325"/>
      <c r="BVT93" s="325"/>
      <c r="BVU93" s="325"/>
      <c r="BVV93" s="325"/>
      <c r="BVW93" s="325"/>
      <c r="BVX93" s="325"/>
      <c r="BVY93" s="325"/>
      <c r="BVZ93" s="325"/>
      <c r="BWA93" s="325"/>
      <c r="BWB93" s="325"/>
      <c r="BWC93" s="325"/>
      <c r="BWD93" s="325"/>
      <c r="BWE93" s="325"/>
      <c r="BWF93" s="325"/>
      <c r="BWG93" s="325"/>
      <c r="BWH93" s="325"/>
      <c r="BWI93" s="325"/>
      <c r="BWJ93" s="325"/>
      <c r="BWK93" s="325"/>
      <c r="BWL93" s="325"/>
      <c r="BWM93" s="325"/>
      <c r="BWN93" s="325"/>
      <c r="BWO93" s="325"/>
      <c r="BWP93" s="325"/>
      <c r="BWQ93" s="325"/>
      <c r="BWR93" s="325"/>
      <c r="BWS93" s="325"/>
      <c r="BWT93" s="325"/>
      <c r="BWU93" s="325"/>
      <c r="BWV93" s="325"/>
      <c r="BWW93" s="325"/>
      <c r="BWX93" s="325"/>
      <c r="BWY93" s="325"/>
      <c r="BWZ93" s="325"/>
      <c r="BXA93" s="325"/>
      <c r="BXB93" s="325"/>
      <c r="BXC93" s="325"/>
      <c r="BXD93" s="325"/>
      <c r="BXE93" s="325"/>
      <c r="BXF93" s="325"/>
      <c r="BXG93" s="325"/>
      <c r="BXH93" s="325"/>
      <c r="BXI93" s="325"/>
      <c r="BXJ93" s="325"/>
      <c r="BXK93" s="325"/>
      <c r="BXL93" s="325"/>
      <c r="BXM93" s="325"/>
      <c r="BXN93" s="325"/>
      <c r="BXO93" s="325"/>
      <c r="BXP93" s="325"/>
      <c r="BXQ93" s="325"/>
      <c r="BXR93" s="325"/>
      <c r="BXS93" s="325"/>
      <c r="BXT93" s="325"/>
      <c r="BXU93" s="325"/>
      <c r="BXV93" s="325"/>
      <c r="BXW93" s="325"/>
      <c r="BXX93" s="325"/>
      <c r="BXY93" s="325"/>
      <c r="BXZ93" s="325"/>
      <c r="BYA93" s="325"/>
      <c r="BYB93" s="325"/>
      <c r="BYC93" s="325"/>
      <c r="BYD93" s="325"/>
      <c r="BYE93" s="325"/>
      <c r="BYF93" s="325"/>
      <c r="BYG93" s="325"/>
      <c r="BYH93" s="325"/>
      <c r="BYI93" s="325"/>
      <c r="BYJ93" s="325"/>
      <c r="BYK93" s="325"/>
      <c r="BYL93" s="325"/>
      <c r="BYM93" s="325"/>
      <c r="BYN93" s="325"/>
      <c r="BYO93" s="325"/>
      <c r="BYP93" s="325"/>
      <c r="BYQ93" s="325"/>
      <c r="BYR93" s="325"/>
      <c r="BYS93" s="325"/>
      <c r="BYT93" s="325"/>
      <c r="BYU93" s="325"/>
      <c r="BYV93" s="325"/>
      <c r="BYW93" s="325"/>
      <c r="BYX93" s="325"/>
      <c r="BYY93" s="325"/>
      <c r="BYZ93" s="325"/>
      <c r="BZA93" s="325"/>
      <c r="BZB93" s="325"/>
      <c r="BZC93" s="325"/>
      <c r="BZD93" s="325"/>
      <c r="BZE93" s="325"/>
      <c r="BZF93" s="325"/>
      <c r="BZG93" s="325"/>
      <c r="BZH93" s="325"/>
      <c r="BZI93" s="325"/>
      <c r="BZJ93" s="325"/>
      <c r="BZK93" s="325"/>
      <c r="BZL93" s="325"/>
      <c r="BZM93" s="325"/>
      <c r="BZN93" s="325"/>
      <c r="BZO93" s="325"/>
      <c r="BZP93" s="325"/>
      <c r="BZQ93" s="325"/>
      <c r="BZR93" s="325"/>
      <c r="BZS93" s="325"/>
      <c r="BZT93" s="325"/>
      <c r="BZU93" s="325"/>
      <c r="BZV93" s="325"/>
      <c r="BZW93" s="325"/>
      <c r="BZX93" s="325"/>
      <c r="BZY93" s="325"/>
      <c r="BZZ93" s="325"/>
      <c r="CAA93" s="325"/>
      <c r="CAB93" s="325"/>
      <c r="CAC93" s="325"/>
      <c r="CAD93" s="325"/>
      <c r="CAE93" s="325"/>
      <c r="CAF93" s="325"/>
      <c r="CAG93" s="325"/>
      <c r="CAH93" s="325"/>
      <c r="CAI93" s="325"/>
      <c r="CAJ93" s="325"/>
      <c r="CAK93" s="325"/>
      <c r="CAL93" s="325"/>
      <c r="CAM93" s="325"/>
      <c r="CAN93" s="325"/>
      <c r="CAO93" s="325"/>
      <c r="CAP93" s="325"/>
      <c r="CAQ93" s="325"/>
      <c r="CAR93" s="325"/>
      <c r="CAS93" s="325"/>
      <c r="CAT93" s="325"/>
      <c r="CAU93" s="325"/>
      <c r="CAV93" s="325"/>
      <c r="CAW93" s="325"/>
      <c r="CAX93" s="325"/>
      <c r="CAY93" s="325"/>
      <c r="CAZ93" s="325"/>
      <c r="CBA93" s="325"/>
      <c r="CBB93" s="325"/>
      <c r="CBC93" s="325"/>
      <c r="CBD93" s="325"/>
      <c r="CBE93" s="325"/>
      <c r="CBF93" s="325"/>
      <c r="CBG93" s="325"/>
      <c r="CBH93" s="325"/>
      <c r="CBI93" s="325"/>
      <c r="CBJ93" s="325"/>
      <c r="CBK93" s="325"/>
      <c r="CBL93" s="325"/>
      <c r="CBM93" s="325"/>
      <c r="CBN93" s="325"/>
      <c r="CBO93" s="325"/>
      <c r="CBP93" s="325"/>
      <c r="CBQ93" s="325"/>
      <c r="CBR93" s="325"/>
      <c r="CBS93" s="325"/>
      <c r="CBT93" s="325"/>
      <c r="CBU93" s="325"/>
      <c r="CBV93" s="325"/>
      <c r="CBW93" s="325"/>
      <c r="CBX93" s="325"/>
      <c r="CBY93" s="325"/>
      <c r="CBZ93" s="325"/>
      <c r="CCA93" s="325"/>
      <c r="CCB93" s="325"/>
      <c r="CCC93" s="325"/>
      <c r="CCD93" s="325"/>
      <c r="CCE93" s="325"/>
      <c r="CCF93" s="325"/>
      <c r="CCG93" s="325"/>
      <c r="CCH93" s="325"/>
      <c r="CCI93" s="325"/>
      <c r="CCJ93" s="325"/>
      <c r="CCK93" s="325"/>
      <c r="CCL93" s="325"/>
      <c r="CCM93" s="325"/>
      <c r="CCN93" s="325"/>
      <c r="CCO93" s="325"/>
      <c r="CCP93" s="325"/>
      <c r="CCQ93" s="325"/>
      <c r="CCR93" s="325"/>
      <c r="CCS93" s="325"/>
      <c r="CCT93" s="325"/>
      <c r="CCU93" s="325"/>
      <c r="CCV93" s="325"/>
      <c r="CCW93" s="325"/>
      <c r="CCX93" s="325"/>
      <c r="CCY93" s="325"/>
      <c r="CCZ93" s="325"/>
      <c r="CDA93" s="325"/>
      <c r="CDB93" s="325"/>
      <c r="CDC93" s="325"/>
      <c r="CDD93" s="325"/>
      <c r="CDE93" s="325"/>
      <c r="CDF93" s="325"/>
      <c r="CDG93" s="325"/>
      <c r="CDH93" s="325"/>
      <c r="CDI93" s="325"/>
      <c r="CDJ93" s="325"/>
      <c r="CDK93" s="325"/>
      <c r="CDL93" s="325"/>
      <c r="CDM93" s="325"/>
      <c r="CDN93" s="325"/>
      <c r="CDO93" s="325"/>
      <c r="CDP93" s="325"/>
      <c r="CDQ93" s="325"/>
      <c r="CDR93" s="325"/>
      <c r="CDS93" s="325"/>
      <c r="CDT93" s="325"/>
      <c r="CDU93" s="325"/>
      <c r="CDV93" s="325"/>
      <c r="CDW93" s="325"/>
      <c r="CDX93" s="325"/>
      <c r="CDY93" s="325"/>
      <c r="CDZ93" s="325"/>
      <c r="CEA93" s="325"/>
      <c r="CEB93" s="325"/>
      <c r="CEC93" s="325"/>
      <c r="CED93" s="325"/>
      <c r="CEE93" s="325"/>
      <c r="CEF93" s="325"/>
      <c r="CEG93" s="325"/>
      <c r="CEH93" s="325"/>
      <c r="CEI93" s="325"/>
      <c r="CEJ93" s="325"/>
      <c r="CEK93" s="325"/>
      <c r="CEL93" s="325"/>
      <c r="CEM93" s="325"/>
      <c r="CEN93" s="325"/>
      <c r="CEO93" s="325"/>
      <c r="CEP93" s="325"/>
      <c r="CEQ93" s="325"/>
      <c r="CER93" s="325"/>
      <c r="CES93" s="325"/>
      <c r="CET93" s="325"/>
      <c r="CEU93" s="325"/>
      <c r="CEV93" s="325"/>
      <c r="CEW93" s="325"/>
      <c r="CEX93" s="325"/>
      <c r="CEY93" s="325"/>
      <c r="CEZ93" s="325"/>
      <c r="CFA93" s="325"/>
      <c r="CFB93" s="325"/>
      <c r="CFC93" s="325"/>
      <c r="CFD93" s="325"/>
      <c r="CFE93" s="325"/>
      <c r="CFF93" s="325"/>
      <c r="CFG93" s="325"/>
      <c r="CFH93" s="325"/>
      <c r="CFI93" s="325"/>
      <c r="CFJ93" s="325"/>
      <c r="CFK93" s="325"/>
      <c r="CFL93" s="325"/>
      <c r="CFM93" s="325"/>
      <c r="CFN93" s="325"/>
      <c r="CFO93" s="325"/>
      <c r="CFP93" s="325"/>
      <c r="CFQ93" s="325"/>
      <c r="CFR93" s="325"/>
      <c r="CFS93" s="325"/>
      <c r="CFT93" s="325"/>
      <c r="CFU93" s="325"/>
      <c r="CFV93" s="325"/>
      <c r="CFW93" s="325"/>
      <c r="CFX93" s="325"/>
      <c r="CFY93" s="325"/>
      <c r="CFZ93" s="325"/>
      <c r="CGA93" s="325"/>
      <c r="CGB93" s="325"/>
      <c r="CGC93" s="325"/>
      <c r="CGD93" s="325"/>
      <c r="CGE93" s="325"/>
      <c r="CGF93" s="325"/>
      <c r="CGG93" s="325"/>
      <c r="CGH93" s="325"/>
      <c r="CGI93" s="325"/>
      <c r="CGJ93" s="325"/>
      <c r="CGK93" s="325"/>
      <c r="CGL93" s="325"/>
      <c r="CGM93" s="325"/>
      <c r="CGN93" s="325"/>
      <c r="CGO93" s="325"/>
      <c r="CGP93" s="325"/>
      <c r="CGQ93" s="325"/>
      <c r="CGR93" s="325"/>
      <c r="CGS93" s="325"/>
      <c r="CGT93" s="325"/>
      <c r="CGU93" s="325"/>
      <c r="CGV93" s="325"/>
      <c r="CGW93" s="325"/>
      <c r="CGX93" s="325"/>
      <c r="CGY93" s="325"/>
      <c r="CGZ93" s="325"/>
      <c r="CHA93" s="325"/>
      <c r="CHB93" s="325"/>
      <c r="CHC93" s="325"/>
      <c r="CHD93" s="325"/>
      <c r="CHE93" s="325"/>
      <c r="CHF93" s="325"/>
      <c r="CHG93" s="325"/>
      <c r="CHH93" s="325"/>
      <c r="CHI93" s="325"/>
      <c r="CHJ93" s="325"/>
      <c r="CHK93" s="325"/>
      <c r="CHL93" s="325"/>
      <c r="CHM93" s="325"/>
      <c r="CHN93" s="325"/>
      <c r="CHO93" s="325"/>
      <c r="CHP93" s="325"/>
      <c r="CHQ93" s="325"/>
      <c r="CHR93" s="325"/>
      <c r="CHS93" s="325"/>
      <c r="CHT93" s="325"/>
      <c r="CHU93" s="325"/>
      <c r="CHV93" s="325"/>
      <c r="CHW93" s="325"/>
      <c r="CHX93" s="325"/>
      <c r="CHY93" s="325"/>
      <c r="CHZ93" s="325"/>
      <c r="CIA93" s="325"/>
      <c r="CIB93" s="325"/>
      <c r="CIC93" s="325"/>
      <c r="CID93" s="325"/>
      <c r="CIE93" s="325"/>
      <c r="CIF93" s="325"/>
      <c r="CIG93" s="325"/>
      <c r="CIH93" s="325"/>
      <c r="CII93" s="325"/>
      <c r="CIJ93" s="325"/>
      <c r="CIK93" s="325"/>
      <c r="CIL93" s="325"/>
      <c r="CIM93" s="325"/>
      <c r="CIN93" s="325"/>
      <c r="CIO93" s="325"/>
      <c r="CIP93" s="325"/>
      <c r="CIQ93" s="325"/>
      <c r="CIR93" s="325"/>
      <c r="CIS93" s="325"/>
      <c r="CIT93" s="325"/>
      <c r="CIU93" s="325"/>
      <c r="CIV93" s="325"/>
      <c r="CIW93" s="325"/>
      <c r="CIX93" s="325"/>
      <c r="CIY93" s="325"/>
      <c r="CIZ93" s="325"/>
      <c r="CJA93" s="325"/>
      <c r="CJB93" s="325"/>
      <c r="CJC93" s="325"/>
      <c r="CJD93" s="325"/>
      <c r="CJE93" s="325"/>
      <c r="CJF93" s="325"/>
      <c r="CJG93" s="325"/>
      <c r="CJH93" s="325"/>
      <c r="CJI93" s="325"/>
      <c r="CJJ93" s="325"/>
      <c r="CJK93" s="325"/>
      <c r="CJL93" s="325"/>
      <c r="CJM93" s="325"/>
      <c r="CJN93" s="325"/>
      <c r="CJO93" s="325"/>
      <c r="CJP93" s="325"/>
      <c r="CJQ93" s="325"/>
      <c r="CJR93" s="325"/>
      <c r="CJS93" s="325"/>
      <c r="CJT93" s="325"/>
      <c r="CJU93" s="325"/>
      <c r="CJV93" s="325"/>
      <c r="CJW93" s="325"/>
      <c r="CJX93" s="325"/>
      <c r="CJY93" s="325"/>
      <c r="CJZ93" s="325"/>
      <c r="CKA93" s="325"/>
      <c r="CKB93" s="325"/>
      <c r="CKC93" s="325"/>
      <c r="CKD93" s="325"/>
      <c r="CKE93" s="325"/>
      <c r="CKF93" s="325"/>
      <c r="CKG93" s="325"/>
      <c r="CKH93" s="325"/>
      <c r="CKI93" s="325"/>
      <c r="CKJ93" s="325"/>
      <c r="CKK93" s="325"/>
      <c r="CKL93" s="325"/>
      <c r="CKM93" s="325"/>
      <c r="CKN93" s="325"/>
      <c r="CKO93" s="325"/>
      <c r="CKP93" s="325"/>
      <c r="CKQ93" s="325"/>
      <c r="CKR93" s="325"/>
      <c r="CKS93" s="325"/>
      <c r="CKT93" s="325"/>
      <c r="CKU93" s="325"/>
      <c r="CKV93" s="325"/>
      <c r="CKW93" s="325"/>
      <c r="CKX93" s="325"/>
      <c r="CKY93" s="325"/>
      <c r="CKZ93" s="325"/>
      <c r="CLA93" s="325"/>
      <c r="CLB93" s="325"/>
      <c r="CLC93" s="325"/>
      <c r="CLD93" s="325"/>
      <c r="CLE93" s="325"/>
      <c r="CLF93" s="325"/>
      <c r="CLG93" s="325"/>
      <c r="CLH93" s="325"/>
      <c r="CLI93" s="325"/>
      <c r="CLJ93" s="325"/>
      <c r="CLK93" s="325"/>
      <c r="CLL93" s="325"/>
      <c r="CLM93" s="325"/>
      <c r="CLN93" s="325"/>
      <c r="CLO93" s="325"/>
      <c r="CLP93" s="325"/>
      <c r="CLQ93" s="325"/>
      <c r="CLR93" s="325"/>
      <c r="CLS93" s="325"/>
      <c r="CLT93" s="325"/>
      <c r="CLU93" s="325"/>
      <c r="CLV93" s="325"/>
      <c r="CLW93" s="325"/>
      <c r="CLX93" s="325"/>
      <c r="CLY93" s="325"/>
      <c r="CLZ93" s="325"/>
      <c r="CMA93" s="325"/>
      <c r="CMB93" s="325"/>
      <c r="CMC93" s="325"/>
      <c r="CMD93" s="325"/>
      <c r="CME93" s="325"/>
      <c r="CMF93" s="325"/>
      <c r="CMG93" s="325"/>
      <c r="CMH93" s="325"/>
      <c r="CMI93" s="325"/>
      <c r="CMJ93" s="325"/>
      <c r="CMK93" s="325"/>
      <c r="CML93" s="325"/>
      <c r="CMM93" s="325"/>
      <c r="CMN93" s="325"/>
      <c r="CMO93" s="325"/>
      <c r="CMP93" s="325"/>
      <c r="CMQ93" s="325"/>
      <c r="CMR93" s="325"/>
      <c r="CMS93" s="325"/>
      <c r="CMT93" s="325"/>
      <c r="CMU93" s="325"/>
      <c r="CMV93" s="325"/>
      <c r="CMW93" s="325"/>
      <c r="CMX93" s="325"/>
      <c r="CMY93" s="325"/>
      <c r="CMZ93" s="325"/>
      <c r="CNA93" s="325"/>
      <c r="CNB93" s="325"/>
      <c r="CNC93" s="325"/>
      <c r="CND93" s="325"/>
      <c r="CNE93" s="325"/>
      <c r="CNF93" s="325"/>
      <c r="CNG93" s="325"/>
      <c r="CNH93" s="325"/>
      <c r="CNI93" s="325"/>
      <c r="CNJ93" s="325"/>
      <c r="CNK93" s="325"/>
      <c r="CNL93" s="325"/>
      <c r="CNM93" s="325"/>
      <c r="CNN93" s="325"/>
      <c r="CNO93" s="325"/>
      <c r="CNP93" s="325"/>
      <c r="CNQ93" s="325"/>
      <c r="CNR93" s="325"/>
      <c r="CNS93" s="325"/>
      <c r="CNT93" s="325"/>
      <c r="CNU93" s="325"/>
      <c r="CNV93" s="325"/>
      <c r="CNW93" s="325"/>
      <c r="CNX93" s="325"/>
      <c r="CNY93" s="325"/>
      <c r="CNZ93" s="325"/>
      <c r="COA93" s="325"/>
      <c r="COB93" s="325"/>
      <c r="COC93" s="325"/>
      <c r="COD93" s="325"/>
      <c r="COE93" s="325"/>
      <c r="COF93" s="325"/>
      <c r="COG93" s="325"/>
      <c r="COH93" s="325"/>
      <c r="COI93" s="325"/>
      <c r="COJ93" s="325"/>
      <c r="COK93" s="325"/>
      <c r="COL93" s="325"/>
      <c r="COM93" s="325"/>
      <c r="CON93" s="325"/>
      <c r="COO93" s="325"/>
      <c r="COP93" s="325"/>
      <c r="COQ93" s="325"/>
      <c r="COR93" s="325"/>
      <c r="COS93" s="325"/>
      <c r="COT93" s="325"/>
      <c r="COU93" s="325"/>
      <c r="COV93" s="325"/>
      <c r="COW93" s="325"/>
      <c r="COX93" s="325"/>
      <c r="COY93" s="325"/>
      <c r="COZ93" s="325"/>
      <c r="CPA93" s="325"/>
      <c r="CPB93" s="325"/>
      <c r="CPC93" s="325"/>
      <c r="CPD93" s="325"/>
      <c r="CPE93" s="325"/>
      <c r="CPF93" s="325"/>
      <c r="CPG93" s="325"/>
      <c r="CPH93" s="325"/>
      <c r="CPI93" s="325"/>
      <c r="CPJ93" s="325"/>
      <c r="CPK93" s="325"/>
      <c r="CPL93" s="325"/>
      <c r="CPM93" s="325"/>
      <c r="CPN93" s="325"/>
      <c r="CPO93" s="325"/>
      <c r="CPP93" s="325"/>
      <c r="CPQ93" s="325"/>
      <c r="CPR93" s="325"/>
      <c r="CPS93" s="325"/>
      <c r="CPT93" s="325"/>
      <c r="CPU93" s="325"/>
      <c r="CPV93" s="325"/>
      <c r="CPW93" s="325"/>
      <c r="CPX93" s="325"/>
      <c r="CPY93" s="325"/>
      <c r="CPZ93" s="325"/>
      <c r="CQA93" s="325"/>
      <c r="CQB93" s="325"/>
      <c r="CQC93" s="325"/>
      <c r="CQD93" s="325"/>
      <c r="CQE93" s="325"/>
      <c r="CQF93" s="325"/>
      <c r="CQG93" s="325"/>
      <c r="CQH93" s="325"/>
      <c r="CQI93" s="325"/>
      <c r="CQJ93" s="325"/>
      <c r="CQK93" s="325"/>
      <c r="CQL93" s="325"/>
      <c r="CQM93" s="325"/>
      <c r="CQN93" s="325"/>
      <c r="CQO93" s="325"/>
      <c r="CQP93" s="325"/>
      <c r="CQQ93" s="325"/>
      <c r="CQR93" s="325"/>
      <c r="CQS93" s="325"/>
      <c r="CQT93" s="325"/>
      <c r="CQU93" s="325"/>
      <c r="CQV93" s="325"/>
      <c r="CQW93" s="325"/>
      <c r="CQX93" s="325"/>
      <c r="CQY93" s="325"/>
      <c r="CQZ93" s="325"/>
      <c r="CRA93" s="325"/>
      <c r="CRB93" s="325"/>
      <c r="CRC93" s="325"/>
      <c r="CRD93" s="325"/>
      <c r="CRE93" s="325"/>
      <c r="CRF93" s="325"/>
      <c r="CRG93" s="325"/>
      <c r="CRH93" s="325"/>
      <c r="CRI93" s="325"/>
      <c r="CRJ93" s="325"/>
      <c r="CRK93" s="325"/>
      <c r="CRL93" s="325"/>
      <c r="CRM93" s="325"/>
      <c r="CRN93" s="325"/>
      <c r="CRO93" s="325"/>
      <c r="CRP93" s="325"/>
      <c r="CRQ93" s="325"/>
      <c r="CRR93" s="325"/>
      <c r="CRS93" s="325"/>
      <c r="CRT93" s="325"/>
      <c r="CRU93" s="325"/>
      <c r="CRV93" s="325"/>
      <c r="CRW93" s="325"/>
      <c r="CRX93" s="325"/>
      <c r="CRY93" s="325"/>
      <c r="CRZ93" s="325"/>
      <c r="CSA93" s="325"/>
      <c r="CSB93" s="325"/>
      <c r="CSC93" s="325"/>
      <c r="CSD93" s="325"/>
      <c r="CSE93" s="325"/>
      <c r="CSF93" s="325"/>
      <c r="CSG93" s="325"/>
      <c r="CSH93" s="325"/>
      <c r="CSI93" s="325"/>
      <c r="CSJ93" s="325"/>
      <c r="CSK93" s="325"/>
      <c r="CSL93" s="325"/>
      <c r="CSM93" s="325"/>
      <c r="CSN93" s="325"/>
      <c r="CSO93" s="325"/>
      <c r="CSP93" s="325"/>
      <c r="CSQ93" s="325"/>
      <c r="CSR93" s="325"/>
      <c r="CSS93" s="325"/>
      <c r="CST93" s="325"/>
      <c r="CSU93" s="325"/>
      <c r="CSV93" s="325"/>
      <c r="CSW93" s="325"/>
      <c r="CSX93" s="325"/>
      <c r="CSY93" s="325"/>
      <c r="CSZ93" s="325"/>
      <c r="CTA93" s="325"/>
      <c r="CTB93" s="325"/>
      <c r="CTC93" s="325"/>
      <c r="CTD93" s="325"/>
      <c r="CTE93" s="325"/>
      <c r="CTF93" s="325"/>
      <c r="CTG93" s="325"/>
      <c r="CTH93" s="325"/>
      <c r="CTI93" s="325"/>
      <c r="CTJ93" s="325"/>
      <c r="CTK93" s="325"/>
      <c r="CTL93" s="325"/>
      <c r="CTM93" s="325"/>
      <c r="CTN93" s="325"/>
      <c r="CTO93" s="325"/>
      <c r="CTP93" s="325"/>
      <c r="CTQ93" s="325"/>
      <c r="CTR93" s="325"/>
      <c r="CTS93" s="325"/>
      <c r="CTT93" s="325"/>
      <c r="CTU93" s="325"/>
      <c r="CTV93" s="325"/>
      <c r="CTW93" s="325"/>
      <c r="CTX93" s="325"/>
      <c r="CTY93" s="325"/>
      <c r="CTZ93" s="325"/>
      <c r="CUA93" s="325"/>
      <c r="CUB93" s="325"/>
      <c r="CUC93" s="325"/>
      <c r="CUD93" s="325"/>
      <c r="CUE93" s="325"/>
      <c r="CUF93" s="325"/>
      <c r="CUG93" s="325"/>
      <c r="CUH93" s="325"/>
      <c r="CUI93" s="325"/>
      <c r="CUJ93" s="325"/>
      <c r="CUK93" s="325"/>
      <c r="CUL93" s="325"/>
      <c r="CUM93" s="325"/>
      <c r="CUN93" s="325"/>
      <c r="CUO93" s="325"/>
      <c r="CUP93" s="325"/>
      <c r="CUQ93" s="325"/>
      <c r="CUR93" s="325"/>
      <c r="CUS93" s="325"/>
      <c r="CUT93" s="325"/>
      <c r="CUU93" s="325"/>
      <c r="CUV93" s="325"/>
      <c r="CUW93" s="325"/>
      <c r="CUX93" s="325"/>
      <c r="CUY93" s="325"/>
      <c r="CUZ93" s="325"/>
      <c r="CVA93" s="325"/>
      <c r="CVB93" s="325"/>
      <c r="CVC93" s="325"/>
      <c r="CVD93" s="325"/>
      <c r="CVE93" s="325"/>
      <c r="CVF93" s="325"/>
      <c r="CVG93" s="325"/>
      <c r="CVH93" s="325"/>
      <c r="CVI93" s="325"/>
      <c r="CVJ93" s="325"/>
      <c r="CVK93" s="325"/>
      <c r="CVL93" s="325"/>
      <c r="CVM93" s="325"/>
      <c r="CVN93" s="325"/>
      <c r="CVO93" s="325"/>
      <c r="CVP93" s="325"/>
      <c r="CVQ93" s="325"/>
      <c r="CVR93" s="325"/>
      <c r="CVS93" s="325"/>
      <c r="CVT93" s="325"/>
      <c r="CVU93" s="325"/>
      <c r="CVV93" s="325"/>
      <c r="CVW93" s="325"/>
      <c r="CVX93" s="325"/>
      <c r="CVY93" s="325"/>
      <c r="CVZ93" s="325"/>
      <c r="CWA93" s="325"/>
      <c r="CWB93" s="325"/>
      <c r="CWC93" s="325"/>
      <c r="CWD93" s="325"/>
      <c r="CWE93" s="325"/>
      <c r="CWF93" s="325"/>
      <c r="CWG93" s="325"/>
      <c r="CWH93" s="325"/>
      <c r="CWI93" s="325"/>
      <c r="CWJ93" s="325"/>
      <c r="CWK93" s="325"/>
      <c r="CWL93" s="325"/>
      <c r="CWM93" s="325"/>
      <c r="CWN93" s="325"/>
      <c r="CWO93" s="325"/>
      <c r="CWP93" s="325"/>
      <c r="CWQ93" s="325"/>
      <c r="CWR93" s="325"/>
      <c r="CWS93" s="325"/>
      <c r="CWT93" s="325"/>
      <c r="CWU93" s="325"/>
      <c r="CWV93" s="325"/>
      <c r="CWW93" s="325"/>
      <c r="CWX93" s="325"/>
      <c r="CWY93" s="325"/>
      <c r="CWZ93" s="325"/>
      <c r="CXA93" s="325"/>
      <c r="CXB93" s="325"/>
      <c r="CXC93" s="325"/>
      <c r="CXD93" s="325"/>
      <c r="CXE93" s="325"/>
      <c r="CXF93" s="325"/>
      <c r="CXG93" s="325"/>
      <c r="CXH93" s="325"/>
      <c r="CXI93" s="325"/>
      <c r="CXJ93" s="325"/>
      <c r="CXK93" s="325"/>
      <c r="CXL93" s="325"/>
      <c r="CXM93" s="325"/>
      <c r="CXN93" s="325"/>
      <c r="CXO93" s="325"/>
      <c r="CXP93" s="325"/>
      <c r="CXQ93" s="325"/>
      <c r="CXR93" s="325"/>
      <c r="CXS93" s="325"/>
      <c r="CXT93" s="325"/>
      <c r="CXU93" s="325"/>
      <c r="CXV93" s="325"/>
      <c r="CXW93" s="325"/>
      <c r="CXX93" s="325"/>
      <c r="CXY93" s="325"/>
      <c r="CXZ93" s="325"/>
      <c r="CYA93" s="325"/>
      <c r="CYB93" s="325"/>
      <c r="CYC93" s="325"/>
      <c r="CYD93" s="325"/>
      <c r="CYE93" s="325"/>
      <c r="CYF93" s="325"/>
      <c r="CYG93" s="325"/>
      <c r="CYH93" s="325"/>
      <c r="CYI93" s="325"/>
      <c r="CYJ93" s="325"/>
      <c r="CYK93" s="325"/>
      <c r="CYL93" s="325"/>
      <c r="CYM93" s="325"/>
      <c r="CYN93" s="325"/>
      <c r="CYO93" s="325"/>
      <c r="CYP93" s="325"/>
      <c r="CYQ93" s="325"/>
      <c r="CYR93" s="325"/>
      <c r="CYS93" s="325"/>
      <c r="CYT93" s="325"/>
      <c r="CYU93" s="325"/>
      <c r="CYV93" s="325"/>
      <c r="CYW93" s="325"/>
      <c r="CYX93" s="325"/>
      <c r="CYY93" s="325"/>
      <c r="CYZ93" s="325"/>
      <c r="CZA93" s="325"/>
      <c r="CZB93" s="325"/>
      <c r="CZC93" s="325"/>
      <c r="CZD93" s="325"/>
      <c r="CZE93" s="325"/>
      <c r="CZF93" s="325"/>
      <c r="CZG93" s="325"/>
      <c r="CZH93" s="325"/>
      <c r="CZI93" s="325"/>
      <c r="CZJ93" s="325"/>
      <c r="CZK93" s="325"/>
      <c r="CZL93" s="325"/>
      <c r="CZM93" s="325"/>
      <c r="CZN93" s="325"/>
      <c r="CZO93" s="325"/>
      <c r="CZP93" s="325"/>
      <c r="CZQ93" s="325"/>
      <c r="CZR93" s="325"/>
      <c r="CZS93" s="325"/>
      <c r="CZT93" s="325"/>
      <c r="CZU93" s="325"/>
      <c r="CZV93" s="325"/>
      <c r="CZW93" s="325"/>
      <c r="CZX93" s="325"/>
      <c r="CZY93" s="325"/>
      <c r="CZZ93" s="325"/>
      <c r="DAA93" s="325"/>
      <c r="DAB93" s="325"/>
      <c r="DAC93" s="325"/>
      <c r="DAD93" s="325"/>
      <c r="DAE93" s="325"/>
      <c r="DAF93" s="325"/>
      <c r="DAG93" s="325"/>
      <c r="DAH93" s="325"/>
      <c r="DAI93" s="325"/>
      <c r="DAJ93" s="325"/>
      <c r="DAK93" s="325"/>
      <c r="DAL93" s="325"/>
      <c r="DAM93" s="325"/>
      <c r="DAN93" s="325"/>
      <c r="DAO93" s="325"/>
      <c r="DAP93" s="325"/>
      <c r="DAQ93" s="325"/>
      <c r="DAR93" s="325"/>
      <c r="DAS93" s="325"/>
      <c r="DAT93" s="325"/>
      <c r="DAU93" s="325"/>
      <c r="DAV93" s="325"/>
      <c r="DAW93" s="325"/>
      <c r="DAX93" s="325"/>
      <c r="DAY93" s="325"/>
      <c r="DAZ93" s="325"/>
      <c r="DBA93" s="325"/>
      <c r="DBB93" s="325"/>
      <c r="DBC93" s="325"/>
      <c r="DBD93" s="325"/>
      <c r="DBE93" s="325"/>
      <c r="DBF93" s="325"/>
      <c r="DBG93" s="325"/>
      <c r="DBH93" s="325"/>
      <c r="DBI93" s="325"/>
      <c r="DBJ93" s="325"/>
      <c r="DBK93" s="325"/>
      <c r="DBL93" s="325"/>
      <c r="DBM93" s="325"/>
      <c r="DBN93" s="325"/>
      <c r="DBO93" s="325"/>
      <c r="DBP93" s="325"/>
      <c r="DBQ93" s="325"/>
      <c r="DBR93" s="325"/>
      <c r="DBS93" s="325"/>
      <c r="DBT93" s="325"/>
      <c r="DBU93" s="325"/>
      <c r="DBV93" s="325"/>
      <c r="DBW93" s="325"/>
      <c r="DBX93" s="325"/>
      <c r="DBY93" s="325"/>
      <c r="DBZ93" s="325"/>
      <c r="DCA93" s="325"/>
      <c r="DCB93" s="325"/>
      <c r="DCC93" s="325"/>
      <c r="DCD93" s="325"/>
      <c r="DCE93" s="325"/>
      <c r="DCF93" s="325"/>
      <c r="DCG93" s="325"/>
      <c r="DCH93" s="325"/>
      <c r="DCI93" s="325"/>
      <c r="DCJ93" s="325"/>
      <c r="DCK93" s="325"/>
      <c r="DCL93" s="325"/>
      <c r="DCM93" s="325"/>
      <c r="DCN93" s="325"/>
      <c r="DCO93" s="325"/>
      <c r="DCP93" s="325"/>
      <c r="DCQ93" s="325"/>
      <c r="DCR93" s="325"/>
      <c r="DCS93" s="325"/>
      <c r="DCT93" s="325"/>
      <c r="DCU93" s="325"/>
      <c r="DCV93" s="325"/>
      <c r="DCW93" s="325"/>
      <c r="DCX93" s="325"/>
      <c r="DCY93" s="325"/>
      <c r="DCZ93" s="325"/>
      <c r="DDA93" s="325"/>
      <c r="DDB93" s="325"/>
      <c r="DDC93" s="325"/>
      <c r="DDD93" s="325"/>
      <c r="DDE93" s="325"/>
      <c r="DDF93" s="325"/>
      <c r="DDG93" s="325"/>
      <c r="DDH93" s="325"/>
      <c r="DDI93" s="325"/>
      <c r="DDJ93" s="325"/>
      <c r="DDK93" s="325"/>
      <c r="DDL93" s="325"/>
      <c r="DDM93" s="325"/>
      <c r="DDN93" s="325"/>
      <c r="DDO93" s="325"/>
      <c r="DDP93" s="325"/>
      <c r="DDQ93" s="325"/>
      <c r="DDR93" s="325"/>
      <c r="DDS93" s="325"/>
      <c r="DDT93" s="325"/>
      <c r="DDU93" s="325"/>
      <c r="DDV93" s="325"/>
      <c r="DDW93" s="325"/>
      <c r="DDX93" s="325"/>
      <c r="DDY93" s="325"/>
      <c r="DDZ93" s="325"/>
      <c r="DEA93" s="325"/>
      <c r="DEB93" s="325"/>
      <c r="DEC93" s="325"/>
      <c r="DED93" s="325"/>
      <c r="DEE93" s="325"/>
      <c r="DEF93" s="325"/>
      <c r="DEG93" s="325"/>
      <c r="DEH93" s="325"/>
      <c r="DEI93" s="325"/>
      <c r="DEJ93" s="325"/>
      <c r="DEK93" s="325"/>
      <c r="DEL93" s="325"/>
      <c r="DEM93" s="325"/>
      <c r="DEN93" s="325"/>
      <c r="DEO93" s="325"/>
      <c r="DEP93" s="325"/>
      <c r="DEQ93" s="325"/>
      <c r="DER93" s="325"/>
      <c r="DES93" s="325"/>
      <c r="DET93" s="325"/>
      <c r="DEU93" s="325"/>
      <c r="DEV93" s="325"/>
      <c r="DEW93" s="325"/>
      <c r="DEX93" s="325"/>
      <c r="DEY93" s="325"/>
      <c r="DEZ93" s="325"/>
      <c r="DFA93" s="325"/>
      <c r="DFB93" s="325"/>
      <c r="DFC93" s="325"/>
      <c r="DFD93" s="325"/>
      <c r="DFE93" s="325"/>
      <c r="DFF93" s="325"/>
      <c r="DFG93" s="325"/>
      <c r="DFH93" s="325"/>
      <c r="DFI93" s="325"/>
      <c r="DFJ93" s="325"/>
      <c r="DFK93" s="325"/>
      <c r="DFL93" s="325"/>
      <c r="DFM93" s="325"/>
      <c r="DFN93" s="325"/>
      <c r="DFO93" s="325"/>
      <c r="DFP93" s="325"/>
      <c r="DFQ93" s="325"/>
      <c r="DFR93" s="325"/>
      <c r="DFS93" s="325"/>
      <c r="DFT93" s="325"/>
      <c r="DFU93" s="325"/>
      <c r="DFV93" s="325"/>
      <c r="DFW93" s="325"/>
      <c r="DFX93" s="325"/>
      <c r="DFY93" s="325"/>
      <c r="DFZ93" s="325"/>
      <c r="DGA93" s="325"/>
      <c r="DGB93" s="325"/>
      <c r="DGC93" s="325"/>
      <c r="DGD93" s="325"/>
      <c r="DGE93" s="325"/>
      <c r="DGF93" s="325"/>
      <c r="DGG93" s="325"/>
      <c r="DGH93" s="325"/>
      <c r="DGI93" s="325"/>
      <c r="DGJ93" s="325"/>
      <c r="DGK93" s="325"/>
      <c r="DGL93" s="325"/>
      <c r="DGM93" s="325"/>
      <c r="DGN93" s="325"/>
      <c r="DGO93" s="325"/>
      <c r="DGP93" s="325"/>
      <c r="DGQ93" s="325"/>
      <c r="DGR93" s="325"/>
      <c r="DGS93" s="325"/>
      <c r="DGT93" s="325"/>
      <c r="DGU93" s="325"/>
      <c r="DGV93" s="325"/>
      <c r="DGW93" s="325"/>
      <c r="DGX93" s="325"/>
      <c r="DGY93" s="325"/>
      <c r="DGZ93" s="325"/>
      <c r="DHA93" s="325"/>
      <c r="DHB93" s="325"/>
      <c r="DHC93" s="325"/>
      <c r="DHD93" s="325"/>
      <c r="DHE93" s="325"/>
      <c r="DHF93" s="325"/>
      <c r="DHG93" s="325"/>
      <c r="DHH93" s="325"/>
      <c r="DHI93" s="325"/>
      <c r="DHJ93" s="325"/>
      <c r="DHK93" s="325"/>
      <c r="DHL93" s="325"/>
      <c r="DHM93" s="325"/>
      <c r="DHN93" s="325"/>
      <c r="DHO93" s="325"/>
      <c r="DHP93" s="325"/>
      <c r="DHQ93" s="325"/>
      <c r="DHR93" s="325"/>
      <c r="DHS93" s="325"/>
      <c r="DHT93" s="325"/>
      <c r="DHU93" s="325"/>
      <c r="DHV93" s="325"/>
      <c r="DHW93" s="325"/>
      <c r="DHX93" s="325"/>
      <c r="DHY93" s="325"/>
      <c r="DHZ93" s="325"/>
      <c r="DIA93" s="325"/>
      <c r="DIB93" s="325"/>
      <c r="DIC93" s="325"/>
      <c r="DID93" s="325"/>
      <c r="DIE93" s="325"/>
      <c r="DIF93" s="325"/>
      <c r="DIG93" s="325"/>
      <c r="DIH93" s="325"/>
      <c r="DII93" s="325"/>
      <c r="DIJ93" s="325"/>
      <c r="DIK93" s="325"/>
      <c r="DIL93" s="325"/>
      <c r="DIM93" s="325"/>
      <c r="DIN93" s="325"/>
      <c r="DIO93" s="325"/>
      <c r="DIP93" s="325"/>
      <c r="DIQ93" s="325"/>
      <c r="DIR93" s="325"/>
      <c r="DIS93" s="325"/>
      <c r="DIT93" s="325"/>
      <c r="DIU93" s="325"/>
      <c r="DIV93" s="325"/>
      <c r="DIW93" s="325"/>
      <c r="DIX93" s="325"/>
      <c r="DIY93" s="325"/>
      <c r="DIZ93" s="325"/>
      <c r="DJA93" s="325"/>
      <c r="DJB93" s="325"/>
      <c r="DJC93" s="325"/>
      <c r="DJD93" s="325"/>
      <c r="DJE93" s="325"/>
      <c r="DJF93" s="325"/>
      <c r="DJG93" s="325"/>
      <c r="DJH93" s="325"/>
      <c r="DJI93" s="325"/>
      <c r="DJJ93" s="325"/>
      <c r="DJK93" s="325"/>
      <c r="DJL93" s="325"/>
      <c r="DJM93" s="325"/>
      <c r="DJN93" s="325"/>
      <c r="DJO93" s="325"/>
      <c r="DJP93" s="325"/>
      <c r="DJQ93" s="325"/>
      <c r="DJR93" s="325"/>
      <c r="DJS93" s="325"/>
      <c r="DJT93" s="325"/>
      <c r="DJU93" s="325"/>
      <c r="DJV93" s="325"/>
      <c r="DJW93" s="325"/>
      <c r="DJX93" s="325"/>
      <c r="DJY93" s="325"/>
      <c r="DJZ93" s="325"/>
      <c r="DKA93" s="325"/>
      <c r="DKB93" s="325"/>
      <c r="DKC93" s="325"/>
      <c r="DKD93" s="325"/>
      <c r="DKE93" s="325"/>
      <c r="DKF93" s="325"/>
      <c r="DKG93" s="325"/>
      <c r="DKH93" s="325"/>
      <c r="DKI93" s="325"/>
      <c r="DKJ93" s="325"/>
      <c r="DKK93" s="325"/>
      <c r="DKL93" s="325"/>
      <c r="DKM93" s="325"/>
      <c r="DKN93" s="325"/>
      <c r="DKO93" s="325"/>
      <c r="DKP93" s="325"/>
      <c r="DKQ93" s="325"/>
      <c r="DKR93" s="325"/>
      <c r="DKS93" s="325"/>
      <c r="DKT93" s="325"/>
      <c r="DKU93" s="325"/>
      <c r="DKV93" s="325"/>
      <c r="DKW93" s="325"/>
      <c r="DKX93" s="325"/>
      <c r="DKY93" s="325"/>
      <c r="DKZ93" s="325"/>
      <c r="DLA93" s="325"/>
      <c r="DLB93" s="325"/>
      <c r="DLC93" s="325"/>
      <c r="DLD93" s="325"/>
      <c r="DLE93" s="325"/>
      <c r="DLF93" s="325"/>
      <c r="DLG93" s="325"/>
      <c r="DLH93" s="325"/>
      <c r="DLI93" s="325"/>
      <c r="DLJ93" s="325"/>
      <c r="DLK93" s="325"/>
      <c r="DLL93" s="325"/>
      <c r="DLM93" s="325"/>
      <c r="DLN93" s="325"/>
      <c r="DLO93" s="325"/>
      <c r="DLP93" s="325"/>
      <c r="DLQ93" s="325"/>
      <c r="DLR93" s="325"/>
      <c r="DLS93" s="325"/>
      <c r="DLT93" s="325"/>
      <c r="DLU93" s="325"/>
      <c r="DLV93" s="325"/>
      <c r="DLW93" s="325"/>
      <c r="DLX93" s="325"/>
      <c r="DLY93" s="325"/>
      <c r="DLZ93" s="325"/>
      <c r="DMA93" s="325"/>
      <c r="DMB93" s="325"/>
      <c r="DMC93" s="325"/>
      <c r="DMD93" s="325"/>
      <c r="DME93" s="325"/>
      <c r="DMF93" s="325"/>
      <c r="DMG93" s="325"/>
      <c r="DMH93" s="325"/>
      <c r="DMI93" s="325"/>
      <c r="DMJ93" s="325"/>
      <c r="DMK93" s="325"/>
      <c r="DML93" s="325"/>
      <c r="DMM93" s="325"/>
      <c r="DMN93" s="325"/>
      <c r="DMO93" s="325"/>
      <c r="DMP93" s="325"/>
      <c r="DMQ93" s="325"/>
      <c r="DMR93" s="325"/>
      <c r="DMS93" s="325"/>
      <c r="DMT93" s="325"/>
      <c r="DMU93" s="325"/>
      <c r="DMV93" s="325"/>
      <c r="DMW93" s="325"/>
      <c r="DMX93" s="325"/>
      <c r="DMY93" s="325"/>
      <c r="DMZ93" s="325"/>
      <c r="DNA93" s="325"/>
      <c r="DNB93" s="325"/>
      <c r="DNC93" s="325"/>
      <c r="DND93" s="325"/>
      <c r="DNE93" s="325"/>
      <c r="DNF93" s="325"/>
      <c r="DNG93" s="325"/>
      <c r="DNH93" s="325"/>
      <c r="DNI93" s="325"/>
      <c r="DNJ93" s="325"/>
      <c r="DNK93" s="325"/>
      <c r="DNL93" s="325"/>
      <c r="DNM93" s="325"/>
      <c r="DNN93" s="325"/>
      <c r="DNO93" s="325"/>
      <c r="DNP93" s="325"/>
      <c r="DNQ93" s="325"/>
      <c r="DNR93" s="325"/>
      <c r="DNS93" s="325"/>
      <c r="DNT93" s="325"/>
      <c r="DNU93" s="325"/>
      <c r="DNV93" s="325"/>
      <c r="DNW93" s="325"/>
      <c r="DNX93" s="325"/>
      <c r="DNY93" s="325"/>
      <c r="DNZ93" s="325"/>
      <c r="DOA93" s="325"/>
      <c r="DOB93" s="325"/>
      <c r="DOC93" s="325"/>
      <c r="DOD93" s="325"/>
      <c r="DOE93" s="325"/>
      <c r="DOF93" s="325"/>
      <c r="DOG93" s="325"/>
      <c r="DOH93" s="325"/>
      <c r="DOI93" s="325"/>
      <c r="DOJ93" s="325"/>
      <c r="DOK93" s="325"/>
      <c r="DOL93" s="325"/>
      <c r="DOM93" s="325"/>
      <c r="DON93" s="325"/>
      <c r="DOO93" s="325"/>
      <c r="DOP93" s="325"/>
      <c r="DOQ93" s="325"/>
      <c r="DOR93" s="325"/>
      <c r="DOS93" s="325"/>
      <c r="DOT93" s="325"/>
      <c r="DOU93" s="325"/>
      <c r="DOV93" s="325"/>
      <c r="DOW93" s="325"/>
      <c r="DOX93" s="325"/>
      <c r="DOY93" s="325"/>
      <c r="DOZ93" s="325"/>
      <c r="DPA93" s="325"/>
      <c r="DPB93" s="325"/>
      <c r="DPC93" s="325"/>
      <c r="DPD93" s="325"/>
      <c r="DPE93" s="325"/>
      <c r="DPF93" s="325"/>
      <c r="DPG93" s="325"/>
      <c r="DPH93" s="325"/>
      <c r="DPI93" s="325"/>
      <c r="DPJ93" s="325"/>
      <c r="DPK93" s="325"/>
      <c r="DPL93" s="325"/>
      <c r="DPM93" s="325"/>
      <c r="DPN93" s="325"/>
      <c r="DPO93" s="325"/>
      <c r="DPP93" s="325"/>
      <c r="DPQ93" s="325"/>
      <c r="DPR93" s="325"/>
      <c r="DPS93" s="325"/>
      <c r="DPT93" s="325"/>
      <c r="DPU93" s="325"/>
      <c r="DPV93" s="325"/>
      <c r="DPW93" s="325"/>
      <c r="DPX93" s="325"/>
      <c r="DPY93" s="325"/>
      <c r="DPZ93" s="325"/>
      <c r="DQA93" s="325"/>
      <c r="DQB93" s="325"/>
      <c r="DQC93" s="325"/>
      <c r="DQD93" s="325"/>
      <c r="DQE93" s="325"/>
      <c r="DQF93" s="325"/>
      <c r="DQG93" s="325"/>
      <c r="DQH93" s="325"/>
      <c r="DQI93" s="325"/>
      <c r="DQJ93" s="325"/>
      <c r="DQK93" s="325"/>
      <c r="DQL93" s="325"/>
      <c r="DQM93" s="325"/>
      <c r="DQN93" s="325"/>
      <c r="DQO93" s="325"/>
      <c r="DQP93" s="325"/>
      <c r="DQQ93" s="325"/>
      <c r="DQR93" s="325"/>
      <c r="DQS93" s="325"/>
      <c r="DQT93" s="325"/>
      <c r="DQU93" s="325"/>
      <c r="DQV93" s="325"/>
      <c r="DQW93" s="325"/>
      <c r="DQX93" s="325"/>
      <c r="DQY93" s="325"/>
      <c r="DQZ93" s="325"/>
      <c r="DRA93" s="325"/>
      <c r="DRB93" s="325"/>
      <c r="DRC93" s="325"/>
      <c r="DRD93" s="325"/>
      <c r="DRE93" s="325"/>
      <c r="DRF93" s="325"/>
      <c r="DRG93" s="325"/>
      <c r="DRH93" s="325"/>
      <c r="DRI93" s="325"/>
      <c r="DRJ93" s="325"/>
      <c r="DRK93" s="325"/>
      <c r="DRL93" s="325"/>
      <c r="DRM93" s="325"/>
      <c r="DRN93" s="325"/>
      <c r="DRO93" s="325"/>
      <c r="DRP93" s="325"/>
      <c r="DRQ93" s="325"/>
      <c r="DRR93" s="325"/>
      <c r="DRS93" s="325"/>
      <c r="DRT93" s="325"/>
      <c r="DRU93" s="325"/>
      <c r="DRV93" s="325"/>
      <c r="DRW93" s="325"/>
      <c r="DRX93" s="325"/>
      <c r="DRY93" s="325"/>
      <c r="DRZ93" s="325"/>
      <c r="DSA93" s="325"/>
      <c r="DSB93" s="325"/>
      <c r="DSC93" s="325"/>
      <c r="DSD93" s="325"/>
      <c r="DSE93" s="325"/>
      <c r="DSF93" s="325"/>
      <c r="DSG93" s="325"/>
      <c r="DSH93" s="325"/>
      <c r="DSI93" s="325"/>
      <c r="DSJ93" s="325"/>
      <c r="DSK93" s="325"/>
      <c r="DSL93" s="325"/>
      <c r="DSM93" s="325"/>
      <c r="DSN93" s="325"/>
      <c r="DSO93" s="325"/>
      <c r="DSP93" s="325"/>
      <c r="DSQ93" s="325"/>
      <c r="DSR93" s="325"/>
      <c r="DSS93" s="325"/>
      <c r="DST93" s="325"/>
      <c r="DSU93" s="325"/>
      <c r="DSV93" s="325"/>
      <c r="DSW93" s="325"/>
      <c r="DSX93" s="325"/>
      <c r="DSY93" s="325"/>
      <c r="DSZ93" s="325"/>
      <c r="DTA93" s="325"/>
      <c r="DTB93" s="325"/>
      <c r="DTC93" s="325"/>
      <c r="DTD93" s="325"/>
      <c r="DTE93" s="325"/>
      <c r="DTF93" s="325"/>
      <c r="DTG93" s="325"/>
      <c r="DTH93" s="325"/>
      <c r="DTI93" s="325"/>
      <c r="DTJ93" s="325"/>
      <c r="DTK93" s="325"/>
      <c r="DTL93" s="325"/>
      <c r="DTM93" s="325"/>
      <c r="DTN93" s="325"/>
      <c r="DTO93" s="325"/>
      <c r="DTP93" s="325"/>
      <c r="DTQ93" s="325"/>
      <c r="DTR93" s="325"/>
      <c r="DTS93" s="325"/>
      <c r="DTT93" s="325"/>
      <c r="DTU93" s="325"/>
      <c r="DTV93" s="325"/>
      <c r="DTW93" s="325"/>
      <c r="DTX93" s="325"/>
      <c r="DTY93" s="325"/>
      <c r="DTZ93" s="325"/>
      <c r="DUA93" s="325"/>
      <c r="DUB93" s="325"/>
      <c r="DUC93" s="325"/>
      <c r="DUD93" s="325"/>
      <c r="DUE93" s="325"/>
      <c r="DUF93" s="325"/>
      <c r="DUG93" s="325"/>
      <c r="DUH93" s="325"/>
      <c r="DUI93" s="325"/>
      <c r="DUJ93" s="325"/>
      <c r="DUK93" s="325"/>
      <c r="DUL93" s="325"/>
      <c r="DUM93" s="325"/>
      <c r="DUN93" s="325"/>
      <c r="DUO93" s="325"/>
      <c r="DUP93" s="325"/>
      <c r="DUQ93" s="325"/>
      <c r="DUR93" s="325"/>
      <c r="DUS93" s="325"/>
      <c r="DUT93" s="325"/>
      <c r="DUU93" s="325"/>
      <c r="DUV93" s="325"/>
      <c r="DUW93" s="325"/>
      <c r="DUX93" s="325"/>
      <c r="DUY93" s="325"/>
      <c r="DUZ93" s="325"/>
      <c r="DVA93" s="325"/>
      <c r="DVB93" s="325"/>
      <c r="DVC93" s="325"/>
      <c r="DVD93" s="325"/>
      <c r="DVE93" s="325"/>
      <c r="DVF93" s="325"/>
      <c r="DVG93" s="325"/>
      <c r="DVH93" s="325"/>
      <c r="DVI93" s="325"/>
      <c r="DVJ93" s="325"/>
      <c r="DVK93" s="325"/>
      <c r="DVL93" s="325"/>
      <c r="DVM93" s="325"/>
      <c r="DVN93" s="325"/>
      <c r="DVO93" s="325"/>
      <c r="DVP93" s="325"/>
      <c r="DVQ93" s="325"/>
      <c r="DVR93" s="325"/>
      <c r="DVS93" s="325"/>
      <c r="DVT93" s="325"/>
      <c r="DVU93" s="325"/>
      <c r="DVV93" s="325"/>
      <c r="DVW93" s="325"/>
      <c r="DVX93" s="325"/>
      <c r="DVY93" s="325"/>
      <c r="DVZ93" s="325"/>
      <c r="DWA93" s="325"/>
      <c r="DWB93" s="325"/>
      <c r="DWC93" s="325"/>
      <c r="DWD93" s="325"/>
      <c r="DWE93" s="325"/>
      <c r="DWF93" s="325"/>
      <c r="DWG93" s="325"/>
      <c r="DWH93" s="325"/>
      <c r="DWI93" s="325"/>
      <c r="DWJ93" s="325"/>
      <c r="DWK93" s="325"/>
      <c r="DWL93" s="325"/>
      <c r="DWM93" s="325"/>
      <c r="DWN93" s="325"/>
      <c r="DWO93" s="325"/>
      <c r="DWP93" s="325"/>
      <c r="DWQ93" s="325"/>
      <c r="DWR93" s="325"/>
      <c r="DWS93" s="325"/>
      <c r="DWT93" s="325"/>
      <c r="DWU93" s="325"/>
      <c r="DWV93" s="325"/>
      <c r="DWW93" s="325"/>
      <c r="DWX93" s="325"/>
      <c r="DWY93" s="325"/>
      <c r="DWZ93" s="325"/>
      <c r="DXA93" s="325"/>
      <c r="DXB93" s="325"/>
      <c r="DXC93" s="325"/>
      <c r="DXD93" s="325"/>
      <c r="DXE93" s="325"/>
      <c r="DXF93" s="325"/>
      <c r="DXG93" s="325"/>
      <c r="DXH93" s="325"/>
      <c r="DXI93" s="325"/>
      <c r="DXJ93" s="325"/>
      <c r="DXK93" s="325"/>
      <c r="DXL93" s="325"/>
      <c r="DXM93" s="325"/>
      <c r="DXN93" s="325"/>
      <c r="DXO93" s="325"/>
      <c r="DXP93" s="325"/>
      <c r="DXQ93" s="325"/>
      <c r="DXR93" s="325"/>
      <c r="DXS93" s="325"/>
      <c r="DXT93" s="325"/>
      <c r="DXU93" s="325"/>
      <c r="DXV93" s="325"/>
      <c r="DXW93" s="325"/>
      <c r="DXX93" s="325"/>
      <c r="DXY93" s="325"/>
      <c r="DXZ93" s="325"/>
      <c r="DYA93" s="325"/>
      <c r="DYB93" s="325"/>
      <c r="DYC93" s="325"/>
      <c r="DYD93" s="325"/>
      <c r="DYE93" s="325"/>
      <c r="DYF93" s="325"/>
      <c r="DYG93" s="325"/>
      <c r="DYH93" s="325"/>
      <c r="DYI93" s="325"/>
      <c r="DYJ93" s="325"/>
      <c r="DYK93" s="325"/>
      <c r="DYL93" s="325"/>
      <c r="DYM93" s="325"/>
      <c r="DYN93" s="325"/>
      <c r="DYO93" s="325"/>
      <c r="DYP93" s="325"/>
      <c r="DYQ93" s="325"/>
      <c r="DYR93" s="325"/>
      <c r="DYS93" s="325"/>
      <c r="DYT93" s="325"/>
      <c r="DYU93" s="325"/>
      <c r="DYV93" s="325"/>
      <c r="DYW93" s="325"/>
      <c r="DYX93" s="325"/>
      <c r="DYY93" s="325"/>
      <c r="DYZ93" s="325"/>
      <c r="DZA93" s="325"/>
      <c r="DZB93" s="325"/>
      <c r="DZC93" s="325"/>
      <c r="DZD93" s="325"/>
      <c r="DZE93" s="325"/>
      <c r="DZF93" s="325"/>
      <c r="DZG93" s="325"/>
      <c r="DZH93" s="325"/>
      <c r="DZI93" s="325"/>
      <c r="DZJ93" s="325"/>
      <c r="DZK93" s="325"/>
      <c r="DZL93" s="325"/>
      <c r="DZM93" s="325"/>
      <c r="DZN93" s="325"/>
      <c r="DZO93" s="325"/>
      <c r="DZP93" s="325"/>
      <c r="DZQ93" s="325"/>
      <c r="DZR93" s="325"/>
      <c r="DZS93" s="325"/>
      <c r="DZT93" s="325"/>
      <c r="DZU93" s="325"/>
      <c r="DZV93" s="325"/>
      <c r="DZW93" s="325"/>
      <c r="DZX93" s="325"/>
      <c r="DZY93" s="325"/>
      <c r="DZZ93" s="325"/>
      <c r="EAA93" s="325"/>
      <c r="EAB93" s="325"/>
      <c r="EAC93" s="325"/>
      <c r="EAD93" s="325"/>
      <c r="EAE93" s="325"/>
      <c r="EAF93" s="325"/>
      <c r="EAG93" s="325"/>
      <c r="EAH93" s="325"/>
      <c r="EAI93" s="325"/>
      <c r="EAJ93" s="325"/>
      <c r="EAK93" s="325"/>
      <c r="EAL93" s="325"/>
      <c r="EAM93" s="325"/>
      <c r="EAN93" s="325"/>
      <c r="EAO93" s="325"/>
      <c r="EAP93" s="325"/>
      <c r="EAQ93" s="325"/>
      <c r="EAR93" s="325"/>
      <c r="EAS93" s="325"/>
      <c r="EAT93" s="325"/>
      <c r="EAU93" s="325"/>
      <c r="EAV93" s="325"/>
      <c r="EAW93" s="325"/>
      <c r="EAX93" s="325"/>
      <c r="EAY93" s="325"/>
      <c r="EAZ93" s="325"/>
      <c r="EBA93" s="325"/>
      <c r="EBB93" s="325"/>
      <c r="EBC93" s="325"/>
      <c r="EBD93" s="325"/>
      <c r="EBE93" s="325"/>
      <c r="EBF93" s="325"/>
      <c r="EBG93" s="325"/>
      <c r="EBH93" s="325"/>
      <c r="EBI93" s="325"/>
      <c r="EBJ93" s="325"/>
      <c r="EBK93" s="325"/>
      <c r="EBL93" s="325"/>
      <c r="EBM93" s="325"/>
      <c r="EBN93" s="325"/>
      <c r="EBO93" s="325"/>
      <c r="EBP93" s="325"/>
      <c r="EBQ93" s="325"/>
      <c r="EBR93" s="325"/>
      <c r="EBS93" s="325"/>
      <c r="EBT93" s="325"/>
      <c r="EBU93" s="325"/>
      <c r="EBV93" s="325"/>
      <c r="EBW93" s="325"/>
      <c r="EBX93" s="325"/>
      <c r="EBY93" s="325"/>
      <c r="EBZ93" s="325"/>
      <c r="ECA93" s="325"/>
      <c r="ECB93" s="325"/>
      <c r="ECC93" s="325"/>
      <c r="ECD93" s="325"/>
      <c r="ECE93" s="325"/>
      <c r="ECF93" s="325"/>
      <c r="ECG93" s="325"/>
      <c r="ECH93" s="325"/>
      <c r="ECI93" s="325"/>
      <c r="ECJ93" s="325"/>
      <c r="ECK93" s="325"/>
      <c r="ECL93" s="325"/>
      <c r="ECM93" s="325"/>
      <c r="ECN93" s="325"/>
      <c r="ECO93" s="325"/>
      <c r="ECP93" s="325"/>
      <c r="ECQ93" s="325"/>
      <c r="ECR93" s="325"/>
      <c r="ECS93" s="325"/>
      <c r="ECT93" s="325"/>
      <c r="ECU93" s="325"/>
      <c r="ECV93" s="325"/>
      <c r="ECW93" s="325"/>
      <c r="ECX93" s="325"/>
      <c r="ECY93" s="325"/>
      <c r="ECZ93" s="325"/>
      <c r="EDA93" s="325"/>
      <c r="EDB93" s="325"/>
      <c r="EDC93" s="325"/>
      <c r="EDD93" s="325"/>
      <c r="EDE93" s="325"/>
      <c r="EDF93" s="325"/>
      <c r="EDG93" s="325"/>
      <c r="EDH93" s="325"/>
      <c r="EDI93" s="325"/>
      <c r="EDJ93" s="325"/>
      <c r="EDK93" s="325"/>
      <c r="EDL93" s="325"/>
      <c r="EDM93" s="325"/>
      <c r="EDN93" s="325"/>
      <c r="EDO93" s="325"/>
      <c r="EDP93" s="325"/>
      <c r="EDQ93" s="325"/>
      <c r="EDR93" s="325"/>
      <c r="EDS93" s="325"/>
      <c r="EDT93" s="325"/>
      <c r="EDU93" s="325"/>
      <c r="EDV93" s="325"/>
      <c r="EDW93" s="325"/>
      <c r="EDX93" s="325"/>
      <c r="EDY93" s="325"/>
      <c r="EDZ93" s="325"/>
      <c r="EEA93" s="325"/>
      <c r="EEB93" s="325"/>
      <c r="EEC93" s="325"/>
      <c r="EED93" s="325"/>
      <c r="EEE93" s="325"/>
      <c r="EEF93" s="325"/>
      <c r="EEG93" s="325"/>
      <c r="EEH93" s="325"/>
      <c r="EEI93" s="325"/>
      <c r="EEJ93" s="325"/>
      <c r="EEK93" s="325"/>
      <c r="EEL93" s="325"/>
      <c r="EEM93" s="325"/>
      <c r="EEN93" s="325"/>
      <c r="EEO93" s="325"/>
      <c r="EEP93" s="325"/>
      <c r="EEQ93" s="325"/>
      <c r="EER93" s="325"/>
      <c r="EES93" s="325"/>
      <c r="EET93" s="325"/>
      <c r="EEU93" s="325"/>
      <c r="EEV93" s="325"/>
      <c r="EEW93" s="325"/>
      <c r="EEX93" s="325"/>
      <c r="EEY93" s="325"/>
      <c r="EEZ93" s="325"/>
      <c r="EFA93" s="325"/>
      <c r="EFB93" s="325"/>
      <c r="EFC93" s="325"/>
      <c r="EFD93" s="325"/>
      <c r="EFE93" s="325"/>
      <c r="EFF93" s="325"/>
      <c r="EFG93" s="325"/>
      <c r="EFH93" s="325"/>
      <c r="EFI93" s="325"/>
      <c r="EFJ93" s="325"/>
      <c r="EFK93" s="325"/>
      <c r="EFL93" s="325"/>
      <c r="EFM93" s="325"/>
      <c r="EFN93" s="325"/>
      <c r="EFO93" s="325"/>
      <c r="EFP93" s="325"/>
      <c r="EFQ93" s="325"/>
      <c r="EFR93" s="325"/>
      <c r="EFS93" s="325"/>
      <c r="EFT93" s="325"/>
      <c r="EFU93" s="325"/>
      <c r="EFV93" s="325"/>
      <c r="EFW93" s="325"/>
      <c r="EFX93" s="325"/>
      <c r="EFY93" s="325"/>
      <c r="EFZ93" s="325"/>
      <c r="EGA93" s="325"/>
      <c r="EGB93" s="325"/>
      <c r="EGC93" s="325"/>
      <c r="EGD93" s="325"/>
      <c r="EGE93" s="325"/>
      <c r="EGF93" s="325"/>
      <c r="EGG93" s="325"/>
      <c r="EGH93" s="325"/>
      <c r="EGI93" s="325"/>
      <c r="EGJ93" s="325"/>
      <c r="EGK93" s="325"/>
      <c r="EGL93" s="325"/>
      <c r="EGM93" s="325"/>
      <c r="EGN93" s="325"/>
      <c r="EGO93" s="325"/>
      <c r="EGP93" s="325"/>
      <c r="EGQ93" s="325"/>
      <c r="EGR93" s="325"/>
      <c r="EGS93" s="325"/>
      <c r="EGT93" s="325"/>
      <c r="EGU93" s="325"/>
      <c r="EGV93" s="325"/>
      <c r="EGW93" s="325"/>
      <c r="EGX93" s="325"/>
      <c r="EGY93" s="325"/>
      <c r="EGZ93" s="325"/>
      <c r="EHA93" s="325"/>
      <c r="EHB93" s="325"/>
      <c r="EHC93" s="325"/>
      <c r="EHD93" s="325"/>
      <c r="EHE93" s="325"/>
      <c r="EHF93" s="325"/>
      <c r="EHG93" s="325"/>
      <c r="EHH93" s="325"/>
      <c r="EHI93" s="325"/>
      <c r="EHJ93" s="325"/>
      <c r="EHK93" s="325"/>
      <c r="EHL93" s="325"/>
      <c r="EHM93" s="325"/>
      <c r="EHN93" s="325"/>
      <c r="EHO93" s="325"/>
      <c r="EHP93" s="325"/>
      <c r="EHQ93" s="325"/>
      <c r="EHR93" s="325"/>
      <c r="EHS93" s="325"/>
      <c r="EHT93" s="325"/>
      <c r="EHU93" s="325"/>
      <c r="EHV93" s="325"/>
      <c r="EHW93" s="325"/>
      <c r="EHX93" s="325"/>
      <c r="EHY93" s="325"/>
      <c r="EHZ93" s="325"/>
      <c r="EIA93" s="325"/>
      <c r="EIB93" s="325"/>
      <c r="EIC93" s="325"/>
      <c r="EID93" s="325"/>
      <c r="EIE93" s="325"/>
      <c r="EIF93" s="325"/>
      <c r="EIG93" s="325"/>
      <c r="EIH93" s="325"/>
      <c r="EII93" s="325"/>
      <c r="EIJ93" s="325"/>
      <c r="EIK93" s="325"/>
      <c r="EIL93" s="325"/>
      <c r="EIM93" s="325"/>
      <c r="EIN93" s="325"/>
      <c r="EIO93" s="325"/>
      <c r="EIP93" s="325"/>
      <c r="EIQ93" s="325"/>
      <c r="EIR93" s="325"/>
      <c r="EIS93" s="325"/>
      <c r="EIT93" s="325"/>
      <c r="EIU93" s="325"/>
      <c r="EIV93" s="325"/>
      <c r="EIW93" s="325"/>
      <c r="EIX93" s="325"/>
      <c r="EIY93" s="325"/>
      <c r="EIZ93" s="325"/>
      <c r="EJA93" s="325"/>
      <c r="EJB93" s="325"/>
      <c r="EJC93" s="325"/>
      <c r="EJD93" s="325"/>
      <c r="EJE93" s="325"/>
      <c r="EJF93" s="325"/>
      <c r="EJG93" s="325"/>
      <c r="EJH93" s="325"/>
      <c r="EJI93" s="325"/>
      <c r="EJJ93" s="325"/>
      <c r="EJK93" s="325"/>
      <c r="EJL93" s="325"/>
      <c r="EJM93" s="325"/>
      <c r="EJN93" s="325"/>
      <c r="EJO93" s="325"/>
      <c r="EJP93" s="325"/>
      <c r="EJQ93" s="325"/>
      <c r="EJR93" s="325"/>
      <c r="EJS93" s="325"/>
      <c r="EJT93" s="325"/>
      <c r="EJU93" s="325"/>
      <c r="EJV93" s="325"/>
      <c r="EJW93" s="325"/>
      <c r="EJX93" s="325"/>
      <c r="EJY93" s="325"/>
      <c r="EJZ93" s="325"/>
      <c r="EKA93" s="325"/>
      <c r="EKB93" s="325"/>
      <c r="EKC93" s="325"/>
      <c r="EKD93" s="325"/>
      <c r="EKE93" s="325"/>
      <c r="EKF93" s="325"/>
      <c r="EKG93" s="325"/>
      <c r="EKH93" s="325"/>
      <c r="EKI93" s="325"/>
      <c r="EKJ93" s="325"/>
      <c r="EKK93" s="325"/>
      <c r="EKL93" s="325"/>
      <c r="EKM93" s="325"/>
      <c r="EKN93" s="325"/>
      <c r="EKO93" s="325"/>
      <c r="EKP93" s="325"/>
      <c r="EKQ93" s="325"/>
      <c r="EKR93" s="325"/>
      <c r="EKS93" s="325"/>
      <c r="EKT93" s="325"/>
      <c r="EKU93" s="325"/>
      <c r="EKV93" s="325"/>
      <c r="EKW93" s="325"/>
      <c r="EKX93" s="325"/>
      <c r="EKY93" s="325"/>
      <c r="EKZ93" s="325"/>
      <c r="ELA93" s="325"/>
      <c r="ELB93" s="325"/>
      <c r="ELC93" s="325"/>
      <c r="ELD93" s="325"/>
      <c r="ELE93" s="325"/>
      <c r="ELF93" s="325"/>
      <c r="ELG93" s="325"/>
      <c r="ELH93" s="325"/>
      <c r="ELI93" s="325"/>
      <c r="ELJ93" s="325"/>
      <c r="ELK93" s="325"/>
      <c r="ELL93" s="325"/>
      <c r="ELM93" s="325"/>
      <c r="ELN93" s="325"/>
      <c r="ELO93" s="325"/>
      <c r="ELP93" s="325"/>
      <c r="ELQ93" s="325"/>
      <c r="ELR93" s="325"/>
      <c r="ELS93" s="325"/>
      <c r="ELT93" s="325"/>
      <c r="ELU93" s="325"/>
      <c r="ELV93" s="325"/>
      <c r="ELW93" s="325"/>
      <c r="ELX93" s="325"/>
      <c r="ELY93" s="325"/>
      <c r="ELZ93" s="325"/>
      <c r="EMA93" s="325"/>
      <c r="EMB93" s="325"/>
      <c r="EMC93" s="325"/>
      <c r="EMD93" s="325"/>
      <c r="EME93" s="325"/>
      <c r="EMF93" s="325"/>
      <c r="EMG93" s="325"/>
      <c r="EMH93" s="325"/>
      <c r="EMI93" s="325"/>
      <c r="EMJ93" s="325"/>
      <c r="EMK93" s="325"/>
      <c r="EML93" s="325"/>
      <c r="EMM93" s="325"/>
      <c r="EMN93" s="325"/>
      <c r="EMO93" s="325"/>
      <c r="EMP93" s="325"/>
      <c r="EMQ93" s="325"/>
      <c r="EMR93" s="325"/>
      <c r="EMS93" s="325"/>
      <c r="EMT93" s="325"/>
      <c r="EMU93" s="325"/>
      <c r="EMV93" s="325"/>
      <c r="EMW93" s="325"/>
      <c r="EMX93" s="325"/>
      <c r="EMY93" s="325"/>
      <c r="EMZ93" s="325"/>
      <c r="ENA93" s="325"/>
      <c r="ENB93" s="325"/>
      <c r="ENC93" s="325"/>
      <c r="END93" s="325"/>
      <c r="ENE93" s="325"/>
      <c r="ENF93" s="325"/>
      <c r="ENG93" s="325"/>
      <c r="ENH93" s="325"/>
      <c r="ENI93" s="325"/>
      <c r="ENJ93" s="325"/>
      <c r="ENK93" s="325"/>
      <c r="ENL93" s="325"/>
      <c r="ENM93" s="325"/>
      <c r="ENN93" s="325"/>
      <c r="ENO93" s="325"/>
      <c r="ENP93" s="325"/>
      <c r="ENQ93" s="325"/>
      <c r="ENR93" s="325"/>
      <c r="ENS93" s="325"/>
      <c r="ENT93" s="325"/>
      <c r="ENU93" s="325"/>
      <c r="ENV93" s="325"/>
      <c r="ENW93" s="325"/>
      <c r="ENX93" s="325"/>
      <c r="ENY93" s="325"/>
      <c r="ENZ93" s="325"/>
      <c r="EOA93" s="325"/>
      <c r="EOB93" s="325"/>
      <c r="EOC93" s="325"/>
      <c r="EOD93" s="325"/>
      <c r="EOE93" s="325"/>
      <c r="EOF93" s="325"/>
      <c r="EOG93" s="325"/>
      <c r="EOH93" s="325"/>
      <c r="EOI93" s="325"/>
      <c r="EOJ93" s="325"/>
      <c r="EOK93" s="325"/>
      <c r="EOL93" s="325"/>
      <c r="EOM93" s="325"/>
      <c r="EON93" s="325"/>
      <c r="EOO93" s="325"/>
      <c r="EOP93" s="325"/>
      <c r="EOQ93" s="325"/>
      <c r="EOR93" s="325"/>
      <c r="EOS93" s="325"/>
      <c r="EOT93" s="325"/>
      <c r="EOU93" s="325"/>
      <c r="EOV93" s="325"/>
      <c r="EOW93" s="325"/>
      <c r="EOX93" s="325"/>
      <c r="EOY93" s="325"/>
      <c r="EOZ93" s="325"/>
      <c r="EPA93" s="325"/>
      <c r="EPB93" s="325"/>
      <c r="EPC93" s="325"/>
      <c r="EPD93" s="325"/>
      <c r="EPE93" s="325"/>
      <c r="EPF93" s="325"/>
      <c r="EPG93" s="325"/>
      <c r="EPH93" s="325"/>
      <c r="EPI93" s="325"/>
      <c r="EPJ93" s="325"/>
      <c r="EPK93" s="325"/>
      <c r="EPL93" s="325"/>
      <c r="EPM93" s="325"/>
      <c r="EPN93" s="325"/>
      <c r="EPO93" s="325"/>
      <c r="EPP93" s="325"/>
      <c r="EPQ93" s="325"/>
      <c r="EPR93" s="325"/>
      <c r="EPS93" s="325"/>
      <c r="EPT93" s="325"/>
      <c r="EPU93" s="325"/>
      <c r="EPV93" s="325"/>
      <c r="EPW93" s="325"/>
      <c r="EPX93" s="325"/>
      <c r="EPY93" s="325"/>
      <c r="EPZ93" s="325"/>
      <c r="EQA93" s="325"/>
      <c r="EQB93" s="325"/>
      <c r="EQC93" s="325"/>
      <c r="EQD93" s="325"/>
      <c r="EQE93" s="325"/>
      <c r="EQF93" s="325"/>
      <c r="EQG93" s="325"/>
      <c r="EQH93" s="325"/>
      <c r="EQI93" s="325"/>
      <c r="EQJ93" s="325"/>
      <c r="EQK93" s="325"/>
      <c r="EQL93" s="325"/>
      <c r="EQM93" s="325"/>
      <c r="EQN93" s="325"/>
      <c r="EQO93" s="325"/>
      <c r="EQP93" s="325"/>
      <c r="EQQ93" s="325"/>
      <c r="EQR93" s="325"/>
      <c r="EQS93" s="325"/>
      <c r="EQT93" s="325"/>
      <c r="EQU93" s="325"/>
      <c r="EQV93" s="325"/>
      <c r="EQW93" s="325"/>
      <c r="EQX93" s="325"/>
      <c r="EQY93" s="325"/>
      <c r="EQZ93" s="325"/>
      <c r="ERA93" s="325"/>
      <c r="ERB93" s="325"/>
      <c r="ERC93" s="325"/>
      <c r="ERD93" s="325"/>
      <c r="ERE93" s="325"/>
      <c r="ERF93" s="325"/>
      <c r="ERG93" s="325"/>
      <c r="ERH93" s="325"/>
      <c r="ERI93" s="325"/>
      <c r="ERJ93" s="325"/>
      <c r="ERK93" s="325"/>
      <c r="ERL93" s="325"/>
      <c r="ERM93" s="325"/>
      <c r="ERN93" s="325"/>
      <c r="ERO93" s="325"/>
      <c r="ERP93" s="325"/>
      <c r="ERQ93" s="325"/>
      <c r="ERR93" s="325"/>
      <c r="ERS93" s="325"/>
      <c r="ERT93" s="325"/>
      <c r="ERU93" s="325"/>
      <c r="ERV93" s="325"/>
      <c r="ERW93" s="325"/>
      <c r="ERX93" s="325"/>
      <c r="ERY93" s="325"/>
      <c r="ERZ93" s="325"/>
      <c r="ESA93" s="325"/>
      <c r="ESB93" s="325"/>
      <c r="ESC93" s="325"/>
      <c r="ESD93" s="325"/>
      <c r="ESE93" s="325"/>
      <c r="ESF93" s="325"/>
      <c r="ESG93" s="325"/>
      <c r="ESH93" s="325"/>
      <c r="ESI93" s="325"/>
      <c r="ESJ93" s="325"/>
      <c r="ESK93" s="325"/>
      <c r="ESL93" s="325"/>
      <c r="ESM93" s="325"/>
      <c r="ESN93" s="325"/>
      <c r="ESO93" s="325"/>
      <c r="ESP93" s="325"/>
      <c r="ESQ93" s="325"/>
      <c r="ESR93" s="325"/>
      <c r="ESS93" s="325"/>
      <c r="EST93" s="325"/>
      <c r="ESU93" s="325"/>
      <c r="ESV93" s="325"/>
      <c r="ESW93" s="325"/>
      <c r="ESX93" s="325"/>
      <c r="ESY93" s="325"/>
      <c r="ESZ93" s="325"/>
      <c r="ETA93" s="325"/>
      <c r="ETB93" s="325"/>
      <c r="ETC93" s="325"/>
      <c r="ETD93" s="325"/>
      <c r="ETE93" s="325"/>
      <c r="ETF93" s="325"/>
      <c r="ETG93" s="325"/>
      <c r="ETH93" s="325"/>
      <c r="ETI93" s="325"/>
      <c r="ETJ93" s="325"/>
      <c r="ETK93" s="325"/>
      <c r="ETL93" s="325"/>
      <c r="ETM93" s="325"/>
      <c r="ETN93" s="325"/>
      <c r="ETO93" s="325"/>
      <c r="ETP93" s="325"/>
      <c r="ETQ93" s="325"/>
      <c r="ETR93" s="325"/>
      <c r="ETS93" s="325"/>
      <c r="ETT93" s="325"/>
      <c r="ETU93" s="325"/>
      <c r="ETV93" s="325"/>
      <c r="ETW93" s="325"/>
      <c r="ETX93" s="325"/>
      <c r="ETY93" s="325"/>
      <c r="ETZ93" s="325"/>
      <c r="EUA93" s="325"/>
      <c r="EUB93" s="325"/>
      <c r="EUC93" s="325"/>
      <c r="EUD93" s="325"/>
      <c r="EUE93" s="325"/>
      <c r="EUF93" s="325"/>
      <c r="EUG93" s="325"/>
      <c r="EUH93" s="325"/>
      <c r="EUI93" s="325"/>
      <c r="EUJ93" s="325"/>
      <c r="EUK93" s="325"/>
      <c r="EUL93" s="325"/>
      <c r="EUM93" s="325"/>
      <c r="EUN93" s="325"/>
      <c r="EUO93" s="325"/>
      <c r="EUP93" s="325"/>
      <c r="EUQ93" s="325"/>
      <c r="EUR93" s="325"/>
      <c r="EUS93" s="325"/>
      <c r="EUT93" s="325"/>
      <c r="EUU93" s="325"/>
      <c r="EUV93" s="325"/>
      <c r="EUW93" s="325"/>
      <c r="EUX93" s="325"/>
      <c r="EUY93" s="325"/>
      <c r="EUZ93" s="325"/>
      <c r="EVA93" s="325"/>
      <c r="EVB93" s="325"/>
      <c r="EVC93" s="325"/>
      <c r="EVD93" s="325"/>
      <c r="EVE93" s="325"/>
      <c r="EVF93" s="325"/>
      <c r="EVG93" s="325"/>
      <c r="EVH93" s="325"/>
      <c r="EVI93" s="325"/>
      <c r="EVJ93" s="325"/>
      <c r="EVK93" s="325"/>
      <c r="EVL93" s="325"/>
      <c r="EVM93" s="325"/>
      <c r="EVN93" s="325"/>
      <c r="EVO93" s="325"/>
      <c r="EVP93" s="325"/>
      <c r="EVQ93" s="325"/>
      <c r="EVR93" s="325"/>
      <c r="EVS93" s="325"/>
      <c r="EVT93" s="325"/>
      <c r="EVU93" s="325"/>
      <c r="EVV93" s="325"/>
      <c r="EVW93" s="325"/>
      <c r="EVX93" s="325"/>
      <c r="EVY93" s="325"/>
      <c r="EVZ93" s="325"/>
      <c r="EWA93" s="325"/>
      <c r="EWB93" s="325"/>
      <c r="EWC93" s="325"/>
      <c r="EWD93" s="325"/>
      <c r="EWE93" s="325"/>
      <c r="EWF93" s="325"/>
      <c r="EWG93" s="325"/>
      <c r="EWH93" s="325"/>
      <c r="EWI93" s="325"/>
      <c r="EWJ93" s="325"/>
      <c r="EWK93" s="325"/>
      <c r="EWL93" s="325"/>
      <c r="EWM93" s="325"/>
      <c r="EWN93" s="325"/>
      <c r="EWO93" s="325"/>
      <c r="EWP93" s="325"/>
      <c r="EWQ93" s="325"/>
      <c r="EWR93" s="325"/>
      <c r="EWS93" s="325"/>
      <c r="EWT93" s="325"/>
      <c r="EWU93" s="325"/>
      <c r="EWV93" s="325"/>
      <c r="EWW93" s="325"/>
      <c r="EWX93" s="325"/>
      <c r="EWY93" s="325"/>
      <c r="EWZ93" s="325"/>
      <c r="EXA93" s="325"/>
      <c r="EXB93" s="325"/>
      <c r="EXC93" s="325"/>
      <c r="EXD93" s="325"/>
      <c r="EXE93" s="325"/>
      <c r="EXF93" s="325"/>
      <c r="EXG93" s="325"/>
      <c r="EXH93" s="325"/>
      <c r="EXI93" s="325"/>
      <c r="EXJ93" s="325"/>
      <c r="EXK93" s="325"/>
      <c r="EXL93" s="325"/>
      <c r="EXM93" s="325"/>
      <c r="EXN93" s="325"/>
      <c r="EXO93" s="325"/>
      <c r="EXP93" s="325"/>
      <c r="EXQ93" s="325"/>
      <c r="EXR93" s="325"/>
      <c r="EXS93" s="325"/>
      <c r="EXT93" s="325"/>
      <c r="EXU93" s="325"/>
      <c r="EXV93" s="325"/>
      <c r="EXW93" s="325"/>
      <c r="EXX93" s="325"/>
      <c r="EXY93" s="325"/>
      <c r="EXZ93" s="325"/>
      <c r="EYA93" s="325"/>
      <c r="EYB93" s="325"/>
      <c r="EYC93" s="325"/>
      <c r="EYD93" s="325"/>
      <c r="EYE93" s="325"/>
      <c r="EYF93" s="325"/>
      <c r="EYG93" s="325"/>
      <c r="EYH93" s="325"/>
      <c r="EYI93" s="325"/>
      <c r="EYJ93" s="325"/>
      <c r="EYK93" s="325"/>
      <c r="EYL93" s="325"/>
      <c r="EYM93" s="325"/>
      <c r="EYN93" s="325"/>
      <c r="EYO93" s="325"/>
      <c r="EYP93" s="325"/>
      <c r="EYQ93" s="325"/>
      <c r="EYR93" s="325"/>
      <c r="EYS93" s="325"/>
      <c r="EYT93" s="325"/>
      <c r="EYU93" s="325"/>
      <c r="EYV93" s="325"/>
      <c r="EYW93" s="325"/>
      <c r="EYX93" s="325"/>
      <c r="EYY93" s="325"/>
      <c r="EYZ93" s="325"/>
      <c r="EZA93" s="325"/>
      <c r="EZB93" s="325"/>
      <c r="EZC93" s="325"/>
      <c r="EZD93" s="325"/>
      <c r="EZE93" s="325"/>
      <c r="EZF93" s="325"/>
      <c r="EZG93" s="325"/>
      <c r="EZH93" s="325"/>
      <c r="EZI93" s="325"/>
      <c r="EZJ93" s="325"/>
      <c r="EZK93" s="325"/>
      <c r="EZL93" s="325"/>
      <c r="EZM93" s="325"/>
      <c r="EZN93" s="325"/>
      <c r="EZO93" s="325"/>
      <c r="EZP93" s="325"/>
      <c r="EZQ93" s="325"/>
      <c r="EZR93" s="325"/>
      <c r="EZS93" s="325"/>
      <c r="EZT93" s="325"/>
      <c r="EZU93" s="325"/>
      <c r="EZV93" s="325"/>
      <c r="EZW93" s="325"/>
      <c r="EZX93" s="325"/>
      <c r="EZY93" s="325"/>
      <c r="EZZ93" s="325"/>
      <c r="FAA93" s="325"/>
      <c r="FAB93" s="325"/>
      <c r="FAC93" s="325"/>
      <c r="FAD93" s="325"/>
      <c r="FAE93" s="325"/>
      <c r="FAF93" s="325"/>
      <c r="FAG93" s="325"/>
      <c r="FAH93" s="325"/>
      <c r="FAI93" s="325"/>
      <c r="FAJ93" s="325"/>
      <c r="FAK93" s="325"/>
      <c r="FAL93" s="325"/>
      <c r="FAM93" s="325"/>
      <c r="FAN93" s="325"/>
      <c r="FAO93" s="325"/>
      <c r="FAP93" s="325"/>
      <c r="FAQ93" s="325"/>
      <c r="FAR93" s="325"/>
      <c r="FAS93" s="325"/>
      <c r="FAT93" s="325"/>
      <c r="FAU93" s="325"/>
      <c r="FAV93" s="325"/>
      <c r="FAW93" s="325"/>
      <c r="FAX93" s="325"/>
      <c r="FAY93" s="325"/>
      <c r="FAZ93" s="325"/>
      <c r="FBA93" s="325"/>
      <c r="FBB93" s="325"/>
      <c r="FBC93" s="325"/>
      <c r="FBD93" s="325"/>
      <c r="FBE93" s="325"/>
      <c r="FBF93" s="325"/>
      <c r="FBG93" s="325"/>
      <c r="FBH93" s="325"/>
      <c r="FBI93" s="325"/>
      <c r="FBJ93" s="325"/>
      <c r="FBK93" s="325"/>
      <c r="FBL93" s="325"/>
      <c r="FBM93" s="325"/>
      <c r="FBN93" s="325"/>
      <c r="FBO93" s="325"/>
      <c r="FBP93" s="325"/>
      <c r="FBQ93" s="325"/>
      <c r="FBR93" s="325"/>
      <c r="FBS93" s="325"/>
      <c r="FBT93" s="325"/>
      <c r="FBU93" s="325"/>
      <c r="FBV93" s="325"/>
      <c r="FBW93" s="325"/>
      <c r="FBX93" s="325"/>
      <c r="FBY93" s="325"/>
      <c r="FBZ93" s="325"/>
      <c r="FCA93" s="325"/>
      <c r="FCB93" s="325"/>
      <c r="FCC93" s="325"/>
      <c r="FCD93" s="325"/>
      <c r="FCE93" s="325"/>
      <c r="FCF93" s="325"/>
      <c r="FCG93" s="325"/>
      <c r="FCH93" s="325"/>
      <c r="FCI93" s="325"/>
      <c r="FCJ93" s="325"/>
      <c r="FCK93" s="325"/>
      <c r="FCL93" s="325"/>
      <c r="FCM93" s="325"/>
      <c r="FCN93" s="325"/>
      <c r="FCO93" s="325"/>
      <c r="FCP93" s="325"/>
      <c r="FCQ93" s="325"/>
      <c r="FCR93" s="325"/>
      <c r="FCS93" s="325"/>
      <c r="FCT93" s="325"/>
      <c r="FCU93" s="325"/>
      <c r="FCV93" s="325"/>
      <c r="FCW93" s="325"/>
      <c r="FCX93" s="325"/>
      <c r="FCY93" s="325"/>
      <c r="FCZ93" s="325"/>
      <c r="FDA93" s="325"/>
      <c r="FDB93" s="325"/>
      <c r="FDC93" s="325"/>
      <c r="FDD93" s="325"/>
      <c r="FDE93" s="325"/>
      <c r="FDF93" s="325"/>
      <c r="FDG93" s="325"/>
      <c r="FDH93" s="325"/>
      <c r="FDI93" s="325"/>
      <c r="FDJ93" s="325"/>
      <c r="FDK93" s="325"/>
      <c r="FDL93" s="325"/>
      <c r="FDM93" s="325"/>
      <c r="FDN93" s="325"/>
      <c r="FDO93" s="325"/>
      <c r="FDP93" s="325"/>
      <c r="FDQ93" s="325"/>
      <c r="FDR93" s="325"/>
      <c r="FDS93" s="325"/>
      <c r="FDT93" s="325"/>
      <c r="FDU93" s="325"/>
      <c r="FDV93" s="325"/>
      <c r="FDW93" s="325"/>
      <c r="FDX93" s="325"/>
      <c r="FDY93" s="325"/>
      <c r="FDZ93" s="325"/>
      <c r="FEA93" s="325"/>
      <c r="FEB93" s="325"/>
      <c r="FEC93" s="325"/>
      <c r="FED93" s="325"/>
      <c r="FEE93" s="325"/>
      <c r="FEF93" s="325"/>
      <c r="FEG93" s="325"/>
      <c r="FEH93" s="325"/>
      <c r="FEI93" s="325"/>
      <c r="FEJ93" s="325"/>
      <c r="FEK93" s="325"/>
      <c r="FEL93" s="325"/>
      <c r="FEM93" s="325"/>
      <c r="FEN93" s="325"/>
      <c r="FEO93" s="325"/>
      <c r="FEP93" s="325"/>
      <c r="FEQ93" s="325"/>
      <c r="FER93" s="325"/>
      <c r="FES93" s="325"/>
      <c r="FET93" s="325"/>
      <c r="FEU93" s="325"/>
      <c r="FEV93" s="325"/>
      <c r="FEW93" s="325"/>
      <c r="FEX93" s="325"/>
      <c r="FEY93" s="325"/>
      <c r="FEZ93" s="325"/>
      <c r="FFA93" s="325"/>
      <c r="FFB93" s="325"/>
      <c r="FFC93" s="325"/>
      <c r="FFD93" s="325"/>
      <c r="FFE93" s="325"/>
      <c r="FFF93" s="325"/>
      <c r="FFG93" s="325"/>
      <c r="FFH93" s="325"/>
      <c r="FFI93" s="325"/>
      <c r="FFJ93" s="325"/>
      <c r="FFK93" s="325"/>
      <c r="FFL93" s="325"/>
      <c r="FFM93" s="325"/>
      <c r="FFN93" s="325"/>
      <c r="FFO93" s="325"/>
      <c r="FFP93" s="325"/>
      <c r="FFQ93" s="325"/>
      <c r="FFR93" s="325"/>
      <c r="FFS93" s="325"/>
      <c r="FFT93" s="325"/>
      <c r="FFU93" s="325"/>
      <c r="FFV93" s="325"/>
      <c r="FFW93" s="325"/>
      <c r="FFX93" s="325"/>
      <c r="FFY93" s="325"/>
      <c r="FFZ93" s="325"/>
      <c r="FGA93" s="325"/>
      <c r="FGB93" s="325"/>
      <c r="FGC93" s="325"/>
      <c r="FGD93" s="325"/>
      <c r="FGE93" s="325"/>
      <c r="FGF93" s="325"/>
      <c r="FGG93" s="325"/>
      <c r="FGH93" s="325"/>
      <c r="FGI93" s="325"/>
      <c r="FGJ93" s="325"/>
      <c r="FGK93" s="325"/>
      <c r="FGL93" s="325"/>
      <c r="FGM93" s="325"/>
      <c r="FGN93" s="325"/>
      <c r="FGO93" s="325"/>
      <c r="FGP93" s="325"/>
      <c r="FGQ93" s="325"/>
      <c r="FGR93" s="325"/>
      <c r="FGS93" s="325"/>
      <c r="FGT93" s="325"/>
      <c r="FGU93" s="325"/>
      <c r="FGV93" s="325"/>
      <c r="FGW93" s="325"/>
      <c r="FGX93" s="325"/>
      <c r="FGY93" s="325"/>
      <c r="FGZ93" s="325"/>
      <c r="FHA93" s="325"/>
      <c r="FHB93" s="325"/>
      <c r="FHC93" s="325"/>
      <c r="FHD93" s="325"/>
      <c r="FHE93" s="325"/>
      <c r="FHF93" s="325"/>
      <c r="FHG93" s="325"/>
      <c r="FHH93" s="325"/>
      <c r="FHI93" s="325"/>
      <c r="FHJ93" s="325"/>
      <c r="FHK93" s="325"/>
      <c r="FHL93" s="325"/>
      <c r="FHM93" s="325"/>
      <c r="FHN93" s="325"/>
      <c r="FHO93" s="325"/>
      <c r="FHP93" s="325"/>
      <c r="FHQ93" s="325"/>
      <c r="FHR93" s="325"/>
      <c r="FHS93" s="325"/>
      <c r="FHT93" s="325"/>
      <c r="FHU93" s="325"/>
      <c r="FHV93" s="325"/>
      <c r="FHW93" s="325"/>
      <c r="FHX93" s="325"/>
      <c r="FHY93" s="325"/>
      <c r="FHZ93" s="325"/>
      <c r="FIA93" s="325"/>
      <c r="FIB93" s="325"/>
      <c r="FIC93" s="325"/>
      <c r="FID93" s="325"/>
      <c r="FIE93" s="325"/>
      <c r="FIF93" s="325"/>
      <c r="FIG93" s="325"/>
      <c r="FIH93" s="325"/>
      <c r="FII93" s="325"/>
      <c r="FIJ93" s="325"/>
      <c r="FIK93" s="325"/>
      <c r="FIL93" s="325"/>
      <c r="FIM93" s="325"/>
      <c r="FIN93" s="325"/>
      <c r="FIO93" s="325"/>
      <c r="FIP93" s="325"/>
      <c r="FIQ93" s="325"/>
      <c r="FIR93" s="325"/>
      <c r="FIS93" s="325"/>
      <c r="FIT93" s="325"/>
      <c r="FIU93" s="325"/>
      <c r="FIV93" s="325"/>
      <c r="FIW93" s="325"/>
      <c r="FIX93" s="325"/>
      <c r="FIY93" s="325"/>
      <c r="FIZ93" s="325"/>
      <c r="FJA93" s="325"/>
      <c r="FJB93" s="325"/>
      <c r="FJC93" s="325"/>
      <c r="FJD93" s="325"/>
      <c r="FJE93" s="325"/>
      <c r="FJF93" s="325"/>
      <c r="FJG93" s="325"/>
      <c r="FJH93" s="325"/>
      <c r="FJI93" s="325"/>
      <c r="FJJ93" s="325"/>
      <c r="FJK93" s="325"/>
      <c r="FJL93" s="325"/>
      <c r="FJM93" s="325"/>
      <c r="FJN93" s="325"/>
      <c r="FJO93" s="325"/>
      <c r="FJP93" s="325"/>
      <c r="FJQ93" s="325"/>
      <c r="FJR93" s="325"/>
      <c r="FJS93" s="325"/>
      <c r="FJT93" s="325"/>
      <c r="FJU93" s="325"/>
      <c r="FJV93" s="325"/>
      <c r="FJW93" s="325"/>
      <c r="FJX93" s="325"/>
      <c r="FJY93" s="325"/>
      <c r="FJZ93" s="325"/>
      <c r="FKA93" s="325"/>
      <c r="FKB93" s="325"/>
      <c r="FKC93" s="325"/>
      <c r="FKD93" s="325"/>
      <c r="FKE93" s="325"/>
      <c r="FKF93" s="325"/>
      <c r="FKG93" s="325"/>
      <c r="FKH93" s="325"/>
      <c r="FKI93" s="325"/>
      <c r="FKJ93" s="325"/>
      <c r="FKK93" s="325"/>
      <c r="FKL93" s="325"/>
      <c r="FKM93" s="325"/>
      <c r="FKN93" s="325"/>
      <c r="FKO93" s="325"/>
      <c r="FKP93" s="325"/>
      <c r="FKQ93" s="325"/>
      <c r="FKR93" s="325"/>
      <c r="FKS93" s="325"/>
      <c r="FKT93" s="325"/>
      <c r="FKU93" s="325"/>
      <c r="FKV93" s="325"/>
      <c r="FKW93" s="325"/>
      <c r="FKX93" s="325"/>
      <c r="FKY93" s="325"/>
      <c r="FKZ93" s="325"/>
      <c r="FLA93" s="325"/>
      <c r="FLB93" s="325"/>
      <c r="FLC93" s="325"/>
      <c r="FLD93" s="325"/>
      <c r="FLE93" s="325"/>
      <c r="FLF93" s="325"/>
      <c r="FLG93" s="325"/>
      <c r="FLH93" s="325"/>
      <c r="FLI93" s="325"/>
      <c r="FLJ93" s="325"/>
      <c r="FLK93" s="325"/>
      <c r="FLL93" s="325"/>
      <c r="FLM93" s="325"/>
      <c r="FLN93" s="325"/>
      <c r="FLO93" s="325"/>
      <c r="FLP93" s="325"/>
      <c r="FLQ93" s="325"/>
      <c r="FLR93" s="325"/>
      <c r="FLS93" s="325"/>
      <c r="FLT93" s="325"/>
      <c r="FLU93" s="325"/>
      <c r="FLV93" s="325"/>
      <c r="FLW93" s="325"/>
      <c r="FLX93" s="325"/>
      <c r="FLY93" s="325"/>
      <c r="FLZ93" s="325"/>
      <c r="FMA93" s="325"/>
      <c r="FMB93" s="325"/>
      <c r="FMC93" s="325"/>
      <c r="FMD93" s="325"/>
      <c r="FME93" s="325"/>
      <c r="FMF93" s="325"/>
      <c r="FMG93" s="325"/>
      <c r="FMH93" s="325"/>
      <c r="FMI93" s="325"/>
      <c r="FMJ93" s="325"/>
      <c r="FMK93" s="325"/>
      <c r="FML93" s="325"/>
      <c r="FMM93" s="325"/>
      <c r="FMN93" s="325"/>
      <c r="FMO93" s="325"/>
      <c r="FMP93" s="325"/>
      <c r="FMQ93" s="325"/>
      <c r="FMR93" s="325"/>
      <c r="FMS93" s="325"/>
      <c r="FMT93" s="325"/>
      <c r="FMU93" s="325"/>
      <c r="FMV93" s="325"/>
      <c r="FMW93" s="325"/>
      <c r="FMX93" s="325"/>
      <c r="FMY93" s="325"/>
      <c r="FMZ93" s="325"/>
      <c r="FNA93" s="325"/>
      <c r="FNB93" s="325"/>
      <c r="FNC93" s="325"/>
      <c r="FND93" s="325"/>
      <c r="FNE93" s="325"/>
      <c r="FNF93" s="325"/>
      <c r="FNG93" s="325"/>
      <c r="FNH93" s="325"/>
      <c r="FNI93" s="325"/>
      <c r="FNJ93" s="325"/>
      <c r="FNK93" s="325"/>
      <c r="FNL93" s="325"/>
      <c r="FNM93" s="325"/>
      <c r="FNN93" s="325"/>
      <c r="FNO93" s="325"/>
      <c r="FNP93" s="325"/>
      <c r="FNQ93" s="325"/>
      <c r="FNR93" s="325"/>
      <c r="FNS93" s="325"/>
      <c r="FNT93" s="325"/>
      <c r="FNU93" s="325"/>
      <c r="FNV93" s="325"/>
      <c r="FNW93" s="325"/>
      <c r="FNX93" s="325"/>
      <c r="FNY93" s="325"/>
      <c r="FNZ93" s="325"/>
      <c r="FOA93" s="325"/>
      <c r="FOB93" s="325"/>
      <c r="FOC93" s="325"/>
      <c r="FOD93" s="325"/>
      <c r="FOE93" s="325"/>
      <c r="FOF93" s="325"/>
      <c r="FOG93" s="325"/>
      <c r="FOH93" s="325"/>
      <c r="FOI93" s="325"/>
      <c r="FOJ93" s="325"/>
      <c r="FOK93" s="325"/>
      <c r="FOL93" s="325"/>
      <c r="FOM93" s="325"/>
      <c r="FON93" s="325"/>
      <c r="FOO93" s="325"/>
      <c r="FOP93" s="325"/>
      <c r="FOQ93" s="325"/>
      <c r="FOR93" s="325"/>
      <c r="FOS93" s="325"/>
      <c r="FOT93" s="325"/>
      <c r="FOU93" s="325"/>
      <c r="FOV93" s="325"/>
      <c r="FOW93" s="325"/>
      <c r="FOX93" s="325"/>
      <c r="FOY93" s="325"/>
      <c r="FOZ93" s="325"/>
      <c r="FPA93" s="325"/>
      <c r="FPB93" s="325"/>
      <c r="FPC93" s="325"/>
      <c r="FPD93" s="325"/>
      <c r="FPE93" s="325"/>
      <c r="FPF93" s="325"/>
      <c r="FPG93" s="325"/>
      <c r="FPH93" s="325"/>
      <c r="FPI93" s="325"/>
      <c r="FPJ93" s="325"/>
      <c r="FPK93" s="325"/>
      <c r="FPL93" s="325"/>
      <c r="FPM93" s="325"/>
      <c r="FPN93" s="325"/>
      <c r="FPO93" s="325"/>
      <c r="FPP93" s="325"/>
      <c r="FPQ93" s="325"/>
      <c r="FPR93" s="325"/>
      <c r="FPS93" s="325"/>
      <c r="FPT93" s="325"/>
      <c r="FPU93" s="325"/>
      <c r="FPV93" s="325"/>
      <c r="FPW93" s="325"/>
      <c r="FPX93" s="325"/>
      <c r="FPY93" s="325"/>
      <c r="FPZ93" s="325"/>
      <c r="FQA93" s="325"/>
      <c r="FQB93" s="325"/>
      <c r="FQC93" s="325"/>
      <c r="FQD93" s="325"/>
      <c r="FQE93" s="325"/>
      <c r="FQF93" s="325"/>
      <c r="FQG93" s="325"/>
      <c r="FQH93" s="325"/>
      <c r="FQI93" s="325"/>
      <c r="FQJ93" s="325"/>
      <c r="FQK93" s="325"/>
      <c r="FQL93" s="325"/>
      <c r="FQM93" s="325"/>
      <c r="FQN93" s="325"/>
      <c r="FQO93" s="325"/>
      <c r="FQP93" s="325"/>
      <c r="FQQ93" s="325"/>
      <c r="FQR93" s="325"/>
      <c r="FQS93" s="325"/>
      <c r="FQT93" s="325"/>
      <c r="FQU93" s="325"/>
      <c r="FQV93" s="325"/>
      <c r="FQW93" s="325"/>
      <c r="FQX93" s="325"/>
      <c r="FQY93" s="325"/>
      <c r="FQZ93" s="325"/>
      <c r="FRA93" s="325"/>
      <c r="FRB93" s="325"/>
      <c r="FRC93" s="325"/>
      <c r="FRD93" s="325"/>
      <c r="FRE93" s="325"/>
      <c r="FRF93" s="325"/>
      <c r="FRG93" s="325"/>
      <c r="FRH93" s="325"/>
      <c r="FRI93" s="325"/>
      <c r="FRJ93" s="325"/>
      <c r="FRK93" s="325"/>
      <c r="FRL93" s="325"/>
      <c r="FRM93" s="325"/>
      <c r="FRN93" s="325"/>
      <c r="FRO93" s="325"/>
      <c r="FRP93" s="325"/>
      <c r="FRQ93" s="325"/>
      <c r="FRR93" s="325"/>
      <c r="FRS93" s="325"/>
      <c r="FRT93" s="325"/>
      <c r="FRU93" s="325"/>
      <c r="FRV93" s="325"/>
      <c r="FRW93" s="325"/>
      <c r="FRX93" s="325"/>
      <c r="FRY93" s="325"/>
      <c r="FRZ93" s="325"/>
      <c r="FSA93" s="325"/>
      <c r="FSB93" s="325"/>
      <c r="FSC93" s="325"/>
      <c r="FSD93" s="325"/>
      <c r="FSE93" s="325"/>
      <c r="FSF93" s="325"/>
      <c r="FSG93" s="325"/>
      <c r="FSH93" s="325"/>
      <c r="FSI93" s="325"/>
      <c r="FSJ93" s="325"/>
      <c r="FSK93" s="325"/>
      <c r="FSL93" s="325"/>
      <c r="FSM93" s="325"/>
      <c r="FSN93" s="325"/>
      <c r="FSO93" s="325"/>
      <c r="FSP93" s="325"/>
      <c r="FSQ93" s="325"/>
      <c r="FSR93" s="325"/>
      <c r="FSS93" s="325"/>
      <c r="FST93" s="325"/>
      <c r="FSU93" s="325"/>
      <c r="FSV93" s="325"/>
      <c r="FSW93" s="325"/>
      <c r="FSX93" s="325"/>
      <c r="FSY93" s="325"/>
      <c r="FSZ93" s="325"/>
      <c r="FTA93" s="325"/>
      <c r="FTB93" s="325"/>
      <c r="FTC93" s="325"/>
      <c r="FTD93" s="325"/>
      <c r="FTE93" s="325"/>
      <c r="FTF93" s="325"/>
      <c r="FTG93" s="325"/>
      <c r="FTH93" s="325"/>
      <c r="FTI93" s="325"/>
      <c r="FTJ93" s="325"/>
      <c r="FTK93" s="325"/>
      <c r="FTL93" s="325"/>
      <c r="FTM93" s="325"/>
      <c r="FTN93" s="325"/>
      <c r="FTO93" s="325"/>
      <c r="FTP93" s="325"/>
      <c r="FTQ93" s="325"/>
      <c r="FTR93" s="325"/>
      <c r="FTS93" s="325"/>
      <c r="FTT93" s="325"/>
      <c r="FTU93" s="325"/>
      <c r="FTV93" s="325"/>
      <c r="FTW93" s="325"/>
      <c r="FTX93" s="325"/>
      <c r="FTY93" s="325"/>
      <c r="FTZ93" s="325"/>
      <c r="FUA93" s="325"/>
      <c r="FUB93" s="325"/>
      <c r="FUC93" s="325"/>
      <c r="FUD93" s="325"/>
      <c r="FUE93" s="325"/>
      <c r="FUF93" s="325"/>
      <c r="FUG93" s="325"/>
      <c r="FUH93" s="325"/>
      <c r="FUI93" s="325"/>
      <c r="FUJ93" s="325"/>
      <c r="FUK93" s="325"/>
      <c r="FUL93" s="325"/>
      <c r="FUM93" s="325"/>
      <c r="FUN93" s="325"/>
      <c r="FUO93" s="325"/>
      <c r="FUP93" s="325"/>
      <c r="FUQ93" s="325"/>
      <c r="FUR93" s="325"/>
      <c r="FUS93" s="325"/>
      <c r="FUT93" s="325"/>
      <c r="FUU93" s="325"/>
      <c r="FUV93" s="325"/>
      <c r="FUW93" s="325"/>
      <c r="FUX93" s="325"/>
      <c r="FUY93" s="325"/>
      <c r="FUZ93" s="325"/>
      <c r="FVA93" s="325"/>
      <c r="FVB93" s="325"/>
      <c r="FVC93" s="325"/>
      <c r="FVD93" s="325"/>
      <c r="FVE93" s="325"/>
      <c r="FVF93" s="325"/>
      <c r="FVG93" s="325"/>
      <c r="FVH93" s="325"/>
      <c r="FVI93" s="325"/>
      <c r="FVJ93" s="325"/>
      <c r="FVK93" s="325"/>
      <c r="FVL93" s="325"/>
      <c r="FVM93" s="325"/>
      <c r="FVN93" s="325"/>
      <c r="FVO93" s="325"/>
      <c r="FVP93" s="325"/>
      <c r="FVQ93" s="325"/>
      <c r="FVR93" s="325"/>
      <c r="FVS93" s="325"/>
      <c r="FVT93" s="325"/>
      <c r="FVU93" s="325"/>
      <c r="FVV93" s="325"/>
      <c r="FVW93" s="325"/>
      <c r="FVX93" s="325"/>
      <c r="FVY93" s="325"/>
      <c r="FVZ93" s="325"/>
      <c r="FWA93" s="325"/>
      <c r="FWB93" s="325"/>
      <c r="FWC93" s="325"/>
      <c r="FWD93" s="325"/>
      <c r="FWE93" s="325"/>
      <c r="FWF93" s="325"/>
      <c r="FWG93" s="325"/>
      <c r="FWH93" s="325"/>
      <c r="FWI93" s="325"/>
      <c r="FWJ93" s="325"/>
      <c r="FWK93" s="325"/>
      <c r="FWL93" s="325"/>
      <c r="FWM93" s="325"/>
      <c r="FWN93" s="325"/>
      <c r="FWO93" s="325"/>
      <c r="FWP93" s="325"/>
      <c r="FWQ93" s="325"/>
      <c r="FWR93" s="325"/>
      <c r="FWS93" s="325"/>
      <c r="FWT93" s="325"/>
      <c r="FWU93" s="325"/>
      <c r="FWV93" s="325"/>
      <c r="FWW93" s="325"/>
      <c r="FWX93" s="325"/>
      <c r="FWY93" s="325"/>
      <c r="FWZ93" s="325"/>
      <c r="FXA93" s="325"/>
      <c r="FXB93" s="325"/>
      <c r="FXC93" s="325"/>
      <c r="FXD93" s="325"/>
      <c r="FXE93" s="325"/>
      <c r="FXF93" s="325"/>
      <c r="FXG93" s="325"/>
      <c r="FXH93" s="325"/>
      <c r="FXI93" s="325"/>
      <c r="FXJ93" s="325"/>
      <c r="FXK93" s="325"/>
      <c r="FXL93" s="325"/>
      <c r="FXM93" s="325"/>
      <c r="FXN93" s="325"/>
      <c r="FXO93" s="325"/>
      <c r="FXP93" s="325"/>
      <c r="FXQ93" s="325"/>
      <c r="FXR93" s="325"/>
      <c r="FXS93" s="325"/>
      <c r="FXT93" s="325"/>
      <c r="FXU93" s="325"/>
      <c r="FXV93" s="325"/>
      <c r="FXW93" s="325"/>
      <c r="FXX93" s="325"/>
      <c r="FXY93" s="325"/>
      <c r="FXZ93" s="325"/>
      <c r="FYA93" s="325"/>
      <c r="FYB93" s="325"/>
      <c r="FYC93" s="325"/>
      <c r="FYD93" s="325"/>
      <c r="FYE93" s="325"/>
      <c r="FYF93" s="325"/>
      <c r="FYG93" s="325"/>
      <c r="FYH93" s="325"/>
      <c r="FYI93" s="325"/>
      <c r="FYJ93" s="325"/>
      <c r="FYK93" s="325"/>
      <c r="FYL93" s="325"/>
      <c r="FYM93" s="325"/>
      <c r="FYN93" s="325"/>
      <c r="FYO93" s="325"/>
      <c r="FYP93" s="325"/>
      <c r="FYQ93" s="325"/>
      <c r="FYR93" s="325"/>
      <c r="FYS93" s="325"/>
      <c r="FYT93" s="325"/>
      <c r="FYU93" s="325"/>
      <c r="FYV93" s="325"/>
      <c r="FYW93" s="325"/>
      <c r="FYX93" s="325"/>
      <c r="FYY93" s="325"/>
      <c r="FYZ93" s="325"/>
      <c r="FZA93" s="325"/>
      <c r="FZB93" s="325"/>
      <c r="FZC93" s="325"/>
      <c r="FZD93" s="325"/>
      <c r="FZE93" s="325"/>
      <c r="FZF93" s="325"/>
      <c r="FZG93" s="325"/>
      <c r="FZH93" s="325"/>
      <c r="FZI93" s="325"/>
      <c r="FZJ93" s="325"/>
      <c r="FZK93" s="325"/>
      <c r="FZL93" s="325"/>
      <c r="FZM93" s="325"/>
      <c r="FZN93" s="325"/>
      <c r="FZO93" s="325"/>
      <c r="FZP93" s="325"/>
      <c r="FZQ93" s="325"/>
      <c r="FZR93" s="325"/>
      <c r="FZS93" s="325"/>
      <c r="FZT93" s="325"/>
      <c r="FZU93" s="325"/>
      <c r="FZV93" s="325"/>
      <c r="FZW93" s="325"/>
      <c r="FZX93" s="325"/>
      <c r="FZY93" s="325"/>
      <c r="FZZ93" s="325"/>
      <c r="GAA93" s="325"/>
      <c r="GAB93" s="325"/>
      <c r="GAC93" s="325"/>
      <c r="GAD93" s="325"/>
      <c r="GAE93" s="325"/>
      <c r="GAF93" s="325"/>
      <c r="GAG93" s="325"/>
      <c r="GAH93" s="325"/>
      <c r="GAI93" s="325"/>
      <c r="GAJ93" s="325"/>
      <c r="GAK93" s="325"/>
      <c r="GAL93" s="325"/>
      <c r="GAM93" s="325"/>
      <c r="GAN93" s="325"/>
      <c r="GAO93" s="325"/>
      <c r="GAP93" s="325"/>
      <c r="GAQ93" s="325"/>
      <c r="GAR93" s="325"/>
      <c r="GAS93" s="325"/>
      <c r="GAT93" s="325"/>
      <c r="GAU93" s="325"/>
      <c r="GAV93" s="325"/>
      <c r="GAW93" s="325"/>
      <c r="GAX93" s="325"/>
      <c r="GAY93" s="325"/>
      <c r="GAZ93" s="325"/>
      <c r="GBA93" s="325"/>
      <c r="GBB93" s="325"/>
      <c r="GBC93" s="325"/>
      <c r="GBD93" s="325"/>
      <c r="GBE93" s="325"/>
      <c r="GBF93" s="325"/>
      <c r="GBG93" s="325"/>
      <c r="GBH93" s="325"/>
      <c r="GBI93" s="325"/>
      <c r="GBJ93" s="325"/>
      <c r="GBK93" s="325"/>
      <c r="GBL93" s="325"/>
      <c r="GBM93" s="325"/>
      <c r="GBN93" s="325"/>
      <c r="GBO93" s="325"/>
      <c r="GBP93" s="325"/>
      <c r="GBQ93" s="325"/>
      <c r="GBR93" s="325"/>
      <c r="GBS93" s="325"/>
      <c r="GBT93" s="325"/>
      <c r="GBU93" s="325"/>
      <c r="GBV93" s="325"/>
      <c r="GBW93" s="325"/>
      <c r="GBX93" s="325"/>
      <c r="GBY93" s="325"/>
      <c r="GBZ93" s="325"/>
      <c r="GCA93" s="325"/>
      <c r="GCB93" s="325"/>
      <c r="GCC93" s="325"/>
      <c r="GCD93" s="325"/>
      <c r="GCE93" s="325"/>
      <c r="GCF93" s="325"/>
      <c r="GCG93" s="325"/>
      <c r="GCH93" s="325"/>
      <c r="GCI93" s="325"/>
      <c r="GCJ93" s="325"/>
      <c r="GCK93" s="325"/>
      <c r="GCL93" s="325"/>
      <c r="GCM93" s="325"/>
      <c r="GCN93" s="325"/>
      <c r="GCO93" s="325"/>
      <c r="GCP93" s="325"/>
      <c r="GCQ93" s="325"/>
      <c r="GCR93" s="325"/>
      <c r="GCS93" s="325"/>
      <c r="GCT93" s="325"/>
      <c r="GCU93" s="325"/>
      <c r="GCV93" s="325"/>
      <c r="GCW93" s="325"/>
      <c r="GCX93" s="325"/>
      <c r="GCY93" s="325"/>
      <c r="GCZ93" s="325"/>
      <c r="GDA93" s="325"/>
      <c r="GDB93" s="325"/>
      <c r="GDC93" s="325"/>
      <c r="GDD93" s="325"/>
      <c r="GDE93" s="325"/>
      <c r="GDF93" s="325"/>
      <c r="GDG93" s="325"/>
      <c r="GDH93" s="325"/>
      <c r="GDI93" s="325"/>
      <c r="GDJ93" s="325"/>
      <c r="GDK93" s="325"/>
      <c r="GDL93" s="325"/>
      <c r="GDM93" s="325"/>
      <c r="GDN93" s="325"/>
      <c r="GDO93" s="325"/>
      <c r="GDP93" s="325"/>
      <c r="GDQ93" s="325"/>
      <c r="GDR93" s="325"/>
      <c r="GDS93" s="325"/>
      <c r="GDT93" s="325"/>
      <c r="GDU93" s="325"/>
      <c r="GDV93" s="325"/>
      <c r="GDW93" s="325"/>
      <c r="GDX93" s="325"/>
      <c r="GDY93" s="325"/>
      <c r="GDZ93" s="325"/>
      <c r="GEA93" s="325"/>
      <c r="GEB93" s="325"/>
      <c r="GEC93" s="325"/>
      <c r="GED93" s="325"/>
      <c r="GEE93" s="325"/>
      <c r="GEF93" s="325"/>
      <c r="GEG93" s="325"/>
      <c r="GEH93" s="325"/>
      <c r="GEI93" s="325"/>
      <c r="GEJ93" s="325"/>
      <c r="GEK93" s="325"/>
      <c r="GEL93" s="325"/>
      <c r="GEM93" s="325"/>
      <c r="GEN93" s="325"/>
      <c r="GEO93" s="325"/>
      <c r="GEP93" s="325"/>
      <c r="GEQ93" s="325"/>
      <c r="GER93" s="325"/>
      <c r="GES93" s="325"/>
      <c r="GET93" s="325"/>
      <c r="GEU93" s="325"/>
      <c r="GEV93" s="325"/>
      <c r="GEW93" s="325"/>
      <c r="GEX93" s="325"/>
      <c r="GEY93" s="325"/>
      <c r="GEZ93" s="325"/>
      <c r="GFA93" s="325"/>
      <c r="GFB93" s="325"/>
      <c r="GFC93" s="325"/>
      <c r="GFD93" s="325"/>
      <c r="GFE93" s="325"/>
      <c r="GFF93" s="325"/>
      <c r="GFG93" s="325"/>
      <c r="GFH93" s="325"/>
      <c r="GFI93" s="325"/>
      <c r="GFJ93" s="325"/>
      <c r="GFK93" s="325"/>
      <c r="GFL93" s="325"/>
      <c r="GFM93" s="325"/>
      <c r="GFN93" s="325"/>
      <c r="GFO93" s="325"/>
      <c r="GFP93" s="325"/>
      <c r="GFQ93" s="325"/>
      <c r="GFR93" s="325"/>
      <c r="GFS93" s="325"/>
      <c r="GFT93" s="325"/>
      <c r="GFU93" s="325"/>
      <c r="GFV93" s="325"/>
      <c r="GFW93" s="325"/>
      <c r="GFX93" s="325"/>
      <c r="GFY93" s="325"/>
      <c r="GFZ93" s="325"/>
      <c r="GGA93" s="325"/>
      <c r="GGB93" s="325"/>
      <c r="GGC93" s="325"/>
      <c r="GGD93" s="325"/>
      <c r="GGE93" s="325"/>
      <c r="GGF93" s="325"/>
      <c r="GGG93" s="325"/>
      <c r="GGH93" s="325"/>
      <c r="GGI93" s="325"/>
      <c r="GGJ93" s="325"/>
      <c r="GGK93" s="325"/>
      <c r="GGL93" s="325"/>
      <c r="GGM93" s="325"/>
      <c r="GGN93" s="325"/>
      <c r="GGO93" s="325"/>
      <c r="GGP93" s="325"/>
      <c r="GGQ93" s="325"/>
      <c r="GGR93" s="325"/>
      <c r="GGS93" s="325"/>
      <c r="GGT93" s="325"/>
      <c r="GGU93" s="325"/>
      <c r="GGV93" s="325"/>
      <c r="GGW93" s="325"/>
      <c r="GGX93" s="325"/>
      <c r="GGY93" s="325"/>
      <c r="GGZ93" s="325"/>
      <c r="GHA93" s="325"/>
      <c r="GHB93" s="325"/>
      <c r="GHC93" s="325"/>
      <c r="GHD93" s="325"/>
      <c r="GHE93" s="325"/>
      <c r="GHF93" s="325"/>
      <c r="GHG93" s="325"/>
      <c r="GHH93" s="325"/>
      <c r="GHI93" s="325"/>
      <c r="GHJ93" s="325"/>
      <c r="GHK93" s="325"/>
      <c r="GHL93" s="325"/>
      <c r="GHM93" s="325"/>
      <c r="GHN93" s="325"/>
      <c r="GHO93" s="325"/>
      <c r="GHP93" s="325"/>
      <c r="GHQ93" s="325"/>
      <c r="GHR93" s="325"/>
      <c r="GHS93" s="325"/>
      <c r="GHT93" s="325"/>
      <c r="GHU93" s="325"/>
      <c r="GHV93" s="325"/>
      <c r="GHW93" s="325"/>
      <c r="GHX93" s="325"/>
      <c r="GHY93" s="325"/>
      <c r="GHZ93" s="325"/>
      <c r="GIA93" s="325"/>
      <c r="GIB93" s="325"/>
      <c r="GIC93" s="325"/>
      <c r="GID93" s="325"/>
      <c r="GIE93" s="325"/>
      <c r="GIF93" s="325"/>
      <c r="GIG93" s="325"/>
      <c r="GIH93" s="325"/>
      <c r="GII93" s="325"/>
      <c r="GIJ93" s="325"/>
      <c r="GIK93" s="325"/>
      <c r="GIL93" s="325"/>
      <c r="GIM93" s="325"/>
      <c r="GIN93" s="325"/>
      <c r="GIO93" s="325"/>
      <c r="GIP93" s="325"/>
      <c r="GIQ93" s="325"/>
      <c r="GIR93" s="325"/>
      <c r="GIS93" s="325"/>
      <c r="GIT93" s="325"/>
      <c r="GIU93" s="325"/>
      <c r="GIV93" s="325"/>
      <c r="GIW93" s="325"/>
      <c r="GIX93" s="325"/>
      <c r="GIY93" s="325"/>
      <c r="GIZ93" s="325"/>
      <c r="GJA93" s="325"/>
      <c r="GJB93" s="325"/>
      <c r="GJC93" s="325"/>
      <c r="GJD93" s="325"/>
      <c r="GJE93" s="325"/>
      <c r="GJF93" s="325"/>
      <c r="GJG93" s="325"/>
      <c r="GJH93" s="325"/>
      <c r="GJI93" s="325"/>
      <c r="GJJ93" s="325"/>
      <c r="GJK93" s="325"/>
      <c r="GJL93" s="325"/>
      <c r="GJM93" s="325"/>
      <c r="GJN93" s="325"/>
      <c r="GJO93" s="325"/>
      <c r="GJP93" s="325"/>
      <c r="GJQ93" s="325"/>
      <c r="GJR93" s="325"/>
      <c r="GJS93" s="325"/>
      <c r="GJT93" s="325"/>
      <c r="GJU93" s="325"/>
      <c r="GJV93" s="325"/>
      <c r="GJW93" s="325"/>
      <c r="GJX93" s="325"/>
      <c r="GJY93" s="325"/>
      <c r="GJZ93" s="325"/>
      <c r="GKA93" s="325"/>
      <c r="GKB93" s="325"/>
      <c r="GKC93" s="325"/>
      <c r="GKD93" s="325"/>
      <c r="GKE93" s="325"/>
      <c r="GKF93" s="325"/>
      <c r="GKG93" s="325"/>
      <c r="GKH93" s="325"/>
      <c r="GKI93" s="325"/>
      <c r="GKJ93" s="325"/>
      <c r="GKK93" s="325"/>
      <c r="GKL93" s="325"/>
      <c r="GKM93" s="325"/>
      <c r="GKN93" s="325"/>
      <c r="GKO93" s="325"/>
      <c r="GKP93" s="325"/>
      <c r="GKQ93" s="325"/>
      <c r="GKR93" s="325"/>
      <c r="GKS93" s="325"/>
      <c r="GKT93" s="325"/>
      <c r="GKU93" s="325"/>
      <c r="GKV93" s="325"/>
      <c r="GKW93" s="325"/>
      <c r="GKX93" s="325"/>
      <c r="GKY93" s="325"/>
      <c r="GKZ93" s="325"/>
      <c r="GLA93" s="325"/>
      <c r="GLB93" s="325"/>
      <c r="GLC93" s="325"/>
      <c r="GLD93" s="325"/>
      <c r="GLE93" s="325"/>
      <c r="GLF93" s="325"/>
      <c r="GLG93" s="325"/>
      <c r="GLH93" s="325"/>
      <c r="GLI93" s="325"/>
      <c r="GLJ93" s="325"/>
      <c r="GLK93" s="325"/>
      <c r="GLL93" s="325"/>
      <c r="GLM93" s="325"/>
      <c r="GLN93" s="325"/>
      <c r="GLO93" s="325"/>
      <c r="GLP93" s="325"/>
      <c r="GLQ93" s="325"/>
      <c r="GLR93" s="325"/>
      <c r="GLS93" s="325"/>
      <c r="GLT93" s="325"/>
      <c r="GLU93" s="325"/>
      <c r="GLV93" s="325"/>
      <c r="GLW93" s="325"/>
      <c r="GLX93" s="325"/>
      <c r="GLY93" s="325"/>
      <c r="GLZ93" s="325"/>
      <c r="GMA93" s="325"/>
      <c r="GMB93" s="325"/>
      <c r="GMC93" s="325"/>
      <c r="GMD93" s="325"/>
      <c r="GME93" s="325"/>
      <c r="GMF93" s="325"/>
      <c r="GMG93" s="325"/>
      <c r="GMH93" s="325"/>
      <c r="GMI93" s="325"/>
      <c r="GMJ93" s="325"/>
      <c r="GMK93" s="325"/>
      <c r="GML93" s="325"/>
      <c r="GMM93" s="325"/>
      <c r="GMN93" s="325"/>
      <c r="GMO93" s="325"/>
      <c r="GMP93" s="325"/>
      <c r="GMQ93" s="325"/>
      <c r="GMR93" s="325"/>
      <c r="GMS93" s="325"/>
      <c r="GMT93" s="325"/>
      <c r="GMU93" s="325"/>
      <c r="GMV93" s="325"/>
      <c r="GMW93" s="325"/>
      <c r="GMX93" s="325"/>
      <c r="GMY93" s="325"/>
      <c r="GMZ93" s="325"/>
      <c r="GNA93" s="325"/>
      <c r="GNB93" s="325"/>
      <c r="GNC93" s="325"/>
      <c r="GND93" s="325"/>
      <c r="GNE93" s="325"/>
      <c r="GNF93" s="325"/>
      <c r="GNG93" s="325"/>
      <c r="GNH93" s="325"/>
      <c r="GNI93" s="325"/>
      <c r="GNJ93" s="325"/>
      <c r="GNK93" s="325"/>
      <c r="GNL93" s="325"/>
      <c r="GNM93" s="325"/>
      <c r="GNN93" s="325"/>
      <c r="GNO93" s="325"/>
      <c r="GNP93" s="325"/>
      <c r="GNQ93" s="325"/>
      <c r="GNR93" s="325"/>
      <c r="GNS93" s="325"/>
      <c r="GNT93" s="325"/>
      <c r="GNU93" s="325"/>
      <c r="GNV93" s="325"/>
      <c r="GNW93" s="325"/>
      <c r="GNX93" s="325"/>
      <c r="GNY93" s="325"/>
      <c r="GNZ93" s="325"/>
      <c r="GOA93" s="325"/>
      <c r="GOB93" s="325"/>
      <c r="GOC93" s="325"/>
      <c r="GOD93" s="325"/>
      <c r="GOE93" s="325"/>
      <c r="GOF93" s="325"/>
      <c r="GOG93" s="325"/>
      <c r="GOH93" s="325"/>
      <c r="GOI93" s="325"/>
      <c r="GOJ93" s="325"/>
      <c r="GOK93" s="325"/>
      <c r="GOL93" s="325"/>
      <c r="GOM93" s="325"/>
      <c r="GON93" s="325"/>
      <c r="GOO93" s="325"/>
      <c r="GOP93" s="325"/>
      <c r="GOQ93" s="325"/>
      <c r="GOR93" s="325"/>
      <c r="GOS93" s="325"/>
      <c r="GOT93" s="325"/>
      <c r="GOU93" s="325"/>
      <c r="GOV93" s="325"/>
      <c r="GOW93" s="325"/>
      <c r="GOX93" s="325"/>
      <c r="GOY93" s="325"/>
      <c r="GOZ93" s="325"/>
      <c r="GPA93" s="325"/>
      <c r="GPB93" s="325"/>
      <c r="GPC93" s="325"/>
      <c r="GPD93" s="325"/>
      <c r="GPE93" s="325"/>
      <c r="GPF93" s="325"/>
      <c r="GPG93" s="325"/>
      <c r="GPH93" s="325"/>
      <c r="GPI93" s="325"/>
      <c r="GPJ93" s="325"/>
      <c r="GPK93" s="325"/>
      <c r="GPL93" s="325"/>
      <c r="GPM93" s="325"/>
      <c r="GPN93" s="325"/>
      <c r="GPO93" s="325"/>
      <c r="GPP93" s="325"/>
      <c r="GPQ93" s="325"/>
      <c r="GPR93" s="325"/>
      <c r="GPS93" s="325"/>
      <c r="GPT93" s="325"/>
      <c r="GPU93" s="325"/>
      <c r="GPV93" s="325"/>
      <c r="GPW93" s="325"/>
      <c r="GPX93" s="325"/>
      <c r="GPY93" s="325"/>
      <c r="GPZ93" s="325"/>
      <c r="GQA93" s="325"/>
      <c r="GQB93" s="325"/>
      <c r="GQC93" s="325"/>
      <c r="GQD93" s="325"/>
      <c r="GQE93" s="325"/>
      <c r="GQF93" s="325"/>
      <c r="GQG93" s="325"/>
      <c r="GQH93" s="325"/>
      <c r="GQI93" s="325"/>
      <c r="GQJ93" s="325"/>
      <c r="GQK93" s="325"/>
      <c r="GQL93" s="325"/>
      <c r="GQM93" s="325"/>
      <c r="GQN93" s="325"/>
      <c r="GQO93" s="325"/>
      <c r="GQP93" s="325"/>
      <c r="GQQ93" s="325"/>
      <c r="GQR93" s="325"/>
      <c r="GQS93" s="325"/>
      <c r="GQT93" s="325"/>
      <c r="GQU93" s="325"/>
      <c r="GQV93" s="325"/>
      <c r="GQW93" s="325"/>
      <c r="GQX93" s="325"/>
      <c r="GQY93" s="325"/>
      <c r="GQZ93" s="325"/>
      <c r="GRA93" s="325"/>
      <c r="GRB93" s="325"/>
      <c r="GRC93" s="325"/>
      <c r="GRD93" s="325"/>
      <c r="GRE93" s="325"/>
      <c r="GRF93" s="325"/>
      <c r="GRG93" s="325"/>
      <c r="GRH93" s="325"/>
      <c r="GRI93" s="325"/>
      <c r="GRJ93" s="325"/>
      <c r="GRK93" s="325"/>
      <c r="GRL93" s="325"/>
      <c r="GRM93" s="325"/>
      <c r="GRN93" s="325"/>
      <c r="GRO93" s="325"/>
      <c r="GRP93" s="325"/>
      <c r="GRQ93" s="325"/>
      <c r="GRR93" s="325"/>
      <c r="GRS93" s="325"/>
      <c r="GRT93" s="325"/>
      <c r="GRU93" s="325"/>
      <c r="GRV93" s="325"/>
      <c r="GRW93" s="325"/>
      <c r="GRX93" s="325"/>
      <c r="GRY93" s="325"/>
      <c r="GRZ93" s="325"/>
      <c r="GSA93" s="325"/>
      <c r="GSB93" s="325"/>
      <c r="GSC93" s="325"/>
      <c r="GSD93" s="325"/>
      <c r="GSE93" s="325"/>
      <c r="GSF93" s="325"/>
      <c r="GSG93" s="325"/>
      <c r="GSH93" s="325"/>
      <c r="GSI93" s="325"/>
      <c r="GSJ93" s="325"/>
      <c r="GSK93" s="325"/>
      <c r="GSL93" s="325"/>
      <c r="GSM93" s="325"/>
      <c r="GSN93" s="325"/>
      <c r="GSO93" s="325"/>
      <c r="GSP93" s="325"/>
      <c r="GSQ93" s="325"/>
      <c r="GSR93" s="325"/>
      <c r="GSS93" s="325"/>
      <c r="GST93" s="325"/>
      <c r="GSU93" s="325"/>
      <c r="GSV93" s="325"/>
      <c r="GSW93" s="325"/>
      <c r="GSX93" s="325"/>
      <c r="GSY93" s="325"/>
      <c r="GSZ93" s="325"/>
      <c r="GTA93" s="325"/>
      <c r="GTB93" s="325"/>
      <c r="GTC93" s="325"/>
      <c r="GTD93" s="325"/>
      <c r="GTE93" s="325"/>
      <c r="GTF93" s="325"/>
      <c r="GTG93" s="325"/>
      <c r="GTH93" s="325"/>
      <c r="GTI93" s="325"/>
      <c r="GTJ93" s="325"/>
      <c r="GTK93" s="325"/>
      <c r="GTL93" s="325"/>
      <c r="GTM93" s="325"/>
      <c r="GTN93" s="325"/>
      <c r="GTO93" s="325"/>
      <c r="GTP93" s="325"/>
      <c r="GTQ93" s="325"/>
      <c r="GTR93" s="325"/>
      <c r="GTS93" s="325"/>
      <c r="GTT93" s="325"/>
      <c r="GTU93" s="325"/>
      <c r="GTV93" s="325"/>
      <c r="GTW93" s="325"/>
      <c r="GTX93" s="325"/>
      <c r="GTY93" s="325"/>
      <c r="GTZ93" s="325"/>
      <c r="GUA93" s="325"/>
      <c r="GUB93" s="325"/>
      <c r="GUC93" s="325"/>
      <c r="GUD93" s="325"/>
      <c r="GUE93" s="325"/>
      <c r="GUF93" s="325"/>
      <c r="GUG93" s="325"/>
      <c r="GUH93" s="325"/>
      <c r="GUI93" s="325"/>
      <c r="GUJ93" s="325"/>
      <c r="GUK93" s="325"/>
      <c r="GUL93" s="325"/>
      <c r="GUM93" s="325"/>
      <c r="GUN93" s="325"/>
      <c r="GUO93" s="325"/>
      <c r="GUP93" s="325"/>
      <c r="GUQ93" s="325"/>
      <c r="GUR93" s="325"/>
      <c r="GUS93" s="325"/>
      <c r="GUT93" s="325"/>
      <c r="GUU93" s="325"/>
      <c r="GUV93" s="325"/>
      <c r="GUW93" s="325"/>
      <c r="GUX93" s="325"/>
      <c r="GUY93" s="325"/>
      <c r="GUZ93" s="325"/>
      <c r="GVA93" s="325"/>
      <c r="GVB93" s="325"/>
      <c r="GVC93" s="325"/>
      <c r="GVD93" s="325"/>
      <c r="GVE93" s="325"/>
      <c r="GVF93" s="325"/>
      <c r="GVG93" s="325"/>
      <c r="GVH93" s="325"/>
      <c r="GVI93" s="325"/>
      <c r="GVJ93" s="325"/>
      <c r="GVK93" s="325"/>
      <c r="GVL93" s="325"/>
      <c r="GVM93" s="325"/>
      <c r="GVN93" s="325"/>
      <c r="GVO93" s="325"/>
      <c r="GVP93" s="325"/>
      <c r="GVQ93" s="325"/>
      <c r="GVR93" s="325"/>
      <c r="GVS93" s="325"/>
      <c r="GVT93" s="325"/>
      <c r="GVU93" s="325"/>
      <c r="GVV93" s="325"/>
      <c r="GVW93" s="325"/>
      <c r="GVX93" s="325"/>
      <c r="GVY93" s="325"/>
      <c r="GVZ93" s="325"/>
      <c r="GWA93" s="325"/>
      <c r="GWB93" s="325"/>
      <c r="GWC93" s="325"/>
      <c r="GWD93" s="325"/>
      <c r="GWE93" s="325"/>
      <c r="GWF93" s="325"/>
      <c r="GWG93" s="325"/>
      <c r="GWH93" s="325"/>
      <c r="GWI93" s="325"/>
      <c r="GWJ93" s="325"/>
      <c r="GWK93" s="325"/>
      <c r="GWL93" s="325"/>
      <c r="GWM93" s="325"/>
      <c r="GWN93" s="325"/>
      <c r="GWO93" s="325"/>
      <c r="GWP93" s="325"/>
      <c r="GWQ93" s="325"/>
      <c r="GWR93" s="325"/>
      <c r="GWS93" s="325"/>
      <c r="GWT93" s="325"/>
      <c r="GWU93" s="325"/>
      <c r="GWV93" s="325"/>
      <c r="GWW93" s="325"/>
      <c r="GWX93" s="325"/>
      <c r="GWY93" s="325"/>
      <c r="GWZ93" s="325"/>
      <c r="GXA93" s="325"/>
      <c r="GXB93" s="325"/>
      <c r="GXC93" s="325"/>
      <c r="GXD93" s="325"/>
      <c r="GXE93" s="325"/>
      <c r="GXF93" s="325"/>
      <c r="GXG93" s="325"/>
      <c r="GXH93" s="325"/>
      <c r="GXI93" s="325"/>
      <c r="GXJ93" s="325"/>
      <c r="GXK93" s="325"/>
      <c r="GXL93" s="325"/>
      <c r="GXM93" s="325"/>
      <c r="GXN93" s="325"/>
      <c r="GXO93" s="325"/>
      <c r="GXP93" s="325"/>
      <c r="GXQ93" s="325"/>
      <c r="GXR93" s="325"/>
      <c r="GXS93" s="325"/>
      <c r="GXT93" s="325"/>
      <c r="GXU93" s="325"/>
      <c r="GXV93" s="325"/>
      <c r="GXW93" s="325"/>
      <c r="GXX93" s="325"/>
      <c r="GXY93" s="325"/>
      <c r="GXZ93" s="325"/>
      <c r="GYA93" s="325"/>
      <c r="GYB93" s="325"/>
      <c r="GYC93" s="325"/>
      <c r="GYD93" s="325"/>
      <c r="GYE93" s="325"/>
      <c r="GYF93" s="325"/>
      <c r="GYG93" s="325"/>
      <c r="GYH93" s="325"/>
      <c r="GYI93" s="325"/>
      <c r="GYJ93" s="325"/>
      <c r="GYK93" s="325"/>
      <c r="GYL93" s="325"/>
      <c r="GYM93" s="325"/>
      <c r="GYN93" s="325"/>
      <c r="GYO93" s="325"/>
      <c r="GYP93" s="325"/>
      <c r="GYQ93" s="325"/>
      <c r="GYR93" s="325"/>
      <c r="GYS93" s="325"/>
      <c r="GYT93" s="325"/>
      <c r="GYU93" s="325"/>
      <c r="GYV93" s="325"/>
      <c r="GYW93" s="325"/>
      <c r="GYX93" s="325"/>
      <c r="GYY93" s="325"/>
      <c r="GYZ93" s="325"/>
      <c r="GZA93" s="325"/>
      <c r="GZB93" s="325"/>
      <c r="GZC93" s="325"/>
      <c r="GZD93" s="325"/>
      <c r="GZE93" s="325"/>
      <c r="GZF93" s="325"/>
      <c r="GZG93" s="325"/>
      <c r="GZH93" s="325"/>
      <c r="GZI93" s="325"/>
      <c r="GZJ93" s="325"/>
      <c r="GZK93" s="325"/>
      <c r="GZL93" s="325"/>
      <c r="GZM93" s="325"/>
      <c r="GZN93" s="325"/>
      <c r="GZO93" s="325"/>
      <c r="GZP93" s="325"/>
      <c r="GZQ93" s="325"/>
      <c r="GZR93" s="325"/>
      <c r="GZS93" s="325"/>
      <c r="GZT93" s="325"/>
      <c r="GZU93" s="325"/>
      <c r="GZV93" s="325"/>
      <c r="GZW93" s="325"/>
      <c r="GZX93" s="325"/>
      <c r="GZY93" s="325"/>
      <c r="GZZ93" s="325"/>
      <c r="HAA93" s="325"/>
      <c r="HAB93" s="325"/>
      <c r="HAC93" s="325"/>
      <c r="HAD93" s="325"/>
      <c r="HAE93" s="325"/>
      <c r="HAF93" s="325"/>
      <c r="HAG93" s="325"/>
      <c r="HAH93" s="325"/>
      <c r="HAI93" s="325"/>
      <c r="HAJ93" s="325"/>
      <c r="HAK93" s="325"/>
      <c r="HAL93" s="325"/>
      <c r="HAM93" s="325"/>
      <c r="HAN93" s="325"/>
      <c r="HAO93" s="325"/>
      <c r="HAP93" s="325"/>
      <c r="HAQ93" s="325"/>
      <c r="HAR93" s="325"/>
      <c r="HAS93" s="325"/>
      <c r="HAT93" s="325"/>
      <c r="HAU93" s="325"/>
      <c r="HAV93" s="325"/>
      <c r="HAW93" s="325"/>
      <c r="HAX93" s="325"/>
      <c r="HAY93" s="325"/>
      <c r="HAZ93" s="325"/>
      <c r="HBA93" s="325"/>
      <c r="HBB93" s="325"/>
      <c r="HBC93" s="325"/>
      <c r="HBD93" s="325"/>
      <c r="HBE93" s="325"/>
      <c r="HBF93" s="325"/>
      <c r="HBG93" s="325"/>
      <c r="HBH93" s="325"/>
      <c r="HBI93" s="325"/>
      <c r="HBJ93" s="325"/>
      <c r="HBK93" s="325"/>
      <c r="HBL93" s="325"/>
      <c r="HBM93" s="325"/>
      <c r="HBN93" s="325"/>
      <c r="HBO93" s="325"/>
      <c r="HBP93" s="325"/>
      <c r="HBQ93" s="325"/>
      <c r="HBR93" s="325"/>
      <c r="HBS93" s="325"/>
      <c r="HBT93" s="325"/>
      <c r="HBU93" s="325"/>
      <c r="HBV93" s="325"/>
      <c r="HBW93" s="325"/>
      <c r="HBX93" s="325"/>
      <c r="HBY93" s="325"/>
      <c r="HBZ93" s="325"/>
      <c r="HCA93" s="325"/>
      <c r="HCB93" s="325"/>
      <c r="HCC93" s="325"/>
      <c r="HCD93" s="325"/>
      <c r="HCE93" s="325"/>
      <c r="HCF93" s="325"/>
      <c r="HCG93" s="325"/>
      <c r="HCH93" s="325"/>
      <c r="HCI93" s="325"/>
      <c r="HCJ93" s="325"/>
      <c r="HCK93" s="325"/>
      <c r="HCL93" s="325"/>
      <c r="HCM93" s="325"/>
      <c r="HCN93" s="325"/>
      <c r="HCO93" s="325"/>
      <c r="HCP93" s="325"/>
      <c r="HCQ93" s="325"/>
      <c r="HCR93" s="325"/>
      <c r="HCS93" s="325"/>
      <c r="HCT93" s="325"/>
      <c r="HCU93" s="325"/>
      <c r="HCV93" s="325"/>
      <c r="HCW93" s="325"/>
      <c r="HCX93" s="325"/>
      <c r="HCY93" s="325"/>
      <c r="HCZ93" s="325"/>
      <c r="HDA93" s="325"/>
      <c r="HDB93" s="325"/>
      <c r="HDC93" s="325"/>
      <c r="HDD93" s="325"/>
      <c r="HDE93" s="325"/>
      <c r="HDF93" s="325"/>
      <c r="HDG93" s="325"/>
      <c r="HDH93" s="325"/>
      <c r="HDI93" s="325"/>
      <c r="HDJ93" s="325"/>
      <c r="HDK93" s="325"/>
      <c r="HDL93" s="325"/>
      <c r="HDM93" s="325"/>
      <c r="HDN93" s="325"/>
      <c r="HDO93" s="325"/>
      <c r="HDP93" s="325"/>
      <c r="HDQ93" s="325"/>
      <c r="HDR93" s="325"/>
      <c r="HDS93" s="325"/>
      <c r="HDT93" s="325"/>
      <c r="HDU93" s="325"/>
      <c r="HDV93" s="325"/>
      <c r="HDW93" s="325"/>
      <c r="HDX93" s="325"/>
      <c r="HDY93" s="325"/>
      <c r="HDZ93" s="325"/>
      <c r="HEA93" s="325"/>
      <c r="HEB93" s="325"/>
      <c r="HEC93" s="325"/>
      <c r="HED93" s="325"/>
      <c r="HEE93" s="325"/>
      <c r="HEF93" s="325"/>
      <c r="HEG93" s="325"/>
      <c r="HEH93" s="325"/>
      <c r="HEI93" s="325"/>
      <c r="HEJ93" s="325"/>
      <c r="HEK93" s="325"/>
      <c r="HEL93" s="325"/>
      <c r="HEM93" s="325"/>
      <c r="HEN93" s="325"/>
      <c r="HEO93" s="325"/>
      <c r="HEP93" s="325"/>
      <c r="HEQ93" s="325"/>
      <c r="HER93" s="325"/>
      <c r="HES93" s="325"/>
      <c r="HET93" s="325"/>
      <c r="HEU93" s="325"/>
      <c r="HEV93" s="325"/>
      <c r="HEW93" s="325"/>
      <c r="HEX93" s="325"/>
      <c r="HEY93" s="325"/>
      <c r="HEZ93" s="325"/>
      <c r="HFA93" s="325"/>
      <c r="HFB93" s="325"/>
      <c r="HFC93" s="325"/>
      <c r="HFD93" s="325"/>
      <c r="HFE93" s="325"/>
      <c r="HFF93" s="325"/>
      <c r="HFG93" s="325"/>
      <c r="HFH93" s="325"/>
      <c r="HFI93" s="325"/>
      <c r="HFJ93" s="325"/>
      <c r="HFK93" s="325"/>
      <c r="HFL93" s="325"/>
      <c r="HFM93" s="325"/>
      <c r="HFN93" s="325"/>
      <c r="HFO93" s="325"/>
      <c r="HFP93" s="325"/>
      <c r="HFQ93" s="325"/>
      <c r="HFR93" s="325"/>
      <c r="HFS93" s="325"/>
      <c r="HFT93" s="325"/>
      <c r="HFU93" s="325"/>
      <c r="HFV93" s="325"/>
      <c r="HFW93" s="325"/>
      <c r="HFX93" s="325"/>
      <c r="HFY93" s="325"/>
      <c r="HFZ93" s="325"/>
      <c r="HGA93" s="325"/>
      <c r="HGB93" s="325"/>
      <c r="HGC93" s="325"/>
      <c r="HGD93" s="325"/>
      <c r="HGE93" s="325"/>
      <c r="HGF93" s="325"/>
      <c r="HGG93" s="325"/>
      <c r="HGH93" s="325"/>
      <c r="HGI93" s="325"/>
      <c r="HGJ93" s="325"/>
      <c r="HGK93" s="325"/>
      <c r="HGL93" s="325"/>
      <c r="HGM93" s="325"/>
      <c r="HGN93" s="325"/>
      <c r="HGO93" s="325"/>
      <c r="HGP93" s="325"/>
      <c r="HGQ93" s="325"/>
      <c r="HGR93" s="325"/>
      <c r="HGS93" s="325"/>
      <c r="HGT93" s="325"/>
      <c r="HGU93" s="325"/>
      <c r="HGV93" s="325"/>
      <c r="HGW93" s="325"/>
      <c r="HGX93" s="325"/>
      <c r="HGY93" s="325"/>
      <c r="HGZ93" s="325"/>
      <c r="HHA93" s="325"/>
      <c r="HHB93" s="325"/>
      <c r="HHC93" s="325"/>
      <c r="HHD93" s="325"/>
      <c r="HHE93" s="325"/>
      <c r="HHF93" s="325"/>
      <c r="HHG93" s="325"/>
      <c r="HHH93" s="325"/>
      <c r="HHI93" s="325"/>
      <c r="HHJ93" s="325"/>
      <c r="HHK93" s="325"/>
      <c r="HHL93" s="325"/>
      <c r="HHM93" s="325"/>
      <c r="HHN93" s="325"/>
      <c r="HHO93" s="325"/>
      <c r="HHP93" s="325"/>
      <c r="HHQ93" s="325"/>
      <c r="HHR93" s="325"/>
      <c r="HHS93" s="325"/>
      <c r="HHT93" s="325"/>
      <c r="HHU93" s="325"/>
      <c r="HHV93" s="325"/>
      <c r="HHW93" s="325"/>
      <c r="HHX93" s="325"/>
      <c r="HHY93" s="325"/>
      <c r="HHZ93" s="325"/>
      <c r="HIA93" s="325"/>
      <c r="HIB93" s="325"/>
      <c r="HIC93" s="325"/>
      <c r="HID93" s="325"/>
      <c r="HIE93" s="325"/>
      <c r="HIF93" s="325"/>
      <c r="HIG93" s="325"/>
      <c r="HIH93" s="325"/>
      <c r="HII93" s="325"/>
      <c r="HIJ93" s="325"/>
      <c r="HIK93" s="325"/>
      <c r="HIL93" s="325"/>
      <c r="HIM93" s="325"/>
      <c r="HIN93" s="325"/>
      <c r="HIO93" s="325"/>
      <c r="HIP93" s="325"/>
      <c r="HIQ93" s="325"/>
      <c r="HIR93" s="325"/>
      <c r="HIS93" s="325"/>
      <c r="HIT93" s="325"/>
      <c r="HIU93" s="325"/>
      <c r="HIV93" s="325"/>
      <c r="HIW93" s="325"/>
      <c r="HIX93" s="325"/>
      <c r="HIY93" s="325"/>
      <c r="HIZ93" s="325"/>
      <c r="HJA93" s="325"/>
      <c r="HJB93" s="325"/>
      <c r="HJC93" s="325"/>
      <c r="HJD93" s="325"/>
      <c r="HJE93" s="325"/>
      <c r="HJF93" s="325"/>
      <c r="HJG93" s="325"/>
      <c r="HJH93" s="325"/>
      <c r="HJI93" s="325"/>
      <c r="HJJ93" s="325"/>
      <c r="HJK93" s="325"/>
      <c r="HJL93" s="325"/>
      <c r="HJM93" s="325"/>
      <c r="HJN93" s="325"/>
      <c r="HJO93" s="325"/>
      <c r="HJP93" s="325"/>
      <c r="HJQ93" s="325"/>
      <c r="HJR93" s="325"/>
      <c r="HJS93" s="325"/>
      <c r="HJT93" s="325"/>
      <c r="HJU93" s="325"/>
      <c r="HJV93" s="325"/>
      <c r="HJW93" s="325"/>
      <c r="HJX93" s="325"/>
      <c r="HJY93" s="325"/>
      <c r="HJZ93" s="325"/>
      <c r="HKA93" s="325"/>
      <c r="HKB93" s="325"/>
      <c r="HKC93" s="325"/>
      <c r="HKD93" s="325"/>
      <c r="HKE93" s="325"/>
      <c r="HKF93" s="325"/>
      <c r="HKG93" s="325"/>
      <c r="HKH93" s="325"/>
      <c r="HKI93" s="325"/>
      <c r="HKJ93" s="325"/>
      <c r="HKK93" s="325"/>
      <c r="HKL93" s="325"/>
      <c r="HKM93" s="325"/>
      <c r="HKN93" s="325"/>
      <c r="HKO93" s="325"/>
      <c r="HKP93" s="325"/>
      <c r="HKQ93" s="325"/>
      <c r="HKR93" s="325"/>
      <c r="HKS93" s="325"/>
      <c r="HKT93" s="325"/>
      <c r="HKU93" s="325"/>
      <c r="HKV93" s="325"/>
      <c r="HKW93" s="325"/>
      <c r="HKX93" s="325"/>
      <c r="HKY93" s="325"/>
      <c r="HKZ93" s="325"/>
      <c r="HLA93" s="325"/>
      <c r="HLB93" s="325"/>
      <c r="HLC93" s="325"/>
      <c r="HLD93" s="325"/>
      <c r="HLE93" s="325"/>
      <c r="HLF93" s="325"/>
      <c r="HLG93" s="325"/>
      <c r="HLH93" s="325"/>
      <c r="HLI93" s="325"/>
      <c r="HLJ93" s="325"/>
      <c r="HLK93" s="325"/>
      <c r="HLL93" s="325"/>
      <c r="HLM93" s="325"/>
      <c r="HLN93" s="325"/>
      <c r="HLO93" s="325"/>
      <c r="HLP93" s="325"/>
      <c r="HLQ93" s="325"/>
      <c r="HLR93" s="325"/>
      <c r="HLS93" s="325"/>
      <c r="HLT93" s="325"/>
      <c r="HLU93" s="325"/>
      <c r="HLV93" s="325"/>
      <c r="HLW93" s="325"/>
      <c r="HLX93" s="325"/>
      <c r="HLY93" s="325"/>
      <c r="HLZ93" s="325"/>
      <c r="HMA93" s="325"/>
      <c r="HMB93" s="325"/>
      <c r="HMC93" s="325"/>
      <c r="HMD93" s="325"/>
      <c r="HME93" s="325"/>
      <c r="HMF93" s="325"/>
      <c r="HMG93" s="325"/>
      <c r="HMH93" s="325"/>
      <c r="HMI93" s="325"/>
      <c r="HMJ93" s="325"/>
      <c r="HMK93" s="325"/>
      <c r="HML93" s="325"/>
      <c r="HMM93" s="325"/>
      <c r="HMN93" s="325"/>
      <c r="HMO93" s="325"/>
      <c r="HMP93" s="325"/>
      <c r="HMQ93" s="325"/>
      <c r="HMR93" s="325"/>
      <c r="HMS93" s="325"/>
      <c r="HMT93" s="325"/>
      <c r="HMU93" s="325"/>
      <c r="HMV93" s="325"/>
      <c r="HMW93" s="325"/>
      <c r="HMX93" s="325"/>
      <c r="HMY93" s="325"/>
      <c r="HMZ93" s="325"/>
      <c r="HNA93" s="325"/>
      <c r="HNB93" s="325"/>
      <c r="HNC93" s="325"/>
      <c r="HND93" s="325"/>
      <c r="HNE93" s="325"/>
      <c r="HNF93" s="325"/>
      <c r="HNG93" s="325"/>
      <c r="HNH93" s="325"/>
      <c r="HNI93" s="325"/>
      <c r="HNJ93" s="325"/>
      <c r="HNK93" s="325"/>
      <c r="HNL93" s="325"/>
      <c r="HNM93" s="325"/>
      <c r="HNN93" s="325"/>
      <c r="HNO93" s="325"/>
      <c r="HNP93" s="325"/>
      <c r="HNQ93" s="325"/>
      <c r="HNR93" s="325"/>
      <c r="HNS93" s="325"/>
      <c r="HNT93" s="325"/>
      <c r="HNU93" s="325"/>
      <c r="HNV93" s="325"/>
      <c r="HNW93" s="325"/>
      <c r="HNX93" s="325"/>
      <c r="HNY93" s="325"/>
      <c r="HNZ93" s="325"/>
      <c r="HOA93" s="325"/>
      <c r="HOB93" s="325"/>
      <c r="HOC93" s="325"/>
      <c r="HOD93" s="325"/>
      <c r="HOE93" s="325"/>
      <c r="HOF93" s="325"/>
      <c r="HOG93" s="325"/>
      <c r="HOH93" s="325"/>
      <c r="HOI93" s="325"/>
      <c r="HOJ93" s="325"/>
      <c r="HOK93" s="325"/>
      <c r="HOL93" s="325"/>
      <c r="HOM93" s="325"/>
      <c r="HON93" s="325"/>
      <c r="HOO93" s="325"/>
      <c r="HOP93" s="325"/>
      <c r="HOQ93" s="325"/>
      <c r="HOR93" s="325"/>
      <c r="HOS93" s="325"/>
      <c r="HOT93" s="325"/>
      <c r="HOU93" s="325"/>
      <c r="HOV93" s="325"/>
      <c r="HOW93" s="325"/>
      <c r="HOX93" s="325"/>
      <c r="HOY93" s="325"/>
      <c r="HOZ93" s="325"/>
      <c r="HPA93" s="325"/>
      <c r="HPB93" s="325"/>
      <c r="HPC93" s="325"/>
      <c r="HPD93" s="325"/>
      <c r="HPE93" s="325"/>
      <c r="HPF93" s="325"/>
      <c r="HPG93" s="325"/>
      <c r="HPH93" s="325"/>
      <c r="HPI93" s="325"/>
      <c r="HPJ93" s="325"/>
      <c r="HPK93" s="325"/>
      <c r="HPL93" s="325"/>
      <c r="HPM93" s="325"/>
      <c r="HPN93" s="325"/>
      <c r="HPO93" s="325"/>
      <c r="HPP93" s="325"/>
      <c r="HPQ93" s="325"/>
      <c r="HPR93" s="325"/>
      <c r="HPS93" s="325"/>
      <c r="HPT93" s="325"/>
      <c r="HPU93" s="325"/>
      <c r="HPV93" s="325"/>
      <c r="HPW93" s="325"/>
      <c r="HPX93" s="325"/>
      <c r="HPY93" s="325"/>
      <c r="HPZ93" s="325"/>
      <c r="HQA93" s="325"/>
      <c r="HQB93" s="325"/>
      <c r="HQC93" s="325"/>
      <c r="HQD93" s="325"/>
      <c r="HQE93" s="325"/>
      <c r="HQF93" s="325"/>
      <c r="HQG93" s="325"/>
      <c r="HQH93" s="325"/>
      <c r="HQI93" s="325"/>
      <c r="HQJ93" s="325"/>
      <c r="HQK93" s="325"/>
      <c r="HQL93" s="325"/>
      <c r="HQM93" s="325"/>
      <c r="HQN93" s="325"/>
      <c r="HQO93" s="325"/>
      <c r="HQP93" s="325"/>
      <c r="HQQ93" s="325"/>
      <c r="HQR93" s="325"/>
      <c r="HQS93" s="325"/>
      <c r="HQT93" s="325"/>
      <c r="HQU93" s="325"/>
      <c r="HQV93" s="325"/>
      <c r="HQW93" s="325"/>
      <c r="HQX93" s="325"/>
      <c r="HQY93" s="325"/>
      <c r="HQZ93" s="325"/>
      <c r="HRA93" s="325"/>
      <c r="HRB93" s="325"/>
      <c r="HRC93" s="325"/>
      <c r="HRD93" s="325"/>
      <c r="HRE93" s="325"/>
      <c r="HRF93" s="325"/>
      <c r="HRG93" s="325"/>
      <c r="HRH93" s="325"/>
      <c r="HRI93" s="325"/>
      <c r="HRJ93" s="325"/>
      <c r="HRK93" s="325"/>
      <c r="HRL93" s="325"/>
      <c r="HRM93" s="325"/>
      <c r="HRN93" s="325"/>
      <c r="HRO93" s="325"/>
      <c r="HRP93" s="325"/>
      <c r="HRQ93" s="325"/>
      <c r="HRR93" s="325"/>
      <c r="HRS93" s="325"/>
      <c r="HRT93" s="325"/>
      <c r="HRU93" s="325"/>
      <c r="HRV93" s="325"/>
      <c r="HRW93" s="325"/>
      <c r="HRX93" s="325"/>
      <c r="HRY93" s="325"/>
      <c r="HRZ93" s="325"/>
      <c r="HSA93" s="325"/>
      <c r="HSB93" s="325"/>
      <c r="HSC93" s="325"/>
      <c r="HSD93" s="325"/>
      <c r="HSE93" s="325"/>
      <c r="HSF93" s="325"/>
      <c r="HSG93" s="325"/>
      <c r="HSH93" s="325"/>
      <c r="HSI93" s="325"/>
      <c r="HSJ93" s="325"/>
      <c r="HSK93" s="325"/>
      <c r="HSL93" s="325"/>
      <c r="HSM93" s="325"/>
      <c r="HSN93" s="325"/>
      <c r="HSO93" s="325"/>
      <c r="HSP93" s="325"/>
      <c r="HSQ93" s="325"/>
      <c r="HSR93" s="325"/>
      <c r="HSS93" s="325"/>
      <c r="HST93" s="325"/>
      <c r="HSU93" s="325"/>
      <c r="HSV93" s="325"/>
      <c r="HSW93" s="325"/>
      <c r="HSX93" s="325"/>
      <c r="HSY93" s="325"/>
      <c r="HSZ93" s="325"/>
      <c r="HTA93" s="325"/>
      <c r="HTB93" s="325"/>
      <c r="HTC93" s="325"/>
      <c r="HTD93" s="325"/>
      <c r="HTE93" s="325"/>
      <c r="HTF93" s="325"/>
      <c r="HTG93" s="325"/>
      <c r="HTH93" s="325"/>
      <c r="HTI93" s="325"/>
      <c r="HTJ93" s="325"/>
      <c r="HTK93" s="325"/>
      <c r="HTL93" s="325"/>
      <c r="HTM93" s="325"/>
      <c r="HTN93" s="325"/>
      <c r="HTO93" s="325"/>
      <c r="HTP93" s="325"/>
      <c r="HTQ93" s="325"/>
      <c r="HTR93" s="325"/>
      <c r="HTS93" s="325"/>
      <c r="HTT93" s="325"/>
      <c r="HTU93" s="325"/>
      <c r="HTV93" s="325"/>
      <c r="HTW93" s="325"/>
      <c r="HTX93" s="325"/>
      <c r="HTY93" s="325"/>
      <c r="HTZ93" s="325"/>
      <c r="HUA93" s="325"/>
      <c r="HUB93" s="325"/>
      <c r="HUC93" s="325"/>
      <c r="HUD93" s="325"/>
      <c r="HUE93" s="325"/>
      <c r="HUF93" s="325"/>
      <c r="HUG93" s="325"/>
      <c r="HUH93" s="325"/>
      <c r="HUI93" s="325"/>
      <c r="HUJ93" s="325"/>
      <c r="HUK93" s="325"/>
      <c r="HUL93" s="325"/>
      <c r="HUM93" s="325"/>
      <c r="HUN93" s="325"/>
      <c r="HUO93" s="325"/>
      <c r="HUP93" s="325"/>
      <c r="HUQ93" s="325"/>
      <c r="HUR93" s="325"/>
      <c r="HUS93" s="325"/>
      <c r="HUT93" s="325"/>
      <c r="HUU93" s="325"/>
      <c r="HUV93" s="325"/>
      <c r="HUW93" s="325"/>
      <c r="HUX93" s="325"/>
      <c r="HUY93" s="325"/>
      <c r="HUZ93" s="325"/>
      <c r="HVA93" s="325"/>
      <c r="HVB93" s="325"/>
      <c r="HVC93" s="325"/>
      <c r="HVD93" s="325"/>
      <c r="HVE93" s="325"/>
      <c r="HVF93" s="325"/>
      <c r="HVG93" s="325"/>
      <c r="HVH93" s="325"/>
      <c r="HVI93" s="325"/>
      <c r="HVJ93" s="325"/>
      <c r="HVK93" s="325"/>
      <c r="HVL93" s="325"/>
      <c r="HVM93" s="325"/>
      <c r="HVN93" s="325"/>
      <c r="HVO93" s="325"/>
      <c r="HVP93" s="325"/>
      <c r="HVQ93" s="325"/>
      <c r="HVR93" s="325"/>
      <c r="HVS93" s="325"/>
      <c r="HVT93" s="325"/>
      <c r="HVU93" s="325"/>
      <c r="HVV93" s="325"/>
      <c r="HVW93" s="325"/>
      <c r="HVX93" s="325"/>
      <c r="HVY93" s="325"/>
      <c r="HVZ93" s="325"/>
      <c r="HWA93" s="325"/>
      <c r="HWB93" s="325"/>
      <c r="HWC93" s="325"/>
      <c r="HWD93" s="325"/>
      <c r="HWE93" s="325"/>
      <c r="HWF93" s="325"/>
      <c r="HWG93" s="325"/>
      <c r="HWH93" s="325"/>
      <c r="HWI93" s="325"/>
      <c r="HWJ93" s="325"/>
      <c r="HWK93" s="325"/>
      <c r="HWL93" s="325"/>
      <c r="HWM93" s="325"/>
      <c r="HWN93" s="325"/>
      <c r="HWO93" s="325"/>
      <c r="HWP93" s="325"/>
      <c r="HWQ93" s="325"/>
      <c r="HWR93" s="325"/>
      <c r="HWS93" s="325"/>
      <c r="HWT93" s="325"/>
      <c r="HWU93" s="325"/>
      <c r="HWV93" s="325"/>
      <c r="HWW93" s="325"/>
      <c r="HWX93" s="325"/>
      <c r="HWY93" s="325"/>
      <c r="HWZ93" s="325"/>
      <c r="HXA93" s="325"/>
      <c r="HXB93" s="325"/>
      <c r="HXC93" s="325"/>
      <c r="HXD93" s="325"/>
      <c r="HXE93" s="325"/>
      <c r="HXF93" s="325"/>
      <c r="HXG93" s="325"/>
      <c r="HXH93" s="325"/>
      <c r="HXI93" s="325"/>
      <c r="HXJ93" s="325"/>
      <c r="HXK93" s="325"/>
      <c r="HXL93" s="325"/>
      <c r="HXM93" s="325"/>
      <c r="HXN93" s="325"/>
      <c r="HXO93" s="325"/>
      <c r="HXP93" s="325"/>
      <c r="HXQ93" s="325"/>
      <c r="HXR93" s="325"/>
      <c r="HXS93" s="325"/>
      <c r="HXT93" s="325"/>
      <c r="HXU93" s="325"/>
      <c r="HXV93" s="325"/>
      <c r="HXW93" s="325"/>
      <c r="HXX93" s="325"/>
      <c r="HXY93" s="325"/>
      <c r="HXZ93" s="325"/>
      <c r="HYA93" s="325"/>
      <c r="HYB93" s="325"/>
      <c r="HYC93" s="325"/>
      <c r="HYD93" s="325"/>
      <c r="HYE93" s="325"/>
      <c r="HYF93" s="325"/>
      <c r="HYG93" s="325"/>
      <c r="HYH93" s="325"/>
      <c r="HYI93" s="325"/>
      <c r="HYJ93" s="325"/>
      <c r="HYK93" s="325"/>
      <c r="HYL93" s="325"/>
      <c r="HYM93" s="325"/>
      <c r="HYN93" s="325"/>
      <c r="HYO93" s="325"/>
      <c r="HYP93" s="325"/>
      <c r="HYQ93" s="325"/>
      <c r="HYR93" s="325"/>
      <c r="HYS93" s="325"/>
      <c r="HYT93" s="325"/>
      <c r="HYU93" s="325"/>
      <c r="HYV93" s="325"/>
      <c r="HYW93" s="325"/>
      <c r="HYX93" s="325"/>
      <c r="HYY93" s="325"/>
      <c r="HYZ93" s="325"/>
      <c r="HZA93" s="325"/>
      <c r="HZB93" s="325"/>
      <c r="HZC93" s="325"/>
      <c r="HZD93" s="325"/>
      <c r="HZE93" s="325"/>
      <c r="HZF93" s="325"/>
      <c r="HZG93" s="325"/>
      <c r="HZH93" s="325"/>
      <c r="HZI93" s="325"/>
      <c r="HZJ93" s="325"/>
      <c r="HZK93" s="325"/>
      <c r="HZL93" s="325"/>
      <c r="HZM93" s="325"/>
      <c r="HZN93" s="325"/>
      <c r="HZO93" s="325"/>
      <c r="HZP93" s="325"/>
      <c r="HZQ93" s="325"/>
      <c r="HZR93" s="325"/>
      <c r="HZS93" s="325"/>
      <c r="HZT93" s="325"/>
      <c r="HZU93" s="325"/>
      <c r="HZV93" s="325"/>
      <c r="HZW93" s="325"/>
      <c r="HZX93" s="325"/>
      <c r="HZY93" s="325"/>
      <c r="HZZ93" s="325"/>
      <c r="IAA93" s="325"/>
      <c r="IAB93" s="325"/>
      <c r="IAC93" s="325"/>
      <c r="IAD93" s="325"/>
      <c r="IAE93" s="325"/>
      <c r="IAF93" s="325"/>
      <c r="IAG93" s="325"/>
      <c r="IAH93" s="325"/>
      <c r="IAI93" s="325"/>
      <c r="IAJ93" s="325"/>
      <c r="IAK93" s="325"/>
      <c r="IAL93" s="325"/>
      <c r="IAM93" s="325"/>
      <c r="IAN93" s="325"/>
      <c r="IAO93" s="325"/>
      <c r="IAP93" s="325"/>
      <c r="IAQ93" s="325"/>
      <c r="IAR93" s="325"/>
      <c r="IAS93" s="325"/>
      <c r="IAT93" s="325"/>
      <c r="IAU93" s="325"/>
      <c r="IAV93" s="325"/>
      <c r="IAW93" s="325"/>
      <c r="IAX93" s="325"/>
      <c r="IAY93" s="325"/>
      <c r="IAZ93" s="325"/>
      <c r="IBA93" s="325"/>
      <c r="IBB93" s="325"/>
      <c r="IBC93" s="325"/>
      <c r="IBD93" s="325"/>
      <c r="IBE93" s="325"/>
      <c r="IBF93" s="325"/>
      <c r="IBG93" s="325"/>
      <c r="IBH93" s="325"/>
      <c r="IBI93" s="325"/>
      <c r="IBJ93" s="325"/>
      <c r="IBK93" s="325"/>
      <c r="IBL93" s="325"/>
      <c r="IBM93" s="325"/>
      <c r="IBN93" s="325"/>
      <c r="IBO93" s="325"/>
      <c r="IBP93" s="325"/>
      <c r="IBQ93" s="325"/>
      <c r="IBR93" s="325"/>
      <c r="IBS93" s="325"/>
      <c r="IBT93" s="325"/>
      <c r="IBU93" s="325"/>
      <c r="IBV93" s="325"/>
      <c r="IBW93" s="325"/>
      <c r="IBX93" s="325"/>
      <c r="IBY93" s="325"/>
      <c r="IBZ93" s="325"/>
      <c r="ICA93" s="325"/>
      <c r="ICB93" s="325"/>
      <c r="ICC93" s="325"/>
      <c r="ICD93" s="325"/>
      <c r="ICE93" s="325"/>
      <c r="ICF93" s="325"/>
      <c r="ICG93" s="325"/>
      <c r="ICH93" s="325"/>
      <c r="ICI93" s="325"/>
      <c r="ICJ93" s="325"/>
      <c r="ICK93" s="325"/>
      <c r="ICL93" s="325"/>
      <c r="ICM93" s="325"/>
      <c r="ICN93" s="325"/>
      <c r="ICO93" s="325"/>
      <c r="ICP93" s="325"/>
      <c r="ICQ93" s="325"/>
      <c r="ICR93" s="325"/>
      <c r="ICS93" s="325"/>
      <c r="ICT93" s="325"/>
      <c r="ICU93" s="325"/>
      <c r="ICV93" s="325"/>
      <c r="ICW93" s="325"/>
      <c r="ICX93" s="325"/>
      <c r="ICY93" s="325"/>
      <c r="ICZ93" s="325"/>
      <c r="IDA93" s="325"/>
      <c r="IDB93" s="325"/>
      <c r="IDC93" s="325"/>
      <c r="IDD93" s="325"/>
      <c r="IDE93" s="325"/>
      <c r="IDF93" s="325"/>
      <c r="IDG93" s="325"/>
      <c r="IDH93" s="325"/>
      <c r="IDI93" s="325"/>
      <c r="IDJ93" s="325"/>
      <c r="IDK93" s="325"/>
      <c r="IDL93" s="325"/>
      <c r="IDM93" s="325"/>
      <c r="IDN93" s="325"/>
      <c r="IDO93" s="325"/>
      <c r="IDP93" s="325"/>
      <c r="IDQ93" s="325"/>
      <c r="IDR93" s="325"/>
      <c r="IDS93" s="325"/>
      <c r="IDT93" s="325"/>
      <c r="IDU93" s="325"/>
      <c r="IDV93" s="325"/>
      <c r="IDW93" s="325"/>
      <c r="IDX93" s="325"/>
      <c r="IDY93" s="325"/>
      <c r="IDZ93" s="325"/>
      <c r="IEA93" s="325"/>
      <c r="IEB93" s="325"/>
      <c r="IEC93" s="325"/>
      <c r="IED93" s="325"/>
      <c r="IEE93" s="325"/>
      <c r="IEF93" s="325"/>
      <c r="IEG93" s="325"/>
      <c r="IEH93" s="325"/>
      <c r="IEI93" s="325"/>
      <c r="IEJ93" s="325"/>
      <c r="IEK93" s="325"/>
      <c r="IEL93" s="325"/>
      <c r="IEM93" s="325"/>
      <c r="IEN93" s="325"/>
      <c r="IEO93" s="325"/>
      <c r="IEP93" s="325"/>
      <c r="IEQ93" s="325"/>
      <c r="IER93" s="325"/>
      <c r="IES93" s="325"/>
      <c r="IET93" s="325"/>
      <c r="IEU93" s="325"/>
      <c r="IEV93" s="325"/>
      <c r="IEW93" s="325"/>
      <c r="IEX93" s="325"/>
      <c r="IEY93" s="325"/>
      <c r="IEZ93" s="325"/>
      <c r="IFA93" s="325"/>
      <c r="IFB93" s="325"/>
      <c r="IFC93" s="325"/>
      <c r="IFD93" s="325"/>
      <c r="IFE93" s="325"/>
      <c r="IFF93" s="325"/>
      <c r="IFG93" s="325"/>
      <c r="IFH93" s="325"/>
      <c r="IFI93" s="325"/>
      <c r="IFJ93" s="325"/>
      <c r="IFK93" s="325"/>
      <c r="IFL93" s="325"/>
      <c r="IFM93" s="325"/>
      <c r="IFN93" s="325"/>
      <c r="IFO93" s="325"/>
      <c r="IFP93" s="325"/>
      <c r="IFQ93" s="325"/>
      <c r="IFR93" s="325"/>
      <c r="IFS93" s="325"/>
      <c r="IFT93" s="325"/>
      <c r="IFU93" s="325"/>
      <c r="IFV93" s="325"/>
      <c r="IFW93" s="325"/>
      <c r="IFX93" s="325"/>
      <c r="IFY93" s="325"/>
      <c r="IFZ93" s="325"/>
      <c r="IGA93" s="325"/>
      <c r="IGB93" s="325"/>
      <c r="IGC93" s="325"/>
      <c r="IGD93" s="325"/>
      <c r="IGE93" s="325"/>
      <c r="IGF93" s="325"/>
      <c r="IGG93" s="325"/>
      <c r="IGH93" s="325"/>
      <c r="IGI93" s="325"/>
      <c r="IGJ93" s="325"/>
      <c r="IGK93" s="325"/>
      <c r="IGL93" s="325"/>
      <c r="IGM93" s="325"/>
      <c r="IGN93" s="325"/>
      <c r="IGO93" s="325"/>
      <c r="IGP93" s="325"/>
      <c r="IGQ93" s="325"/>
      <c r="IGR93" s="325"/>
      <c r="IGS93" s="325"/>
      <c r="IGT93" s="325"/>
      <c r="IGU93" s="325"/>
      <c r="IGV93" s="325"/>
      <c r="IGW93" s="325"/>
      <c r="IGX93" s="325"/>
      <c r="IGY93" s="325"/>
      <c r="IGZ93" s="325"/>
      <c r="IHA93" s="325"/>
      <c r="IHB93" s="325"/>
      <c r="IHC93" s="325"/>
      <c r="IHD93" s="325"/>
      <c r="IHE93" s="325"/>
      <c r="IHF93" s="325"/>
      <c r="IHG93" s="325"/>
      <c r="IHH93" s="325"/>
      <c r="IHI93" s="325"/>
      <c r="IHJ93" s="325"/>
      <c r="IHK93" s="325"/>
      <c r="IHL93" s="325"/>
      <c r="IHM93" s="325"/>
      <c r="IHN93" s="325"/>
      <c r="IHO93" s="325"/>
      <c r="IHP93" s="325"/>
      <c r="IHQ93" s="325"/>
      <c r="IHR93" s="325"/>
      <c r="IHS93" s="325"/>
      <c r="IHT93" s="325"/>
      <c r="IHU93" s="325"/>
      <c r="IHV93" s="325"/>
      <c r="IHW93" s="325"/>
      <c r="IHX93" s="325"/>
      <c r="IHY93" s="325"/>
      <c r="IHZ93" s="325"/>
      <c r="IIA93" s="325"/>
      <c r="IIB93" s="325"/>
      <c r="IIC93" s="325"/>
      <c r="IID93" s="325"/>
      <c r="IIE93" s="325"/>
      <c r="IIF93" s="325"/>
      <c r="IIG93" s="325"/>
      <c r="IIH93" s="325"/>
      <c r="III93" s="325"/>
      <c r="IIJ93" s="325"/>
      <c r="IIK93" s="325"/>
      <c r="IIL93" s="325"/>
      <c r="IIM93" s="325"/>
      <c r="IIN93" s="325"/>
      <c r="IIO93" s="325"/>
      <c r="IIP93" s="325"/>
      <c r="IIQ93" s="325"/>
      <c r="IIR93" s="325"/>
      <c r="IIS93" s="325"/>
      <c r="IIT93" s="325"/>
      <c r="IIU93" s="325"/>
      <c r="IIV93" s="325"/>
      <c r="IIW93" s="325"/>
      <c r="IIX93" s="325"/>
      <c r="IIY93" s="325"/>
      <c r="IIZ93" s="325"/>
      <c r="IJA93" s="325"/>
      <c r="IJB93" s="325"/>
      <c r="IJC93" s="325"/>
      <c r="IJD93" s="325"/>
      <c r="IJE93" s="325"/>
      <c r="IJF93" s="325"/>
      <c r="IJG93" s="325"/>
      <c r="IJH93" s="325"/>
      <c r="IJI93" s="325"/>
      <c r="IJJ93" s="325"/>
      <c r="IJK93" s="325"/>
      <c r="IJL93" s="325"/>
      <c r="IJM93" s="325"/>
      <c r="IJN93" s="325"/>
      <c r="IJO93" s="325"/>
      <c r="IJP93" s="325"/>
      <c r="IJQ93" s="325"/>
      <c r="IJR93" s="325"/>
      <c r="IJS93" s="325"/>
      <c r="IJT93" s="325"/>
      <c r="IJU93" s="325"/>
      <c r="IJV93" s="325"/>
      <c r="IJW93" s="325"/>
      <c r="IJX93" s="325"/>
      <c r="IJY93" s="325"/>
      <c r="IJZ93" s="325"/>
      <c r="IKA93" s="325"/>
      <c r="IKB93" s="325"/>
      <c r="IKC93" s="325"/>
      <c r="IKD93" s="325"/>
      <c r="IKE93" s="325"/>
      <c r="IKF93" s="325"/>
      <c r="IKG93" s="325"/>
      <c r="IKH93" s="325"/>
      <c r="IKI93" s="325"/>
      <c r="IKJ93" s="325"/>
      <c r="IKK93" s="325"/>
      <c r="IKL93" s="325"/>
      <c r="IKM93" s="325"/>
      <c r="IKN93" s="325"/>
      <c r="IKO93" s="325"/>
      <c r="IKP93" s="325"/>
      <c r="IKQ93" s="325"/>
      <c r="IKR93" s="325"/>
      <c r="IKS93" s="325"/>
      <c r="IKT93" s="325"/>
      <c r="IKU93" s="325"/>
      <c r="IKV93" s="325"/>
      <c r="IKW93" s="325"/>
      <c r="IKX93" s="325"/>
      <c r="IKY93" s="325"/>
      <c r="IKZ93" s="325"/>
      <c r="ILA93" s="325"/>
      <c r="ILB93" s="325"/>
      <c r="ILC93" s="325"/>
      <c r="ILD93" s="325"/>
      <c r="ILE93" s="325"/>
      <c r="ILF93" s="325"/>
      <c r="ILG93" s="325"/>
      <c r="ILH93" s="325"/>
      <c r="ILI93" s="325"/>
      <c r="ILJ93" s="325"/>
      <c r="ILK93" s="325"/>
      <c r="ILL93" s="325"/>
      <c r="ILM93" s="325"/>
      <c r="ILN93" s="325"/>
      <c r="ILO93" s="325"/>
      <c r="ILP93" s="325"/>
      <c r="ILQ93" s="325"/>
      <c r="ILR93" s="325"/>
      <c r="ILS93" s="325"/>
      <c r="ILT93" s="325"/>
      <c r="ILU93" s="325"/>
      <c r="ILV93" s="325"/>
      <c r="ILW93" s="325"/>
      <c r="ILX93" s="325"/>
      <c r="ILY93" s="325"/>
      <c r="ILZ93" s="325"/>
      <c r="IMA93" s="325"/>
      <c r="IMB93" s="325"/>
      <c r="IMC93" s="325"/>
      <c r="IMD93" s="325"/>
      <c r="IME93" s="325"/>
      <c r="IMF93" s="325"/>
      <c r="IMG93" s="325"/>
      <c r="IMH93" s="325"/>
      <c r="IMI93" s="325"/>
      <c r="IMJ93" s="325"/>
      <c r="IMK93" s="325"/>
      <c r="IML93" s="325"/>
      <c r="IMM93" s="325"/>
      <c r="IMN93" s="325"/>
      <c r="IMO93" s="325"/>
      <c r="IMP93" s="325"/>
      <c r="IMQ93" s="325"/>
      <c r="IMR93" s="325"/>
      <c r="IMS93" s="325"/>
      <c r="IMT93" s="325"/>
      <c r="IMU93" s="325"/>
      <c r="IMV93" s="325"/>
      <c r="IMW93" s="325"/>
      <c r="IMX93" s="325"/>
      <c r="IMY93" s="325"/>
      <c r="IMZ93" s="325"/>
      <c r="INA93" s="325"/>
      <c r="INB93" s="325"/>
      <c r="INC93" s="325"/>
      <c r="IND93" s="325"/>
      <c r="INE93" s="325"/>
      <c r="INF93" s="325"/>
      <c r="ING93" s="325"/>
      <c r="INH93" s="325"/>
      <c r="INI93" s="325"/>
      <c r="INJ93" s="325"/>
      <c r="INK93" s="325"/>
      <c r="INL93" s="325"/>
      <c r="INM93" s="325"/>
      <c r="INN93" s="325"/>
      <c r="INO93" s="325"/>
      <c r="INP93" s="325"/>
      <c r="INQ93" s="325"/>
      <c r="INR93" s="325"/>
      <c r="INS93" s="325"/>
      <c r="INT93" s="325"/>
      <c r="INU93" s="325"/>
      <c r="INV93" s="325"/>
      <c r="INW93" s="325"/>
      <c r="INX93" s="325"/>
      <c r="INY93" s="325"/>
      <c r="INZ93" s="325"/>
      <c r="IOA93" s="325"/>
      <c r="IOB93" s="325"/>
      <c r="IOC93" s="325"/>
      <c r="IOD93" s="325"/>
      <c r="IOE93" s="325"/>
      <c r="IOF93" s="325"/>
      <c r="IOG93" s="325"/>
      <c r="IOH93" s="325"/>
      <c r="IOI93" s="325"/>
      <c r="IOJ93" s="325"/>
      <c r="IOK93" s="325"/>
      <c r="IOL93" s="325"/>
      <c r="IOM93" s="325"/>
      <c r="ION93" s="325"/>
      <c r="IOO93" s="325"/>
      <c r="IOP93" s="325"/>
      <c r="IOQ93" s="325"/>
      <c r="IOR93" s="325"/>
      <c r="IOS93" s="325"/>
      <c r="IOT93" s="325"/>
      <c r="IOU93" s="325"/>
      <c r="IOV93" s="325"/>
      <c r="IOW93" s="325"/>
      <c r="IOX93" s="325"/>
      <c r="IOY93" s="325"/>
      <c r="IOZ93" s="325"/>
      <c r="IPA93" s="325"/>
      <c r="IPB93" s="325"/>
      <c r="IPC93" s="325"/>
      <c r="IPD93" s="325"/>
      <c r="IPE93" s="325"/>
      <c r="IPF93" s="325"/>
      <c r="IPG93" s="325"/>
      <c r="IPH93" s="325"/>
      <c r="IPI93" s="325"/>
      <c r="IPJ93" s="325"/>
      <c r="IPK93" s="325"/>
      <c r="IPL93" s="325"/>
      <c r="IPM93" s="325"/>
      <c r="IPN93" s="325"/>
      <c r="IPO93" s="325"/>
      <c r="IPP93" s="325"/>
      <c r="IPQ93" s="325"/>
      <c r="IPR93" s="325"/>
      <c r="IPS93" s="325"/>
      <c r="IPT93" s="325"/>
      <c r="IPU93" s="325"/>
      <c r="IPV93" s="325"/>
      <c r="IPW93" s="325"/>
      <c r="IPX93" s="325"/>
      <c r="IPY93" s="325"/>
      <c r="IPZ93" s="325"/>
      <c r="IQA93" s="325"/>
      <c r="IQB93" s="325"/>
      <c r="IQC93" s="325"/>
      <c r="IQD93" s="325"/>
      <c r="IQE93" s="325"/>
      <c r="IQF93" s="325"/>
      <c r="IQG93" s="325"/>
      <c r="IQH93" s="325"/>
      <c r="IQI93" s="325"/>
      <c r="IQJ93" s="325"/>
      <c r="IQK93" s="325"/>
      <c r="IQL93" s="325"/>
      <c r="IQM93" s="325"/>
      <c r="IQN93" s="325"/>
      <c r="IQO93" s="325"/>
      <c r="IQP93" s="325"/>
      <c r="IQQ93" s="325"/>
      <c r="IQR93" s="325"/>
      <c r="IQS93" s="325"/>
      <c r="IQT93" s="325"/>
      <c r="IQU93" s="325"/>
      <c r="IQV93" s="325"/>
      <c r="IQW93" s="325"/>
      <c r="IQX93" s="325"/>
      <c r="IQY93" s="325"/>
      <c r="IQZ93" s="325"/>
      <c r="IRA93" s="325"/>
      <c r="IRB93" s="325"/>
      <c r="IRC93" s="325"/>
      <c r="IRD93" s="325"/>
      <c r="IRE93" s="325"/>
      <c r="IRF93" s="325"/>
      <c r="IRG93" s="325"/>
      <c r="IRH93" s="325"/>
      <c r="IRI93" s="325"/>
      <c r="IRJ93" s="325"/>
      <c r="IRK93" s="325"/>
      <c r="IRL93" s="325"/>
      <c r="IRM93" s="325"/>
      <c r="IRN93" s="325"/>
      <c r="IRO93" s="325"/>
      <c r="IRP93" s="325"/>
      <c r="IRQ93" s="325"/>
      <c r="IRR93" s="325"/>
      <c r="IRS93" s="325"/>
      <c r="IRT93" s="325"/>
      <c r="IRU93" s="325"/>
      <c r="IRV93" s="325"/>
      <c r="IRW93" s="325"/>
      <c r="IRX93" s="325"/>
      <c r="IRY93" s="325"/>
      <c r="IRZ93" s="325"/>
      <c r="ISA93" s="325"/>
      <c r="ISB93" s="325"/>
      <c r="ISC93" s="325"/>
      <c r="ISD93" s="325"/>
      <c r="ISE93" s="325"/>
      <c r="ISF93" s="325"/>
      <c r="ISG93" s="325"/>
      <c r="ISH93" s="325"/>
      <c r="ISI93" s="325"/>
      <c r="ISJ93" s="325"/>
      <c r="ISK93" s="325"/>
      <c r="ISL93" s="325"/>
      <c r="ISM93" s="325"/>
      <c r="ISN93" s="325"/>
      <c r="ISO93" s="325"/>
      <c r="ISP93" s="325"/>
      <c r="ISQ93" s="325"/>
      <c r="ISR93" s="325"/>
      <c r="ISS93" s="325"/>
      <c r="IST93" s="325"/>
      <c r="ISU93" s="325"/>
      <c r="ISV93" s="325"/>
      <c r="ISW93" s="325"/>
      <c r="ISX93" s="325"/>
      <c r="ISY93" s="325"/>
      <c r="ISZ93" s="325"/>
      <c r="ITA93" s="325"/>
      <c r="ITB93" s="325"/>
      <c r="ITC93" s="325"/>
      <c r="ITD93" s="325"/>
      <c r="ITE93" s="325"/>
      <c r="ITF93" s="325"/>
      <c r="ITG93" s="325"/>
      <c r="ITH93" s="325"/>
      <c r="ITI93" s="325"/>
      <c r="ITJ93" s="325"/>
      <c r="ITK93" s="325"/>
      <c r="ITL93" s="325"/>
      <c r="ITM93" s="325"/>
      <c r="ITN93" s="325"/>
      <c r="ITO93" s="325"/>
      <c r="ITP93" s="325"/>
      <c r="ITQ93" s="325"/>
      <c r="ITR93" s="325"/>
      <c r="ITS93" s="325"/>
      <c r="ITT93" s="325"/>
      <c r="ITU93" s="325"/>
      <c r="ITV93" s="325"/>
      <c r="ITW93" s="325"/>
      <c r="ITX93" s="325"/>
      <c r="ITY93" s="325"/>
      <c r="ITZ93" s="325"/>
      <c r="IUA93" s="325"/>
      <c r="IUB93" s="325"/>
      <c r="IUC93" s="325"/>
      <c r="IUD93" s="325"/>
      <c r="IUE93" s="325"/>
      <c r="IUF93" s="325"/>
      <c r="IUG93" s="325"/>
      <c r="IUH93" s="325"/>
      <c r="IUI93" s="325"/>
      <c r="IUJ93" s="325"/>
      <c r="IUK93" s="325"/>
      <c r="IUL93" s="325"/>
      <c r="IUM93" s="325"/>
      <c r="IUN93" s="325"/>
      <c r="IUO93" s="325"/>
      <c r="IUP93" s="325"/>
      <c r="IUQ93" s="325"/>
      <c r="IUR93" s="325"/>
      <c r="IUS93" s="325"/>
      <c r="IUT93" s="325"/>
      <c r="IUU93" s="325"/>
      <c r="IUV93" s="325"/>
      <c r="IUW93" s="325"/>
      <c r="IUX93" s="325"/>
      <c r="IUY93" s="325"/>
      <c r="IUZ93" s="325"/>
      <c r="IVA93" s="325"/>
      <c r="IVB93" s="325"/>
      <c r="IVC93" s="325"/>
      <c r="IVD93" s="325"/>
      <c r="IVE93" s="325"/>
      <c r="IVF93" s="325"/>
      <c r="IVG93" s="325"/>
      <c r="IVH93" s="325"/>
      <c r="IVI93" s="325"/>
      <c r="IVJ93" s="325"/>
      <c r="IVK93" s="325"/>
      <c r="IVL93" s="325"/>
      <c r="IVM93" s="325"/>
      <c r="IVN93" s="325"/>
      <c r="IVO93" s="325"/>
      <c r="IVP93" s="325"/>
      <c r="IVQ93" s="325"/>
      <c r="IVR93" s="325"/>
      <c r="IVS93" s="325"/>
      <c r="IVT93" s="325"/>
      <c r="IVU93" s="325"/>
      <c r="IVV93" s="325"/>
      <c r="IVW93" s="325"/>
      <c r="IVX93" s="325"/>
      <c r="IVY93" s="325"/>
      <c r="IVZ93" s="325"/>
      <c r="IWA93" s="325"/>
      <c r="IWB93" s="325"/>
      <c r="IWC93" s="325"/>
      <c r="IWD93" s="325"/>
      <c r="IWE93" s="325"/>
      <c r="IWF93" s="325"/>
      <c r="IWG93" s="325"/>
      <c r="IWH93" s="325"/>
      <c r="IWI93" s="325"/>
      <c r="IWJ93" s="325"/>
      <c r="IWK93" s="325"/>
      <c r="IWL93" s="325"/>
      <c r="IWM93" s="325"/>
      <c r="IWN93" s="325"/>
      <c r="IWO93" s="325"/>
      <c r="IWP93" s="325"/>
      <c r="IWQ93" s="325"/>
      <c r="IWR93" s="325"/>
      <c r="IWS93" s="325"/>
      <c r="IWT93" s="325"/>
      <c r="IWU93" s="325"/>
      <c r="IWV93" s="325"/>
      <c r="IWW93" s="325"/>
      <c r="IWX93" s="325"/>
      <c r="IWY93" s="325"/>
      <c r="IWZ93" s="325"/>
      <c r="IXA93" s="325"/>
      <c r="IXB93" s="325"/>
      <c r="IXC93" s="325"/>
      <c r="IXD93" s="325"/>
      <c r="IXE93" s="325"/>
      <c r="IXF93" s="325"/>
      <c r="IXG93" s="325"/>
      <c r="IXH93" s="325"/>
      <c r="IXI93" s="325"/>
      <c r="IXJ93" s="325"/>
      <c r="IXK93" s="325"/>
      <c r="IXL93" s="325"/>
      <c r="IXM93" s="325"/>
      <c r="IXN93" s="325"/>
      <c r="IXO93" s="325"/>
      <c r="IXP93" s="325"/>
      <c r="IXQ93" s="325"/>
      <c r="IXR93" s="325"/>
      <c r="IXS93" s="325"/>
      <c r="IXT93" s="325"/>
      <c r="IXU93" s="325"/>
      <c r="IXV93" s="325"/>
      <c r="IXW93" s="325"/>
      <c r="IXX93" s="325"/>
      <c r="IXY93" s="325"/>
      <c r="IXZ93" s="325"/>
      <c r="IYA93" s="325"/>
      <c r="IYB93" s="325"/>
      <c r="IYC93" s="325"/>
      <c r="IYD93" s="325"/>
      <c r="IYE93" s="325"/>
      <c r="IYF93" s="325"/>
      <c r="IYG93" s="325"/>
      <c r="IYH93" s="325"/>
      <c r="IYI93" s="325"/>
      <c r="IYJ93" s="325"/>
      <c r="IYK93" s="325"/>
      <c r="IYL93" s="325"/>
      <c r="IYM93" s="325"/>
      <c r="IYN93" s="325"/>
      <c r="IYO93" s="325"/>
      <c r="IYP93" s="325"/>
      <c r="IYQ93" s="325"/>
      <c r="IYR93" s="325"/>
      <c r="IYS93" s="325"/>
      <c r="IYT93" s="325"/>
      <c r="IYU93" s="325"/>
      <c r="IYV93" s="325"/>
      <c r="IYW93" s="325"/>
      <c r="IYX93" s="325"/>
      <c r="IYY93" s="325"/>
      <c r="IYZ93" s="325"/>
      <c r="IZA93" s="325"/>
      <c r="IZB93" s="325"/>
      <c r="IZC93" s="325"/>
      <c r="IZD93" s="325"/>
      <c r="IZE93" s="325"/>
      <c r="IZF93" s="325"/>
      <c r="IZG93" s="325"/>
      <c r="IZH93" s="325"/>
      <c r="IZI93" s="325"/>
      <c r="IZJ93" s="325"/>
      <c r="IZK93" s="325"/>
      <c r="IZL93" s="325"/>
      <c r="IZM93" s="325"/>
      <c r="IZN93" s="325"/>
      <c r="IZO93" s="325"/>
      <c r="IZP93" s="325"/>
      <c r="IZQ93" s="325"/>
      <c r="IZR93" s="325"/>
      <c r="IZS93" s="325"/>
      <c r="IZT93" s="325"/>
      <c r="IZU93" s="325"/>
      <c r="IZV93" s="325"/>
      <c r="IZW93" s="325"/>
      <c r="IZX93" s="325"/>
      <c r="IZY93" s="325"/>
      <c r="IZZ93" s="325"/>
      <c r="JAA93" s="325"/>
      <c r="JAB93" s="325"/>
      <c r="JAC93" s="325"/>
      <c r="JAD93" s="325"/>
      <c r="JAE93" s="325"/>
      <c r="JAF93" s="325"/>
      <c r="JAG93" s="325"/>
      <c r="JAH93" s="325"/>
      <c r="JAI93" s="325"/>
      <c r="JAJ93" s="325"/>
      <c r="JAK93" s="325"/>
      <c r="JAL93" s="325"/>
      <c r="JAM93" s="325"/>
      <c r="JAN93" s="325"/>
      <c r="JAO93" s="325"/>
      <c r="JAP93" s="325"/>
      <c r="JAQ93" s="325"/>
      <c r="JAR93" s="325"/>
      <c r="JAS93" s="325"/>
      <c r="JAT93" s="325"/>
      <c r="JAU93" s="325"/>
      <c r="JAV93" s="325"/>
      <c r="JAW93" s="325"/>
      <c r="JAX93" s="325"/>
      <c r="JAY93" s="325"/>
      <c r="JAZ93" s="325"/>
      <c r="JBA93" s="325"/>
      <c r="JBB93" s="325"/>
      <c r="JBC93" s="325"/>
      <c r="JBD93" s="325"/>
      <c r="JBE93" s="325"/>
      <c r="JBF93" s="325"/>
      <c r="JBG93" s="325"/>
      <c r="JBH93" s="325"/>
      <c r="JBI93" s="325"/>
      <c r="JBJ93" s="325"/>
      <c r="JBK93" s="325"/>
      <c r="JBL93" s="325"/>
      <c r="JBM93" s="325"/>
      <c r="JBN93" s="325"/>
      <c r="JBO93" s="325"/>
      <c r="JBP93" s="325"/>
      <c r="JBQ93" s="325"/>
      <c r="JBR93" s="325"/>
      <c r="JBS93" s="325"/>
      <c r="JBT93" s="325"/>
      <c r="JBU93" s="325"/>
      <c r="JBV93" s="325"/>
      <c r="JBW93" s="325"/>
      <c r="JBX93" s="325"/>
      <c r="JBY93" s="325"/>
      <c r="JBZ93" s="325"/>
      <c r="JCA93" s="325"/>
      <c r="JCB93" s="325"/>
      <c r="JCC93" s="325"/>
      <c r="JCD93" s="325"/>
      <c r="JCE93" s="325"/>
      <c r="JCF93" s="325"/>
      <c r="JCG93" s="325"/>
      <c r="JCH93" s="325"/>
      <c r="JCI93" s="325"/>
      <c r="JCJ93" s="325"/>
      <c r="JCK93" s="325"/>
      <c r="JCL93" s="325"/>
      <c r="JCM93" s="325"/>
      <c r="JCN93" s="325"/>
      <c r="JCO93" s="325"/>
      <c r="JCP93" s="325"/>
      <c r="JCQ93" s="325"/>
      <c r="JCR93" s="325"/>
      <c r="JCS93" s="325"/>
      <c r="JCT93" s="325"/>
      <c r="JCU93" s="325"/>
      <c r="JCV93" s="325"/>
      <c r="JCW93" s="325"/>
      <c r="JCX93" s="325"/>
      <c r="JCY93" s="325"/>
      <c r="JCZ93" s="325"/>
      <c r="JDA93" s="325"/>
      <c r="JDB93" s="325"/>
      <c r="JDC93" s="325"/>
      <c r="JDD93" s="325"/>
      <c r="JDE93" s="325"/>
      <c r="JDF93" s="325"/>
      <c r="JDG93" s="325"/>
      <c r="JDH93" s="325"/>
      <c r="JDI93" s="325"/>
      <c r="JDJ93" s="325"/>
      <c r="JDK93" s="325"/>
      <c r="JDL93" s="325"/>
      <c r="JDM93" s="325"/>
      <c r="JDN93" s="325"/>
      <c r="JDO93" s="325"/>
      <c r="JDP93" s="325"/>
      <c r="JDQ93" s="325"/>
      <c r="JDR93" s="325"/>
      <c r="JDS93" s="325"/>
      <c r="JDT93" s="325"/>
      <c r="JDU93" s="325"/>
      <c r="JDV93" s="325"/>
      <c r="JDW93" s="325"/>
      <c r="JDX93" s="325"/>
      <c r="JDY93" s="325"/>
      <c r="JDZ93" s="325"/>
      <c r="JEA93" s="325"/>
      <c r="JEB93" s="325"/>
      <c r="JEC93" s="325"/>
      <c r="JED93" s="325"/>
      <c r="JEE93" s="325"/>
      <c r="JEF93" s="325"/>
      <c r="JEG93" s="325"/>
      <c r="JEH93" s="325"/>
      <c r="JEI93" s="325"/>
    </row>
    <row r="94" spans="1:6899" s="51" customFormat="1" ht="17.850000000000001" customHeight="1" x14ac:dyDescent="0.25">
      <c r="A94" s="355" t="s">
        <v>278</v>
      </c>
      <c r="B94" s="355" t="s">
        <v>278</v>
      </c>
      <c r="C94" s="355" t="s">
        <v>278</v>
      </c>
      <c r="D94" s="355" t="s">
        <v>278</v>
      </c>
      <c r="E94" s="355" t="s">
        <v>278</v>
      </c>
      <c r="F94" s="355" t="s">
        <v>278</v>
      </c>
      <c r="G94" s="355" t="s">
        <v>278</v>
      </c>
      <c r="H94" s="355" t="s">
        <v>278</v>
      </c>
      <c r="I94" s="356" t="s">
        <v>278</v>
      </c>
      <c r="J94" s="357" t="s">
        <v>278</v>
      </c>
      <c r="K94" s="357" t="s">
        <v>278</v>
      </c>
      <c r="L94" s="358" t="s">
        <v>278</v>
      </c>
      <c r="M94" s="357" t="s">
        <v>278</v>
      </c>
      <c r="N94" s="358" t="s">
        <v>278</v>
      </c>
      <c r="O94" s="359" t="s">
        <v>278</v>
      </c>
      <c r="P94" s="358" t="s">
        <v>278</v>
      </c>
      <c r="Q94" s="358" t="s">
        <v>278</v>
      </c>
      <c r="R94" s="358" t="s">
        <v>278</v>
      </c>
      <c r="S94" s="358" t="s">
        <v>278</v>
      </c>
      <c r="T94" s="359" t="s">
        <v>278</v>
      </c>
      <c r="U94" s="358" t="s">
        <v>278</v>
      </c>
      <c r="V94" s="358" t="s">
        <v>278</v>
      </c>
      <c r="W94" s="358" t="s">
        <v>278</v>
      </c>
      <c r="X94" s="359" t="s">
        <v>278</v>
      </c>
      <c r="Y94" s="358" t="s">
        <v>278</v>
      </c>
      <c r="Z94" s="358" t="s">
        <v>278</v>
      </c>
      <c r="AA94" s="358" t="s">
        <v>278</v>
      </c>
      <c r="AB94" s="358" t="s">
        <v>278</v>
      </c>
      <c r="AC94" s="359" t="s">
        <v>278</v>
      </c>
      <c r="AD94" s="359" t="s">
        <v>278</v>
      </c>
      <c r="AE94" s="358" t="s">
        <v>278</v>
      </c>
      <c r="AF94" s="358" t="s">
        <v>278</v>
      </c>
      <c r="AG94" s="358" t="s">
        <v>278</v>
      </c>
      <c r="AH94" s="358" t="s">
        <v>278</v>
      </c>
      <c r="AI94" s="359" t="s">
        <v>278</v>
      </c>
      <c r="AJ94" s="358" t="s">
        <v>278</v>
      </c>
      <c r="AK94" s="359" t="s">
        <v>278</v>
      </c>
      <c r="AL94" s="358" t="s">
        <v>278</v>
      </c>
      <c r="AM94" s="358" t="s">
        <v>278</v>
      </c>
      <c r="AN94" s="358" t="s">
        <v>278</v>
      </c>
      <c r="AO94" s="358" t="s">
        <v>278</v>
      </c>
      <c r="AP94" s="359" t="s">
        <v>278</v>
      </c>
      <c r="AQ94" s="358" t="s">
        <v>278</v>
      </c>
      <c r="AR94" s="358" t="s">
        <v>278</v>
      </c>
      <c r="AS94" s="358" t="s">
        <v>278</v>
      </c>
      <c r="AT94" s="358" t="s">
        <v>278</v>
      </c>
      <c r="AU94" s="359" t="s">
        <v>278</v>
      </c>
      <c r="AV94" s="358" t="s">
        <v>278</v>
      </c>
      <c r="AW94" s="358" t="s">
        <v>278</v>
      </c>
      <c r="AX94" s="358" t="s">
        <v>278</v>
      </c>
      <c r="AY94" s="359" t="s">
        <v>278</v>
      </c>
      <c r="AZ94" s="358" t="s">
        <v>278</v>
      </c>
      <c r="BA94" s="358" t="s">
        <v>278</v>
      </c>
      <c r="BB94" s="358" t="s">
        <v>278</v>
      </c>
      <c r="BC94" s="358" t="s">
        <v>278</v>
      </c>
      <c r="BD94" s="359" t="s">
        <v>278</v>
      </c>
      <c r="BE94" s="359" t="s">
        <v>278</v>
      </c>
      <c r="BF94" s="358" t="s">
        <v>278</v>
      </c>
      <c r="BG94" s="358" t="s">
        <v>278</v>
      </c>
      <c r="BH94" s="358" t="s">
        <v>278</v>
      </c>
      <c r="BI94" s="358" t="s">
        <v>278</v>
      </c>
      <c r="BJ94" s="360" t="s">
        <v>278</v>
      </c>
      <c r="BK94" s="358" t="s">
        <v>278</v>
      </c>
      <c r="BL94" s="358" t="s">
        <v>278</v>
      </c>
      <c r="BM94" s="360" t="s">
        <v>278</v>
      </c>
      <c r="BN94" s="358" t="s">
        <v>278</v>
      </c>
      <c r="BO94" s="358" t="s">
        <v>278</v>
      </c>
      <c r="BP94" s="360" t="s">
        <v>278</v>
      </c>
      <c r="BQ94" s="358" t="s">
        <v>278</v>
      </c>
      <c r="BR94" s="358" t="s">
        <v>278</v>
      </c>
      <c r="BS94" s="360" t="s">
        <v>278</v>
      </c>
      <c r="BT94" s="358" t="s">
        <v>278</v>
      </c>
      <c r="BU94" s="358" t="s">
        <v>278</v>
      </c>
      <c r="BV94" s="360" t="s">
        <v>278</v>
      </c>
      <c r="BW94" s="358" t="s">
        <v>278</v>
      </c>
      <c r="BX94" s="358" t="s">
        <v>278</v>
      </c>
      <c r="BY94" s="360" t="s">
        <v>278</v>
      </c>
      <c r="BZ94" s="325"/>
      <c r="CA94" s="325"/>
      <c r="CB94" s="325"/>
      <c r="CC94" s="325"/>
      <c r="CD94" s="325"/>
      <c r="CE94" s="325"/>
      <c r="CF94" s="325"/>
      <c r="CG94" s="325"/>
      <c r="CH94" s="325"/>
      <c r="CI94" s="325"/>
      <c r="CJ94" s="325"/>
      <c r="CK94" s="325"/>
      <c r="CL94" s="325"/>
      <c r="CM94" s="325"/>
      <c r="CN94" s="325"/>
      <c r="CO94" s="325"/>
      <c r="CP94" s="325"/>
      <c r="CQ94" s="325"/>
      <c r="CR94" s="325"/>
      <c r="CS94" s="325"/>
      <c r="CT94" s="325"/>
      <c r="CU94" s="325"/>
      <c r="CV94" s="325"/>
      <c r="CW94" s="325"/>
      <c r="CX94" s="325"/>
      <c r="CY94" s="325"/>
      <c r="CZ94" s="325"/>
      <c r="DA94" s="325"/>
      <c r="DB94" s="325"/>
      <c r="DC94" s="325"/>
      <c r="DD94" s="325"/>
      <c r="DE94" s="325"/>
      <c r="DF94" s="325"/>
      <c r="DG94" s="325"/>
      <c r="DH94" s="325"/>
      <c r="DI94" s="325"/>
      <c r="DJ94" s="325"/>
      <c r="DK94" s="325"/>
      <c r="DL94" s="325"/>
      <c r="DM94" s="325"/>
      <c r="DN94" s="325"/>
      <c r="DO94" s="325"/>
      <c r="DP94" s="325"/>
      <c r="DQ94" s="325"/>
      <c r="DR94" s="325"/>
      <c r="DS94" s="325"/>
      <c r="DT94" s="325"/>
      <c r="DU94" s="325"/>
      <c r="DV94" s="325"/>
      <c r="DW94" s="325"/>
      <c r="DX94" s="325"/>
      <c r="DY94" s="325"/>
      <c r="DZ94" s="325"/>
      <c r="EA94" s="325"/>
      <c r="EB94" s="325"/>
      <c r="EC94" s="325"/>
      <c r="ED94" s="325"/>
      <c r="EE94" s="325"/>
      <c r="EF94" s="325"/>
      <c r="EG94" s="325"/>
      <c r="EH94" s="325"/>
      <c r="EI94" s="325"/>
      <c r="EJ94" s="325"/>
      <c r="EK94" s="325"/>
      <c r="EL94" s="325"/>
      <c r="EM94" s="325"/>
      <c r="EN94" s="325"/>
      <c r="EO94" s="325"/>
      <c r="EP94" s="325"/>
      <c r="EQ94" s="325"/>
      <c r="ER94" s="325"/>
      <c r="ES94" s="325"/>
      <c r="ET94" s="325"/>
      <c r="EU94" s="325"/>
      <c r="EV94" s="325"/>
      <c r="EW94" s="325"/>
      <c r="EX94" s="325"/>
      <c r="EY94" s="325"/>
      <c r="EZ94" s="325"/>
      <c r="FA94" s="325"/>
      <c r="FB94" s="325"/>
      <c r="FC94" s="325"/>
      <c r="FD94" s="325"/>
      <c r="FE94" s="325"/>
      <c r="FF94" s="325"/>
      <c r="FG94" s="325"/>
      <c r="FH94" s="325"/>
      <c r="FI94" s="325"/>
      <c r="FJ94" s="325"/>
      <c r="FK94" s="325"/>
      <c r="FL94" s="325"/>
      <c r="FM94" s="325"/>
      <c r="FN94" s="325"/>
      <c r="FO94" s="325"/>
      <c r="FP94" s="325"/>
      <c r="FQ94" s="325"/>
      <c r="FR94" s="325"/>
      <c r="FS94" s="325"/>
      <c r="FT94" s="325"/>
      <c r="FU94" s="325"/>
      <c r="FV94" s="325"/>
      <c r="FW94" s="325"/>
      <c r="FX94" s="325"/>
      <c r="FY94" s="325"/>
      <c r="FZ94" s="325"/>
      <c r="GA94" s="325"/>
      <c r="GB94" s="325"/>
      <c r="GC94" s="325"/>
      <c r="GD94" s="325"/>
      <c r="GE94" s="325"/>
      <c r="GF94" s="325"/>
      <c r="GG94" s="325"/>
      <c r="GH94" s="325"/>
      <c r="GI94" s="325"/>
      <c r="GJ94" s="325"/>
      <c r="GK94" s="325"/>
      <c r="GL94" s="325"/>
      <c r="GM94" s="325"/>
      <c r="GN94" s="325"/>
      <c r="GO94" s="325"/>
      <c r="GP94" s="325"/>
      <c r="GQ94" s="325"/>
      <c r="GR94" s="325"/>
      <c r="GS94" s="325"/>
      <c r="GT94" s="325"/>
      <c r="GU94" s="325"/>
      <c r="GV94" s="325"/>
      <c r="GW94" s="325"/>
      <c r="GX94" s="325"/>
      <c r="GY94" s="325"/>
      <c r="GZ94" s="325"/>
      <c r="HA94" s="325"/>
      <c r="HB94" s="325"/>
      <c r="HC94" s="325"/>
      <c r="HD94" s="325"/>
      <c r="HE94" s="325"/>
      <c r="HF94" s="325"/>
      <c r="HG94" s="325"/>
      <c r="HH94" s="325"/>
      <c r="HI94" s="325"/>
      <c r="HJ94" s="325"/>
      <c r="HK94" s="325"/>
      <c r="HL94" s="325"/>
      <c r="HM94" s="325"/>
      <c r="HN94" s="325"/>
      <c r="HO94" s="325"/>
      <c r="HP94" s="325"/>
      <c r="HQ94" s="325"/>
      <c r="HR94" s="325"/>
      <c r="HS94" s="325"/>
      <c r="HT94" s="325"/>
      <c r="HU94" s="325"/>
      <c r="HV94" s="325"/>
      <c r="HW94" s="325"/>
      <c r="HX94" s="325"/>
      <c r="HY94" s="325"/>
      <c r="HZ94" s="325"/>
      <c r="IA94" s="325"/>
      <c r="IB94" s="325"/>
      <c r="IC94" s="325"/>
      <c r="ID94" s="325"/>
      <c r="IE94" s="325"/>
      <c r="IF94" s="325"/>
      <c r="IG94" s="325"/>
      <c r="IH94" s="325"/>
      <c r="II94" s="325"/>
      <c r="IJ94" s="325"/>
      <c r="IK94" s="325"/>
      <c r="IL94" s="325"/>
      <c r="IM94" s="325"/>
      <c r="IN94" s="325"/>
      <c r="IO94" s="325"/>
      <c r="IP94" s="325"/>
      <c r="IQ94" s="325"/>
      <c r="IR94" s="325"/>
      <c r="IS94" s="325"/>
      <c r="IT94" s="325"/>
      <c r="IU94" s="325"/>
      <c r="IV94" s="325"/>
      <c r="IW94" s="325"/>
      <c r="IX94" s="325"/>
      <c r="IY94" s="325"/>
      <c r="IZ94" s="325"/>
      <c r="JA94" s="325"/>
      <c r="JB94" s="325"/>
      <c r="JC94" s="325"/>
      <c r="JD94" s="325"/>
      <c r="JE94" s="325"/>
      <c r="JF94" s="325"/>
      <c r="JG94" s="325"/>
      <c r="JH94" s="325"/>
      <c r="JI94" s="325"/>
      <c r="JJ94" s="325"/>
      <c r="JK94" s="325"/>
      <c r="JL94" s="325"/>
      <c r="JM94" s="325"/>
      <c r="JN94" s="325"/>
      <c r="JO94" s="325"/>
      <c r="JP94" s="325"/>
      <c r="JQ94" s="325"/>
      <c r="JR94" s="325"/>
      <c r="JS94" s="325"/>
      <c r="JT94" s="325"/>
      <c r="JU94" s="325"/>
      <c r="JV94" s="325"/>
      <c r="JW94" s="325"/>
      <c r="JX94" s="325"/>
      <c r="JY94" s="325"/>
      <c r="JZ94" s="325"/>
      <c r="KA94" s="325"/>
      <c r="KB94" s="325"/>
      <c r="KC94" s="325"/>
      <c r="KD94" s="325"/>
      <c r="KE94" s="325"/>
      <c r="KF94" s="325"/>
      <c r="KG94" s="325"/>
      <c r="KH94" s="325"/>
      <c r="KI94" s="325"/>
      <c r="KJ94" s="325"/>
      <c r="KK94" s="325"/>
      <c r="KL94" s="325"/>
      <c r="KM94" s="325"/>
      <c r="KN94" s="325"/>
      <c r="KO94" s="325"/>
      <c r="KP94" s="325"/>
      <c r="KQ94" s="325"/>
      <c r="KR94" s="325"/>
      <c r="KS94" s="325"/>
      <c r="KT94" s="325"/>
      <c r="KU94" s="325"/>
      <c r="KV94" s="325"/>
      <c r="KW94" s="325"/>
      <c r="KX94" s="325"/>
      <c r="KY94" s="325"/>
      <c r="KZ94" s="325"/>
      <c r="LA94" s="325"/>
      <c r="LB94" s="325"/>
      <c r="LC94" s="325"/>
      <c r="LD94" s="325"/>
      <c r="LE94" s="325"/>
      <c r="LF94" s="325"/>
      <c r="LG94" s="325"/>
      <c r="LH94" s="325"/>
      <c r="LI94" s="325"/>
      <c r="LJ94" s="325"/>
      <c r="LK94" s="325"/>
      <c r="LL94" s="325"/>
      <c r="LM94" s="325"/>
      <c r="LN94" s="325"/>
      <c r="LO94" s="325"/>
      <c r="LP94" s="325"/>
      <c r="LQ94" s="325"/>
      <c r="LR94" s="325"/>
      <c r="LS94" s="325"/>
      <c r="LT94" s="325"/>
      <c r="LU94" s="325"/>
      <c r="LV94" s="325"/>
      <c r="LW94" s="325"/>
      <c r="LX94" s="325"/>
      <c r="LY94" s="325"/>
      <c r="LZ94" s="325"/>
      <c r="MA94" s="325"/>
      <c r="MB94" s="325"/>
      <c r="MC94" s="325"/>
      <c r="MD94" s="325"/>
      <c r="ME94" s="325"/>
      <c r="MF94" s="325"/>
      <c r="MG94" s="325"/>
      <c r="MH94" s="325"/>
      <c r="MI94" s="325"/>
      <c r="MJ94" s="325"/>
      <c r="MK94" s="325"/>
      <c r="ML94" s="325"/>
      <c r="MM94" s="325"/>
      <c r="MN94" s="325"/>
      <c r="MO94" s="325"/>
      <c r="MP94" s="325"/>
      <c r="MQ94" s="325"/>
      <c r="MR94" s="325"/>
      <c r="MS94" s="325"/>
      <c r="MT94" s="325"/>
      <c r="MU94" s="325"/>
      <c r="MV94" s="325"/>
      <c r="MW94" s="325"/>
      <c r="MX94" s="325"/>
      <c r="MY94" s="325"/>
      <c r="MZ94" s="325"/>
      <c r="NA94" s="325"/>
      <c r="NB94" s="325"/>
      <c r="NC94" s="325"/>
      <c r="ND94" s="325"/>
      <c r="NE94" s="325"/>
      <c r="NF94" s="325"/>
      <c r="NG94" s="325"/>
      <c r="NH94" s="325"/>
      <c r="NI94" s="325"/>
      <c r="NJ94" s="325"/>
      <c r="NK94" s="325"/>
      <c r="NL94" s="325"/>
      <c r="NM94" s="325"/>
      <c r="NN94" s="325"/>
      <c r="NO94" s="325"/>
      <c r="NP94" s="325"/>
      <c r="NQ94" s="325"/>
      <c r="NR94" s="325"/>
      <c r="NS94" s="325"/>
      <c r="NT94" s="325"/>
      <c r="NU94" s="325"/>
      <c r="NV94" s="325"/>
      <c r="NW94" s="325"/>
      <c r="NX94" s="325"/>
      <c r="NY94" s="325"/>
      <c r="NZ94" s="325"/>
      <c r="OA94" s="325"/>
      <c r="OB94" s="325"/>
      <c r="OC94" s="325"/>
      <c r="OD94" s="325"/>
      <c r="OE94" s="325"/>
      <c r="OF94" s="325"/>
      <c r="OG94" s="325"/>
      <c r="OH94" s="325"/>
      <c r="OI94" s="325"/>
      <c r="OJ94" s="325"/>
      <c r="OK94" s="325"/>
      <c r="OL94" s="325"/>
      <c r="OM94" s="325"/>
      <c r="ON94" s="325"/>
      <c r="OO94" s="325"/>
      <c r="OP94" s="325"/>
      <c r="OQ94" s="325"/>
      <c r="OR94" s="325"/>
      <c r="OS94" s="325"/>
      <c r="OT94" s="325"/>
      <c r="OU94" s="325"/>
      <c r="OV94" s="325"/>
      <c r="OW94" s="325"/>
      <c r="OX94" s="325"/>
      <c r="OY94" s="325"/>
      <c r="OZ94" s="325"/>
      <c r="PA94" s="325"/>
      <c r="PB94" s="325"/>
      <c r="PC94" s="325"/>
      <c r="PD94" s="325"/>
      <c r="PE94" s="325"/>
      <c r="PF94" s="325"/>
      <c r="PG94" s="325"/>
      <c r="PH94" s="325"/>
      <c r="PI94" s="325"/>
      <c r="PJ94" s="325"/>
      <c r="PK94" s="325"/>
      <c r="PL94" s="325"/>
      <c r="PM94" s="325"/>
      <c r="PN94" s="325"/>
      <c r="PO94" s="325"/>
      <c r="PP94" s="325"/>
      <c r="PQ94" s="325"/>
      <c r="PR94" s="325"/>
      <c r="PS94" s="325"/>
      <c r="PT94" s="325"/>
      <c r="PU94" s="325"/>
      <c r="PV94" s="325"/>
      <c r="PW94" s="325"/>
      <c r="PX94" s="325"/>
      <c r="PY94" s="325"/>
      <c r="PZ94" s="325"/>
      <c r="QA94" s="325"/>
      <c r="QB94" s="325"/>
      <c r="QC94" s="325"/>
      <c r="QD94" s="325"/>
      <c r="QE94" s="325"/>
      <c r="QF94" s="325"/>
      <c r="QG94" s="325"/>
      <c r="QH94" s="325"/>
      <c r="QI94" s="325"/>
      <c r="QJ94" s="325"/>
      <c r="QK94" s="325"/>
      <c r="QL94" s="325"/>
      <c r="QM94" s="325"/>
      <c r="QN94" s="325"/>
      <c r="QO94" s="325"/>
      <c r="QP94" s="325"/>
      <c r="QQ94" s="325"/>
      <c r="QR94" s="325"/>
      <c r="QS94" s="325"/>
      <c r="QT94" s="325"/>
      <c r="QU94" s="325"/>
      <c r="QV94" s="325"/>
      <c r="QW94" s="325"/>
      <c r="QX94" s="325"/>
      <c r="QY94" s="325"/>
      <c r="QZ94" s="325"/>
      <c r="RA94" s="325"/>
      <c r="RB94" s="325"/>
      <c r="RC94" s="325"/>
      <c r="RD94" s="325"/>
      <c r="RE94" s="325"/>
      <c r="RF94" s="325"/>
      <c r="RG94" s="325"/>
      <c r="RH94" s="325"/>
      <c r="RI94" s="325"/>
      <c r="RJ94" s="325"/>
      <c r="RK94" s="325"/>
      <c r="RL94" s="325"/>
      <c r="RM94" s="325"/>
      <c r="RN94" s="325"/>
      <c r="RO94" s="325"/>
      <c r="RP94" s="325"/>
      <c r="RQ94" s="325"/>
      <c r="RR94" s="325"/>
      <c r="RS94" s="325"/>
      <c r="RT94" s="325"/>
      <c r="RU94" s="325"/>
      <c r="RV94" s="325"/>
      <c r="RW94" s="325"/>
      <c r="RX94" s="325"/>
      <c r="RY94" s="325"/>
      <c r="RZ94" s="325"/>
      <c r="SA94" s="325"/>
      <c r="SB94" s="325"/>
      <c r="SC94" s="325"/>
      <c r="SD94" s="325"/>
      <c r="SE94" s="325"/>
      <c r="SF94" s="325"/>
      <c r="SG94" s="325"/>
      <c r="SH94" s="325"/>
      <c r="SI94" s="325"/>
      <c r="SJ94" s="325"/>
      <c r="SK94" s="325"/>
      <c r="SL94" s="325"/>
      <c r="SM94" s="325"/>
      <c r="SN94" s="325"/>
      <c r="SO94" s="325"/>
      <c r="SP94" s="325"/>
      <c r="SQ94" s="325"/>
      <c r="SR94" s="325"/>
      <c r="SS94" s="325"/>
      <c r="ST94" s="325"/>
      <c r="SU94" s="325"/>
      <c r="SV94" s="325"/>
      <c r="SW94" s="325"/>
      <c r="SX94" s="325"/>
      <c r="SY94" s="325"/>
      <c r="SZ94" s="325"/>
      <c r="TA94" s="325"/>
      <c r="TB94" s="325"/>
      <c r="TC94" s="325"/>
      <c r="TD94" s="325"/>
      <c r="TE94" s="325"/>
      <c r="TF94" s="325"/>
      <c r="TG94" s="325"/>
      <c r="TH94" s="325"/>
      <c r="TI94" s="325"/>
      <c r="TJ94" s="325"/>
      <c r="TK94" s="325"/>
      <c r="TL94" s="325"/>
      <c r="TM94" s="325"/>
      <c r="TN94" s="325"/>
      <c r="TO94" s="325"/>
      <c r="TP94" s="325"/>
      <c r="TQ94" s="325"/>
      <c r="TR94" s="325"/>
      <c r="TS94" s="325"/>
      <c r="TT94" s="325"/>
      <c r="TU94" s="325"/>
      <c r="TV94" s="325"/>
      <c r="TW94" s="325"/>
      <c r="TX94" s="325"/>
      <c r="TY94" s="325"/>
      <c r="TZ94" s="325"/>
      <c r="UA94" s="325"/>
      <c r="UB94" s="325"/>
      <c r="UC94" s="325"/>
      <c r="UD94" s="325"/>
      <c r="UE94" s="325"/>
      <c r="UF94" s="325"/>
      <c r="UG94" s="325"/>
      <c r="UH94" s="325"/>
      <c r="UI94" s="325"/>
      <c r="UJ94" s="325"/>
      <c r="UK94" s="325"/>
      <c r="UL94" s="325"/>
      <c r="UM94" s="325"/>
      <c r="UN94" s="325"/>
      <c r="UO94" s="325"/>
      <c r="UP94" s="325"/>
      <c r="UQ94" s="325"/>
      <c r="UR94" s="325"/>
      <c r="US94" s="325"/>
      <c r="UT94" s="325"/>
      <c r="UU94" s="325"/>
      <c r="UV94" s="325"/>
      <c r="UW94" s="325"/>
      <c r="UX94" s="325"/>
      <c r="UY94" s="325"/>
      <c r="UZ94" s="325"/>
      <c r="VA94" s="325"/>
      <c r="VB94" s="325"/>
      <c r="VC94" s="325"/>
      <c r="VD94" s="325"/>
      <c r="VE94" s="325"/>
      <c r="VF94" s="325"/>
      <c r="VG94" s="325"/>
      <c r="VH94" s="325"/>
      <c r="VI94" s="325"/>
      <c r="VJ94" s="325"/>
      <c r="VK94" s="325"/>
      <c r="VL94" s="325"/>
      <c r="VM94" s="325"/>
      <c r="VN94" s="325"/>
      <c r="VO94" s="325"/>
      <c r="VP94" s="325"/>
      <c r="VQ94" s="325"/>
      <c r="VR94" s="325"/>
      <c r="VS94" s="325"/>
      <c r="VT94" s="325"/>
      <c r="VU94" s="325"/>
      <c r="VV94" s="325"/>
      <c r="VW94" s="325"/>
      <c r="VX94" s="325"/>
      <c r="VY94" s="325"/>
      <c r="VZ94" s="325"/>
      <c r="WA94" s="325"/>
      <c r="WB94" s="325"/>
      <c r="WC94" s="325"/>
      <c r="WD94" s="325"/>
      <c r="WE94" s="325"/>
      <c r="WF94" s="325"/>
      <c r="WG94" s="325"/>
      <c r="WH94" s="325"/>
      <c r="WI94" s="325"/>
      <c r="WJ94" s="325"/>
      <c r="WK94" s="325"/>
      <c r="WL94" s="325"/>
      <c r="WM94" s="325"/>
      <c r="WN94" s="325"/>
      <c r="WO94" s="325"/>
      <c r="WP94" s="325"/>
      <c r="WQ94" s="325"/>
      <c r="WR94" s="325"/>
      <c r="WS94" s="325"/>
      <c r="WT94" s="325"/>
      <c r="WU94" s="325"/>
      <c r="WV94" s="325"/>
      <c r="WW94" s="325"/>
      <c r="WX94" s="325"/>
      <c r="WY94" s="325"/>
      <c r="WZ94" s="325"/>
      <c r="XA94" s="325"/>
      <c r="XB94" s="325"/>
      <c r="XC94" s="325"/>
      <c r="XD94" s="325"/>
      <c r="XE94" s="325"/>
      <c r="XF94" s="325"/>
      <c r="XG94" s="325"/>
      <c r="XH94" s="325"/>
      <c r="XI94" s="325"/>
      <c r="XJ94" s="325"/>
      <c r="XK94" s="325"/>
      <c r="XL94" s="325"/>
      <c r="XM94" s="325"/>
      <c r="XN94" s="325"/>
      <c r="XO94" s="325"/>
      <c r="XP94" s="325"/>
      <c r="XQ94" s="325"/>
      <c r="XR94" s="325"/>
      <c r="XS94" s="325"/>
      <c r="XT94" s="325"/>
      <c r="XU94" s="325"/>
      <c r="XV94" s="325"/>
      <c r="XW94" s="325"/>
      <c r="XX94" s="325"/>
      <c r="XY94" s="325"/>
      <c r="XZ94" s="325"/>
      <c r="YA94" s="325"/>
      <c r="YB94" s="325"/>
      <c r="YC94" s="325"/>
      <c r="YD94" s="325"/>
      <c r="YE94" s="325"/>
      <c r="YF94" s="325"/>
      <c r="YG94" s="325"/>
      <c r="YH94" s="325"/>
      <c r="YI94" s="325"/>
      <c r="YJ94" s="325"/>
      <c r="YK94" s="325"/>
      <c r="YL94" s="325"/>
      <c r="YM94" s="325"/>
      <c r="YN94" s="325"/>
      <c r="YO94" s="325"/>
      <c r="YP94" s="325"/>
      <c r="YQ94" s="325"/>
      <c r="YR94" s="325"/>
      <c r="YS94" s="325"/>
      <c r="YT94" s="325"/>
      <c r="YU94" s="325"/>
      <c r="YV94" s="325"/>
      <c r="YW94" s="325"/>
      <c r="YX94" s="325"/>
      <c r="YY94" s="325"/>
      <c r="YZ94" s="325"/>
      <c r="ZA94" s="325"/>
      <c r="ZB94" s="325"/>
      <c r="ZC94" s="325"/>
      <c r="ZD94" s="325"/>
      <c r="ZE94" s="325"/>
      <c r="ZF94" s="325"/>
      <c r="ZG94" s="325"/>
      <c r="ZH94" s="325"/>
      <c r="ZI94" s="325"/>
      <c r="ZJ94" s="325"/>
      <c r="ZK94" s="325"/>
      <c r="ZL94" s="325"/>
      <c r="ZM94" s="325"/>
      <c r="ZN94" s="325"/>
      <c r="ZO94" s="325"/>
      <c r="ZP94" s="325"/>
      <c r="ZQ94" s="325"/>
      <c r="ZR94" s="325"/>
      <c r="ZS94" s="325"/>
      <c r="ZT94" s="325"/>
      <c r="ZU94" s="325"/>
      <c r="ZV94" s="325"/>
      <c r="ZW94" s="325"/>
      <c r="ZX94" s="325"/>
      <c r="ZY94" s="325"/>
      <c r="ZZ94" s="325"/>
      <c r="AAA94" s="325"/>
      <c r="AAB94" s="325"/>
      <c r="AAC94" s="325"/>
      <c r="AAD94" s="325"/>
      <c r="AAE94" s="325"/>
      <c r="AAF94" s="325"/>
      <c r="AAG94" s="325"/>
      <c r="AAH94" s="325"/>
      <c r="AAI94" s="325"/>
      <c r="AAJ94" s="325"/>
      <c r="AAK94" s="325"/>
      <c r="AAL94" s="325"/>
      <c r="AAM94" s="325"/>
      <c r="AAN94" s="325"/>
      <c r="AAO94" s="325"/>
      <c r="AAP94" s="325"/>
      <c r="AAQ94" s="325"/>
      <c r="AAR94" s="325"/>
      <c r="AAS94" s="325"/>
      <c r="AAT94" s="325"/>
      <c r="AAU94" s="325"/>
      <c r="AAV94" s="325"/>
      <c r="AAW94" s="325"/>
      <c r="AAX94" s="325"/>
      <c r="AAY94" s="325"/>
      <c r="AAZ94" s="325"/>
      <c r="ABA94" s="325"/>
      <c r="ABB94" s="325"/>
      <c r="ABC94" s="325"/>
      <c r="ABD94" s="325"/>
      <c r="ABE94" s="325"/>
      <c r="ABF94" s="325"/>
      <c r="ABG94" s="325"/>
      <c r="ABH94" s="325"/>
      <c r="ABI94" s="325"/>
      <c r="ABJ94" s="325"/>
      <c r="ABK94" s="325"/>
      <c r="ABL94" s="325"/>
      <c r="ABM94" s="325"/>
      <c r="ABN94" s="325"/>
      <c r="ABO94" s="325"/>
      <c r="ABP94" s="325"/>
      <c r="ABQ94" s="325"/>
      <c r="ABR94" s="325"/>
      <c r="ABS94" s="325"/>
      <c r="ABT94" s="325"/>
      <c r="ABU94" s="325"/>
      <c r="ABV94" s="325"/>
      <c r="ABW94" s="325"/>
      <c r="ABX94" s="325"/>
      <c r="ABY94" s="325"/>
      <c r="ABZ94" s="325"/>
      <c r="ACA94" s="325"/>
      <c r="ACB94" s="325"/>
      <c r="ACC94" s="325"/>
      <c r="ACD94" s="325"/>
      <c r="ACE94" s="325"/>
      <c r="ACF94" s="325"/>
      <c r="ACG94" s="325"/>
      <c r="ACH94" s="325"/>
      <c r="ACI94" s="325"/>
      <c r="ACJ94" s="325"/>
      <c r="ACK94" s="325"/>
      <c r="ACL94" s="325"/>
      <c r="ACM94" s="325"/>
      <c r="ACN94" s="325"/>
      <c r="ACO94" s="325"/>
      <c r="ACP94" s="325"/>
      <c r="ACQ94" s="325"/>
      <c r="ACR94" s="325"/>
      <c r="ACS94" s="325"/>
      <c r="ACT94" s="325"/>
      <c r="ACU94" s="325"/>
      <c r="ACV94" s="325"/>
      <c r="ACW94" s="325"/>
      <c r="ACX94" s="325"/>
      <c r="ACY94" s="325"/>
      <c r="ACZ94" s="325"/>
      <c r="ADA94" s="325"/>
      <c r="ADB94" s="325"/>
      <c r="ADC94" s="325"/>
      <c r="ADD94" s="325"/>
      <c r="ADE94" s="325"/>
      <c r="ADF94" s="325"/>
      <c r="ADG94" s="325"/>
      <c r="ADH94" s="325"/>
      <c r="ADI94" s="325"/>
      <c r="ADJ94" s="325"/>
      <c r="ADK94" s="325"/>
      <c r="ADL94" s="325"/>
      <c r="ADM94" s="325"/>
      <c r="ADN94" s="325"/>
      <c r="ADO94" s="325"/>
      <c r="ADP94" s="325"/>
      <c r="ADQ94" s="325"/>
      <c r="ADR94" s="325"/>
      <c r="ADS94" s="325"/>
      <c r="ADT94" s="325"/>
      <c r="ADU94" s="325"/>
      <c r="ADV94" s="325"/>
      <c r="ADW94" s="325"/>
      <c r="ADX94" s="325"/>
      <c r="ADY94" s="325"/>
      <c r="ADZ94" s="325"/>
      <c r="AEA94" s="325"/>
      <c r="AEB94" s="325"/>
      <c r="AEC94" s="325"/>
      <c r="AED94" s="325"/>
      <c r="AEE94" s="325"/>
      <c r="AEF94" s="325"/>
      <c r="AEG94" s="325"/>
      <c r="AEH94" s="325"/>
      <c r="AEI94" s="325"/>
      <c r="AEJ94" s="325"/>
      <c r="AEK94" s="325"/>
      <c r="AEL94" s="325"/>
      <c r="AEM94" s="325"/>
      <c r="AEN94" s="325"/>
      <c r="AEO94" s="325"/>
      <c r="AEP94" s="325"/>
      <c r="AEQ94" s="325"/>
      <c r="AER94" s="325"/>
      <c r="AES94" s="325"/>
      <c r="AET94" s="325"/>
      <c r="AEU94" s="325"/>
      <c r="AEV94" s="325"/>
      <c r="AEW94" s="325"/>
      <c r="AEX94" s="325"/>
      <c r="AEY94" s="325"/>
      <c r="AEZ94" s="325"/>
      <c r="AFA94" s="325"/>
      <c r="AFB94" s="325"/>
      <c r="AFC94" s="325"/>
      <c r="AFD94" s="325"/>
      <c r="AFE94" s="325"/>
      <c r="AFF94" s="325"/>
      <c r="AFG94" s="325"/>
      <c r="AFH94" s="325"/>
      <c r="AFI94" s="325"/>
      <c r="AFJ94" s="325"/>
      <c r="AFK94" s="325"/>
      <c r="AFL94" s="325"/>
      <c r="AFM94" s="325"/>
      <c r="AFN94" s="325"/>
      <c r="AFO94" s="325"/>
      <c r="AFP94" s="325"/>
      <c r="AFQ94" s="325"/>
      <c r="AFR94" s="325"/>
      <c r="AFS94" s="325"/>
      <c r="AFT94" s="325"/>
      <c r="AFU94" s="325"/>
      <c r="AFV94" s="325"/>
      <c r="AFW94" s="325"/>
      <c r="AFX94" s="325"/>
      <c r="AFY94" s="325"/>
      <c r="AFZ94" s="325"/>
      <c r="AGA94" s="325"/>
      <c r="AGB94" s="325"/>
      <c r="AGC94" s="325"/>
      <c r="AGD94" s="325"/>
      <c r="AGE94" s="325"/>
      <c r="AGF94" s="325"/>
      <c r="AGG94" s="325"/>
      <c r="AGH94" s="325"/>
      <c r="AGI94" s="325"/>
      <c r="AGJ94" s="325"/>
      <c r="AGK94" s="325"/>
      <c r="AGL94" s="325"/>
      <c r="AGM94" s="325"/>
      <c r="AGN94" s="325"/>
      <c r="AGO94" s="325"/>
      <c r="AGP94" s="325"/>
      <c r="AGQ94" s="325"/>
      <c r="AGR94" s="325"/>
      <c r="AGS94" s="325"/>
      <c r="AGT94" s="325"/>
      <c r="AGU94" s="325"/>
      <c r="AGV94" s="325"/>
      <c r="AGW94" s="325"/>
      <c r="AGX94" s="325"/>
      <c r="AGY94" s="325"/>
      <c r="AGZ94" s="325"/>
      <c r="AHA94" s="325"/>
      <c r="AHB94" s="325"/>
      <c r="AHC94" s="325"/>
      <c r="AHD94" s="325"/>
      <c r="AHE94" s="325"/>
      <c r="AHF94" s="325"/>
      <c r="AHG94" s="325"/>
      <c r="AHH94" s="325"/>
      <c r="AHI94" s="325"/>
      <c r="AHJ94" s="325"/>
      <c r="AHK94" s="325"/>
      <c r="AHL94" s="325"/>
      <c r="AHM94" s="325"/>
      <c r="AHN94" s="325"/>
      <c r="AHO94" s="325"/>
      <c r="AHP94" s="325"/>
      <c r="AHQ94" s="325"/>
      <c r="AHR94" s="325"/>
      <c r="AHS94" s="325"/>
      <c r="AHT94" s="325"/>
      <c r="AHU94" s="325"/>
      <c r="AHV94" s="325"/>
      <c r="AHW94" s="325"/>
      <c r="AHX94" s="325"/>
      <c r="AHY94" s="325"/>
      <c r="AHZ94" s="325"/>
      <c r="AIA94" s="325"/>
      <c r="AIB94" s="325"/>
      <c r="AIC94" s="325"/>
      <c r="AID94" s="325"/>
      <c r="AIE94" s="325"/>
      <c r="AIF94" s="325"/>
      <c r="AIG94" s="325"/>
      <c r="AIH94" s="325"/>
      <c r="AII94" s="325"/>
      <c r="AIJ94" s="325"/>
      <c r="AIK94" s="325"/>
      <c r="AIL94" s="325"/>
      <c r="AIM94" s="325"/>
      <c r="AIN94" s="325"/>
      <c r="AIO94" s="325"/>
      <c r="AIP94" s="325"/>
      <c r="AIQ94" s="325"/>
      <c r="AIR94" s="325"/>
      <c r="AIS94" s="325"/>
      <c r="AIT94" s="325"/>
      <c r="AIU94" s="325"/>
      <c r="AIV94" s="325"/>
      <c r="AIW94" s="325"/>
      <c r="AIX94" s="325"/>
      <c r="AIY94" s="325"/>
      <c r="AIZ94" s="325"/>
      <c r="AJA94" s="325"/>
      <c r="AJB94" s="325"/>
      <c r="AJC94" s="325"/>
      <c r="AJD94" s="325"/>
      <c r="AJE94" s="325"/>
      <c r="AJF94" s="325"/>
      <c r="AJG94" s="325"/>
      <c r="AJH94" s="325"/>
      <c r="AJI94" s="325"/>
      <c r="AJJ94" s="325"/>
      <c r="AJK94" s="325"/>
      <c r="AJL94" s="325"/>
      <c r="AJM94" s="325"/>
      <c r="AJN94" s="325"/>
      <c r="AJO94" s="325"/>
      <c r="AJP94" s="325"/>
      <c r="AJQ94" s="325"/>
      <c r="AJR94" s="325"/>
      <c r="AJS94" s="325"/>
      <c r="AJT94" s="325"/>
      <c r="AJU94" s="325"/>
      <c r="AJV94" s="325"/>
      <c r="AJW94" s="325"/>
      <c r="AJX94" s="325"/>
      <c r="AJY94" s="325"/>
      <c r="AJZ94" s="325"/>
      <c r="AKA94" s="325"/>
      <c r="AKB94" s="325"/>
      <c r="AKC94" s="325"/>
      <c r="AKD94" s="325"/>
      <c r="AKE94" s="325"/>
      <c r="AKF94" s="325"/>
      <c r="AKG94" s="325"/>
      <c r="AKH94" s="325"/>
      <c r="AKI94" s="325"/>
      <c r="AKJ94" s="325"/>
      <c r="AKK94" s="325"/>
      <c r="AKL94" s="325"/>
      <c r="AKM94" s="325"/>
      <c r="AKN94" s="325"/>
      <c r="AKO94" s="325"/>
      <c r="AKP94" s="325"/>
      <c r="AKQ94" s="325"/>
      <c r="AKR94" s="325"/>
      <c r="AKS94" s="325"/>
      <c r="AKT94" s="325"/>
      <c r="AKU94" s="325"/>
      <c r="AKV94" s="325"/>
      <c r="AKW94" s="325"/>
      <c r="AKX94" s="325"/>
      <c r="AKY94" s="325"/>
      <c r="AKZ94" s="325"/>
      <c r="ALA94" s="325"/>
      <c r="ALB94" s="325"/>
      <c r="ALC94" s="325"/>
      <c r="ALD94" s="325"/>
      <c r="ALE94" s="325"/>
      <c r="ALF94" s="325"/>
      <c r="ALG94" s="325"/>
      <c r="ALH94" s="325"/>
      <c r="ALI94" s="325"/>
      <c r="ALJ94" s="325"/>
      <c r="ALK94" s="325"/>
      <c r="ALL94" s="325"/>
      <c r="ALM94" s="325"/>
      <c r="ALN94" s="325"/>
      <c r="ALO94" s="325"/>
      <c r="ALP94" s="325"/>
      <c r="ALQ94" s="325"/>
      <c r="ALR94" s="325"/>
      <c r="ALS94" s="325"/>
      <c r="ALT94" s="325"/>
      <c r="ALU94" s="325"/>
      <c r="ALV94" s="325"/>
      <c r="ALW94" s="325"/>
      <c r="ALX94" s="325"/>
      <c r="ALY94" s="325"/>
      <c r="ALZ94" s="325"/>
      <c r="AMA94" s="325"/>
      <c r="AMB94" s="325"/>
      <c r="AMC94" s="325"/>
      <c r="AMD94" s="325"/>
      <c r="AME94" s="325"/>
      <c r="AMF94" s="325"/>
      <c r="AMG94" s="325"/>
      <c r="AMH94" s="325"/>
      <c r="AMI94" s="325"/>
      <c r="AMJ94" s="325"/>
      <c r="AMK94" s="325"/>
      <c r="AML94" s="325"/>
      <c r="AMM94" s="325"/>
      <c r="AMN94" s="325"/>
      <c r="AMO94" s="325"/>
      <c r="AMP94" s="325"/>
      <c r="AMQ94" s="325"/>
      <c r="AMR94" s="325"/>
      <c r="AMS94" s="325"/>
      <c r="AMT94" s="325"/>
      <c r="AMU94" s="325"/>
      <c r="AMV94" s="325"/>
      <c r="AMW94" s="325"/>
      <c r="AMX94" s="325"/>
      <c r="AMY94" s="325"/>
      <c r="AMZ94" s="325"/>
      <c r="ANA94" s="325"/>
      <c r="ANB94" s="325"/>
      <c r="ANC94" s="325"/>
      <c r="AND94" s="325"/>
      <c r="ANE94" s="325"/>
      <c r="ANF94" s="325"/>
      <c r="ANG94" s="325"/>
      <c r="ANH94" s="325"/>
      <c r="ANI94" s="325"/>
      <c r="ANJ94" s="325"/>
      <c r="ANK94" s="325"/>
      <c r="ANL94" s="325"/>
      <c r="ANM94" s="325"/>
      <c r="ANN94" s="325"/>
      <c r="ANO94" s="325"/>
      <c r="ANP94" s="325"/>
      <c r="ANQ94" s="325"/>
      <c r="ANR94" s="325"/>
      <c r="ANS94" s="325"/>
      <c r="ANT94" s="325"/>
      <c r="ANU94" s="325"/>
      <c r="ANV94" s="325"/>
      <c r="ANW94" s="325"/>
      <c r="ANX94" s="325"/>
      <c r="ANY94" s="325"/>
      <c r="ANZ94" s="325"/>
      <c r="AOA94" s="325"/>
      <c r="AOB94" s="325"/>
      <c r="AOC94" s="325"/>
      <c r="AOD94" s="325"/>
      <c r="AOE94" s="325"/>
      <c r="AOF94" s="325"/>
      <c r="AOG94" s="325"/>
      <c r="AOH94" s="325"/>
      <c r="AOI94" s="325"/>
      <c r="AOJ94" s="325"/>
      <c r="AOK94" s="325"/>
      <c r="AOL94" s="325"/>
      <c r="AOM94" s="325"/>
      <c r="AON94" s="325"/>
      <c r="AOO94" s="325"/>
      <c r="AOP94" s="325"/>
      <c r="AOQ94" s="325"/>
      <c r="AOR94" s="325"/>
      <c r="AOS94" s="325"/>
      <c r="AOT94" s="325"/>
      <c r="AOU94" s="325"/>
      <c r="AOV94" s="325"/>
      <c r="AOW94" s="325"/>
      <c r="AOX94" s="325"/>
      <c r="AOY94" s="325"/>
      <c r="AOZ94" s="325"/>
      <c r="APA94" s="325"/>
      <c r="APB94" s="325"/>
      <c r="APC94" s="325"/>
      <c r="APD94" s="325"/>
      <c r="APE94" s="325"/>
      <c r="APF94" s="325"/>
      <c r="APG94" s="325"/>
      <c r="APH94" s="325"/>
      <c r="API94" s="325"/>
      <c r="APJ94" s="325"/>
      <c r="APK94" s="325"/>
      <c r="APL94" s="325"/>
      <c r="APM94" s="325"/>
      <c r="APN94" s="325"/>
      <c r="APO94" s="325"/>
      <c r="APP94" s="325"/>
      <c r="APQ94" s="325"/>
      <c r="APR94" s="325"/>
      <c r="APS94" s="325"/>
      <c r="APT94" s="325"/>
      <c r="APU94" s="325"/>
      <c r="APV94" s="325"/>
      <c r="APW94" s="325"/>
      <c r="APX94" s="325"/>
      <c r="APY94" s="325"/>
      <c r="APZ94" s="325"/>
      <c r="AQA94" s="325"/>
      <c r="AQB94" s="325"/>
      <c r="AQC94" s="325"/>
      <c r="AQD94" s="325"/>
      <c r="AQE94" s="325"/>
      <c r="AQF94" s="325"/>
      <c r="AQG94" s="325"/>
      <c r="AQH94" s="325"/>
      <c r="AQI94" s="325"/>
      <c r="AQJ94" s="325"/>
      <c r="AQK94" s="325"/>
      <c r="AQL94" s="325"/>
      <c r="AQM94" s="325"/>
      <c r="AQN94" s="325"/>
      <c r="AQO94" s="325"/>
      <c r="AQP94" s="325"/>
      <c r="AQQ94" s="325"/>
      <c r="AQR94" s="325"/>
      <c r="AQS94" s="325"/>
      <c r="AQT94" s="325"/>
      <c r="AQU94" s="325"/>
      <c r="AQV94" s="325"/>
      <c r="AQW94" s="325"/>
      <c r="AQX94" s="325"/>
      <c r="AQY94" s="325"/>
      <c r="AQZ94" s="325"/>
      <c r="ARA94" s="325"/>
      <c r="ARB94" s="325"/>
      <c r="ARC94" s="325"/>
      <c r="ARD94" s="325"/>
      <c r="ARE94" s="325"/>
      <c r="ARF94" s="325"/>
      <c r="ARG94" s="325"/>
      <c r="ARH94" s="325"/>
      <c r="ARI94" s="325"/>
      <c r="ARJ94" s="325"/>
      <c r="ARK94" s="325"/>
      <c r="ARL94" s="325"/>
      <c r="ARM94" s="325"/>
      <c r="ARN94" s="325"/>
      <c r="ARO94" s="325"/>
      <c r="ARP94" s="325"/>
      <c r="ARQ94" s="325"/>
      <c r="ARR94" s="325"/>
      <c r="ARS94" s="325"/>
      <c r="ART94" s="325"/>
      <c r="ARU94" s="325"/>
      <c r="ARV94" s="325"/>
      <c r="ARW94" s="325"/>
      <c r="ARX94" s="325"/>
      <c r="ARY94" s="325"/>
      <c r="ARZ94" s="325"/>
      <c r="ASA94" s="325"/>
      <c r="ASB94" s="325"/>
      <c r="ASC94" s="325"/>
      <c r="ASD94" s="325"/>
      <c r="ASE94" s="325"/>
      <c r="ASF94" s="325"/>
      <c r="ASG94" s="325"/>
      <c r="ASH94" s="325"/>
      <c r="ASI94" s="325"/>
      <c r="ASJ94" s="325"/>
      <c r="ASK94" s="325"/>
      <c r="ASL94" s="325"/>
      <c r="ASM94" s="325"/>
      <c r="ASN94" s="325"/>
      <c r="ASO94" s="325"/>
      <c r="ASP94" s="325"/>
      <c r="ASQ94" s="325"/>
      <c r="ASR94" s="325"/>
      <c r="ASS94" s="325"/>
      <c r="AST94" s="325"/>
      <c r="ASU94" s="325"/>
      <c r="ASV94" s="325"/>
      <c r="ASW94" s="325"/>
      <c r="ASX94" s="325"/>
      <c r="ASY94" s="325"/>
      <c r="ASZ94" s="325"/>
      <c r="ATA94" s="325"/>
      <c r="ATB94" s="325"/>
      <c r="ATC94" s="325"/>
      <c r="ATD94" s="325"/>
      <c r="ATE94" s="325"/>
      <c r="ATF94" s="325"/>
      <c r="ATG94" s="325"/>
      <c r="ATH94" s="325"/>
      <c r="ATI94" s="325"/>
      <c r="ATJ94" s="325"/>
      <c r="ATK94" s="325"/>
      <c r="ATL94" s="325"/>
      <c r="ATM94" s="325"/>
      <c r="ATN94" s="325"/>
      <c r="ATO94" s="325"/>
      <c r="ATP94" s="325"/>
      <c r="ATQ94" s="325"/>
      <c r="ATR94" s="325"/>
      <c r="ATS94" s="325"/>
      <c r="ATT94" s="325"/>
      <c r="ATU94" s="325"/>
      <c r="ATV94" s="325"/>
      <c r="ATW94" s="325"/>
      <c r="ATX94" s="325"/>
      <c r="ATY94" s="325"/>
      <c r="ATZ94" s="325"/>
      <c r="AUA94" s="325"/>
      <c r="AUB94" s="325"/>
      <c r="AUC94" s="325"/>
      <c r="AUD94" s="325"/>
      <c r="AUE94" s="325"/>
      <c r="AUF94" s="325"/>
      <c r="AUG94" s="325"/>
      <c r="AUH94" s="325"/>
      <c r="AUI94" s="325"/>
      <c r="AUJ94" s="325"/>
      <c r="AUK94" s="325"/>
      <c r="AUL94" s="325"/>
      <c r="AUM94" s="325"/>
      <c r="AUN94" s="325"/>
      <c r="AUO94" s="325"/>
      <c r="AUP94" s="325"/>
      <c r="AUQ94" s="325"/>
      <c r="AUR94" s="325"/>
      <c r="AUS94" s="325"/>
      <c r="AUT94" s="325"/>
      <c r="AUU94" s="325"/>
      <c r="AUV94" s="325"/>
      <c r="AUW94" s="325"/>
      <c r="AUX94" s="325"/>
      <c r="AUY94" s="325"/>
      <c r="AUZ94" s="325"/>
      <c r="AVA94" s="325"/>
      <c r="AVB94" s="325"/>
      <c r="AVC94" s="325"/>
      <c r="AVD94" s="325"/>
      <c r="AVE94" s="325"/>
      <c r="AVF94" s="325"/>
      <c r="AVG94" s="325"/>
      <c r="AVH94" s="325"/>
      <c r="AVI94" s="325"/>
      <c r="AVJ94" s="325"/>
      <c r="AVK94" s="325"/>
      <c r="AVL94" s="325"/>
      <c r="AVM94" s="325"/>
      <c r="AVN94" s="325"/>
      <c r="AVO94" s="325"/>
      <c r="AVP94" s="325"/>
      <c r="AVQ94" s="325"/>
      <c r="AVR94" s="325"/>
      <c r="AVS94" s="325"/>
      <c r="AVT94" s="325"/>
      <c r="AVU94" s="325"/>
      <c r="AVV94" s="325"/>
      <c r="AVW94" s="325"/>
      <c r="AVX94" s="325"/>
      <c r="AVY94" s="325"/>
      <c r="AVZ94" s="325"/>
      <c r="AWA94" s="325"/>
      <c r="AWB94" s="325"/>
      <c r="AWC94" s="325"/>
      <c r="AWD94" s="325"/>
      <c r="AWE94" s="325"/>
      <c r="AWF94" s="325"/>
      <c r="AWG94" s="325"/>
      <c r="AWH94" s="325"/>
      <c r="AWI94" s="325"/>
      <c r="AWJ94" s="325"/>
      <c r="AWK94" s="325"/>
      <c r="AWL94" s="325"/>
      <c r="AWM94" s="325"/>
      <c r="AWN94" s="325"/>
      <c r="AWO94" s="325"/>
      <c r="AWP94" s="325"/>
      <c r="AWQ94" s="325"/>
      <c r="AWR94" s="325"/>
      <c r="AWS94" s="325"/>
      <c r="AWT94" s="325"/>
      <c r="AWU94" s="325"/>
      <c r="AWV94" s="325"/>
      <c r="AWW94" s="325"/>
      <c r="AWX94" s="325"/>
      <c r="AWY94" s="325"/>
      <c r="AWZ94" s="325"/>
      <c r="AXA94" s="325"/>
      <c r="AXB94" s="325"/>
      <c r="AXC94" s="325"/>
      <c r="AXD94" s="325"/>
      <c r="AXE94" s="325"/>
      <c r="AXF94" s="325"/>
      <c r="AXG94" s="325"/>
      <c r="AXH94" s="325"/>
      <c r="AXI94" s="325"/>
      <c r="AXJ94" s="325"/>
      <c r="AXK94" s="325"/>
      <c r="AXL94" s="325"/>
      <c r="AXM94" s="325"/>
      <c r="AXN94" s="325"/>
      <c r="AXO94" s="325"/>
      <c r="AXP94" s="325"/>
      <c r="AXQ94" s="325"/>
      <c r="AXR94" s="325"/>
      <c r="AXS94" s="325"/>
      <c r="AXT94" s="325"/>
      <c r="AXU94" s="325"/>
      <c r="AXV94" s="325"/>
      <c r="AXW94" s="325"/>
      <c r="AXX94" s="325"/>
      <c r="AXY94" s="325"/>
      <c r="AXZ94" s="325"/>
      <c r="AYA94" s="325"/>
      <c r="AYB94" s="325"/>
      <c r="AYC94" s="325"/>
      <c r="AYD94" s="325"/>
      <c r="AYE94" s="325"/>
      <c r="AYF94" s="325"/>
      <c r="AYG94" s="325"/>
      <c r="AYH94" s="325"/>
      <c r="AYI94" s="325"/>
      <c r="AYJ94" s="325"/>
      <c r="AYK94" s="325"/>
      <c r="AYL94" s="325"/>
      <c r="AYM94" s="325"/>
      <c r="AYN94" s="325"/>
      <c r="AYO94" s="325"/>
      <c r="AYP94" s="325"/>
      <c r="AYQ94" s="325"/>
      <c r="AYR94" s="325"/>
      <c r="AYS94" s="325"/>
      <c r="AYT94" s="325"/>
      <c r="AYU94" s="325"/>
      <c r="AYV94" s="325"/>
      <c r="AYW94" s="325"/>
      <c r="AYX94" s="325"/>
      <c r="AYY94" s="325"/>
      <c r="AYZ94" s="325"/>
      <c r="AZA94" s="325"/>
      <c r="AZB94" s="325"/>
      <c r="AZC94" s="325"/>
      <c r="AZD94" s="325"/>
      <c r="AZE94" s="325"/>
      <c r="AZF94" s="325"/>
      <c r="AZG94" s="325"/>
      <c r="AZH94" s="325"/>
      <c r="AZI94" s="325"/>
      <c r="AZJ94" s="325"/>
      <c r="AZK94" s="325"/>
      <c r="AZL94" s="325"/>
      <c r="AZM94" s="325"/>
      <c r="AZN94" s="325"/>
      <c r="AZO94" s="325"/>
      <c r="AZP94" s="325"/>
      <c r="AZQ94" s="325"/>
      <c r="AZR94" s="325"/>
      <c r="AZS94" s="325"/>
      <c r="AZT94" s="325"/>
      <c r="AZU94" s="325"/>
      <c r="AZV94" s="325"/>
      <c r="AZW94" s="325"/>
      <c r="AZX94" s="325"/>
      <c r="AZY94" s="325"/>
      <c r="AZZ94" s="325"/>
      <c r="BAA94" s="325"/>
      <c r="BAB94" s="325"/>
      <c r="BAC94" s="325"/>
      <c r="BAD94" s="325"/>
      <c r="BAE94" s="325"/>
      <c r="BAF94" s="325"/>
      <c r="BAG94" s="325"/>
      <c r="BAH94" s="325"/>
      <c r="BAI94" s="325"/>
      <c r="BAJ94" s="325"/>
      <c r="BAK94" s="325"/>
      <c r="BAL94" s="325"/>
      <c r="BAM94" s="325"/>
      <c r="BAN94" s="325"/>
      <c r="BAO94" s="325"/>
      <c r="BAP94" s="325"/>
      <c r="BAQ94" s="325"/>
      <c r="BAR94" s="325"/>
      <c r="BAS94" s="325"/>
      <c r="BAT94" s="325"/>
      <c r="BAU94" s="325"/>
      <c r="BAV94" s="325"/>
      <c r="BAW94" s="325"/>
      <c r="BAX94" s="325"/>
      <c r="BAY94" s="325"/>
      <c r="BAZ94" s="325"/>
      <c r="BBA94" s="325"/>
      <c r="BBB94" s="325"/>
      <c r="BBC94" s="325"/>
      <c r="BBD94" s="325"/>
      <c r="BBE94" s="325"/>
      <c r="BBF94" s="325"/>
      <c r="BBG94" s="325"/>
      <c r="BBH94" s="325"/>
      <c r="BBI94" s="325"/>
      <c r="BBJ94" s="325"/>
      <c r="BBK94" s="325"/>
      <c r="BBL94" s="325"/>
      <c r="BBM94" s="325"/>
      <c r="BBN94" s="325"/>
      <c r="BBO94" s="325"/>
      <c r="BBP94" s="325"/>
      <c r="BBQ94" s="325"/>
      <c r="BBR94" s="325"/>
      <c r="BBS94" s="325"/>
      <c r="BBT94" s="325"/>
      <c r="BBU94" s="325"/>
      <c r="BBV94" s="325"/>
      <c r="BBW94" s="325"/>
      <c r="BBX94" s="325"/>
      <c r="BBY94" s="325"/>
      <c r="BBZ94" s="325"/>
      <c r="BCA94" s="325"/>
      <c r="BCB94" s="325"/>
      <c r="BCC94" s="325"/>
      <c r="BCD94" s="325"/>
      <c r="BCE94" s="325"/>
      <c r="BCF94" s="325"/>
      <c r="BCG94" s="325"/>
      <c r="BCH94" s="325"/>
      <c r="BCI94" s="325"/>
      <c r="BCJ94" s="325"/>
      <c r="BCK94" s="325"/>
      <c r="BCL94" s="325"/>
      <c r="BCM94" s="325"/>
      <c r="BCN94" s="325"/>
      <c r="BCO94" s="325"/>
      <c r="BCP94" s="325"/>
      <c r="BCQ94" s="325"/>
      <c r="BCR94" s="325"/>
      <c r="BCS94" s="325"/>
      <c r="BCT94" s="325"/>
      <c r="BCU94" s="325"/>
      <c r="BCV94" s="325"/>
      <c r="BCW94" s="325"/>
      <c r="BCX94" s="325"/>
      <c r="BCY94" s="325"/>
      <c r="BCZ94" s="325"/>
      <c r="BDA94" s="325"/>
      <c r="BDB94" s="325"/>
      <c r="BDC94" s="325"/>
      <c r="BDD94" s="325"/>
      <c r="BDE94" s="325"/>
      <c r="BDF94" s="325"/>
      <c r="BDG94" s="325"/>
      <c r="BDH94" s="325"/>
      <c r="BDI94" s="325"/>
      <c r="BDJ94" s="325"/>
      <c r="BDK94" s="325"/>
      <c r="BDL94" s="325"/>
      <c r="BDM94" s="325"/>
      <c r="BDN94" s="325"/>
      <c r="BDO94" s="325"/>
      <c r="BDP94" s="325"/>
      <c r="BDQ94" s="325"/>
      <c r="BDR94" s="325"/>
      <c r="BDS94" s="325"/>
      <c r="BDT94" s="325"/>
      <c r="BDU94" s="325"/>
      <c r="BDV94" s="325"/>
      <c r="BDW94" s="325"/>
      <c r="BDX94" s="325"/>
      <c r="BDY94" s="325"/>
      <c r="BDZ94" s="325"/>
      <c r="BEA94" s="325"/>
      <c r="BEB94" s="325"/>
      <c r="BEC94" s="325"/>
      <c r="BED94" s="325"/>
      <c r="BEE94" s="325"/>
      <c r="BEF94" s="325"/>
      <c r="BEG94" s="325"/>
      <c r="BEH94" s="325"/>
      <c r="BEI94" s="325"/>
      <c r="BEJ94" s="325"/>
      <c r="BEK94" s="325"/>
      <c r="BEL94" s="325"/>
      <c r="BEM94" s="325"/>
      <c r="BEN94" s="325"/>
      <c r="BEO94" s="325"/>
      <c r="BEP94" s="325"/>
      <c r="BEQ94" s="325"/>
      <c r="BER94" s="325"/>
      <c r="BES94" s="325"/>
      <c r="BET94" s="325"/>
      <c r="BEU94" s="325"/>
      <c r="BEV94" s="325"/>
      <c r="BEW94" s="325"/>
      <c r="BEX94" s="325"/>
      <c r="BEY94" s="325"/>
      <c r="BEZ94" s="325"/>
      <c r="BFA94" s="325"/>
      <c r="BFB94" s="325"/>
      <c r="BFC94" s="325"/>
      <c r="BFD94" s="325"/>
      <c r="BFE94" s="325"/>
      <c r="BFF94" s="325"/>
      <c r="BFG94" s="325"/>
      <c r="BFH94" s="325"/>
      <c r="BFI94" s="325"/>
      <c r="BFJ94" s="325"/>
      <c r="BFK94" s="325"/>
      <c r="BFL94" s="325"/>
      <c r="BFM94" s="325"/>
      <c r="BFN94" s="325"/>
      <c r="BFO94" s="325"/>
      <c r="BFP94" s="325"/>
      <c r="BFQ94" s="325"/>
      <c r="BFR94" s="325"/>
      <c r="BFS94" s="325"/>
      <c r="BFT94" s="325"/>
      <c r="BFU94" s="325"/>
      <c r="BFV94" s="325"/>
      <c r="BFW94" s="325"/>
      <c r="BFX94" s="325"/>
      <c r="BFY94" s="325"/>
      <c r="BFZ94" s="325"/>
      <c r="BGA94" s="325"/>
      <c r="BGB94" s="325"/>
      <c r="BGC94" s="325"/>
      <c r="BGD94" s="325"/>
      <c r="BGE94" s="325"/>
      <c r="BGF94" s="325"/>
      <c r="BGG94" s="325"/>
      <c r="BGH94" s="325"/>
      <c r="BGI94" s="325"/>
      <c r="BGJ94" s="325"/>
      <c r="BGK94" s="325"/>
      <c r="BGL94" s="325"/>
      <c r="BGM94" s="325"/>
      <c r="BGN94" s="325"/>
      <c r="BGO94" s="325"/>
      <c r="BGP94" s="325"/>
      <c r="BGQ94" s="325"/>
      <c r="BGR94" s="325"/>
      <c r="BGS94" s="325"/>
      <c r="BGT94" s="325"/>
      <c r="BGU94" s="325"/>
      <c r="BGV94" s="325"/>
      <c r="BGW94" s="325"/>
      <c r="BGX94" s="325"/>
      <c r="BGY94" s="325"/>
      <c r="BGZ94" s="325"/>
      <c r="BHA94" s="325"/>
      <c r="BHB94" s="325"/>
      <c r="BHC94" s="325"/>
      <c r="BHD94" s="325"/>
      <c r="BHE94" s="325"/>
      <c r="BHF94" s="325"/>
      <c r="BHG94" s="325"/>
      <c r="BHH94" s="325"/>
      <c r="BHI94" s="325"/>
      <c r="BHJ94" s="325"/>
      <c r="BHK94" s="325"/>
      <c r="BHL94" s="325"/>
      <c r="BHM94" s="325"/>
      <c r="BHN94" s="325"/>
      <c r="BHO94" s="325"/>
      <c r="BHP94" s="325"/>
      <c r="BHQ94" s="325"/>
      <c r="BHR94" s="325"/>
      <c r="BHS94" s="325"/>
      <c r="BHT94" s="325"/>
      <c r="BHU94" s="325"/>
      <c r="BHV94" s="325"/>
      <c r="BHW94" s="325"/>
      <c r="BHX94" s="325"/>
      <c r="BHY94" s="325"/>
      <c r="BHZ94" s="325"/>
      <c r="BIA94" s="325"/>
      <c r="BIB94" s="325"/>
      <c r="BIC94" s="325"/>
      <c r="BID94" s="325"/>
      <c r="BIE94" s="325"/>
      <c r="BIF94" s="325"/>
      <c r="BIG94" s="325"/>
      <c r="BIH94" s="325"/>
      <c r="BII94" s="325"/>
      <c r="BIJ94" s="325"/>
      <c r="BIK94" s="325"/>
      <c r="BIL94" s="325"/>
      <c r="BIM94" s="325"/>
      <c r="BIN94" s="325"/>
      <c r="BIO94" s="325"/>
      <c r="BIP94" s="325"/>
      <c r="BIQ94" s="325"/>
      <c r="BIR94" s="325"/>
      <c r="BIS94" s="325"/>
      <c r="BIT94" s="325"/>
      <c r="BIU94" s="325"/>
      <c r="BIV94" s="325"/>
      <c r="BIW94" s="325"/>
      <c r="BIX94" s="325"/>
      <c r="BIY94" s="325"/>
      <c r="BIZ94" s="325"/>
      <c r="BJA94" s="325"/>
      <c r="BJB94" s="325"/>
      <c r="BJC94" s="325"/>
      <c r="BJD94" s="325"/>
      <c r="BJE94" s="325"/>
      <c r="BJF94" s="325"/>
      <c r="BJG94" s="325"/>
      <c r="BJH94" s="325"/>
      <c r="BJI94" s="325"/>
      <c r="BJJ94" s="325"/>
      <c r="BJK94" s="325"/>
      <c r="BJL94" s="325"/>
      <c r="BJM94" s="325"/>
      <c r="BJN94" s="325"/>
      <c r="BJO94" s="325"/>
      <c r="BJP94" s="325"/>
      <c r="BJQ94" s="325"/>
      <c r="BJR94" s="325"/>
      <c r="BJS94" s="325"/>
      <c r="BJT94" s="325"/>
      <c r="BJU94" s="325"/>
      <c r="BJV94" s="325"/>
      <c r="BJW94" s="325"/>
      <c r="BJX94" s="325"/>
      <c r="BJY94" s="325"/>
      <c r="BJZ94" s="325"/>
      <c r="BKA94" s="325"/>
      <c r="BKB94" s="325"/>
      <c r="BKC94" s="325"/>
      <c r="BKD94" s="325"/>
      <c r="BKE94" s="325"/>
      <c r="BKF94" s="325"/>
      <c r="BKG94" s="325"/>
      <c r="BKH94" s="325"/>
      <c r="BKI94" s="325"/>
      <c r="BKJ94" s="325"/>
      <c r="BKK94" s="325"/>
      <c r="BKL94" s="325"/>
      <c r="BKM94" s="325"/>
      <c r="BKN94" s="325"/>
      <c r="BKO94" s="325"/>
      <c r="BKP94" s="325"/>
      <c r="BKQ94" s="325"/>
      <c r="BKR94" s="325"/>
      <c r="BKS94" s="325"/>
      <c r="BKT94" s="325"/>
      <c r="BKU94" s="325"/>
      <c r="BKV94" s="325"/>
      <c r="BKW94" s="325"/>
      <c r="BKX94" s="325"/>
      <c r="BKY94" s="325"/>
      <c r="BKZ94" s="325"/>
      <c r="BLA94" s="325"/>
      <c r="BLB94" s="325"/>
      <c r="BLC94" s="325"/>
      <c r="BLD94" s="325"/>
      <c r="BLE94" s="325"/>
      <c r="BLF94" s="325"/>
      <c r="BLG94" s="325"/>
      <c r="BLH94" s="325"/>
      <c r="BLI94" s="325"/>
      <c r="BLJ94" s="325"/>
      <c r="BLK94" s="325"/>
      <c r="BLL94" s="325"/>
      <c r="BLM94" s="325"/>
      <c r="BLN94" s="325"/>
      <c r="BLO94" s="325"/>
      <c r="BLP94" s="325"/>
      <c r="BLQ94" s="325"/>
      <c r="BLR94" s="325"/>
      <c r="BLS94" s="325"/>
      <c r="BLT94" s="325"/>
      <c r="BLU94" s="325"/>
      <c r="BLV94" s="325"/>
      <c r="BLW94" s="325"/>
      <c r="BLX94" s="325"/>
      <c r="BLY94" s="325"/>
      <c r="BLZ94" s="325"/>
      <c r="BMA94" s="325"/>
      <c r="BMB94" s="325"/>
      <c r="BMC94" s="325"/>
      <c r="BMD94" s="325"/>
      <c r="BME94" s="325"/>
      <c r="BMF94" s="325"/>
      <c r="BMG94" s="325"/>
      <c r="BMH94" s="325"/>
      <c r="BMI94" s="325"/>
      <c r="BMJ94" s="325"/>
      <c r="BMK94" s="325"/>
      <c r="BML94" s="325"/>
      <c r="BMM94" s="325"/>
      <c r="BMN94" s="325"/>
      <c r="BMO94" s="325"/>
      <c r="BMP94" s="325"/>
      <c r="BMQ94" s="325"/>
      <c r="BMR94" s="325"/>
      <c r="BMS94" s="325"/>
      <c r="BMT94" s="325"/>
      <c r="BMU94" s="325"/>
      <c r="BMV94" s="325"/>
      <c r="BMW94" s="325"/>
      <c r="BMX94" s="325"/>
      <c r="BMY94" s="325"/>
      <c r="BMZ94" s="325"/>
      <c r="BNA94" s="325"/>
      <c r="BNB94" s="325"/>
      <c r="BNC94" s="325"/>
      <c r="BND94" s="325"/>
      <c r="BNE94" s="325"/>
      <c r="BNF94" s="325"/>
      <c r="BNG94" s="325"/>
      <c r="BNH94" s="325"/>
      <c r="BNI94" s="325"/>
      <c r="BNJ94" s="325"/>
      <c r="BNK94" s="325"/>
      <c r="BNL94" s="325"/>
      <c r="BNM94" s="325"/>
      <c r="BNN94" s="325"/>
      <c r="BNO94" s="325"/>
      <c r="BNP94" s="325"/>
      <c r="BNQ94" s="325"/>
      <c r="BNR94" s="325"/>
      <c r="BNS94" s="325"/>
      <c r="BNT94" s="325"/>
      <c r="BNU94" s="325"/>
      <c r="BNV94" s="325"/>
      <c r="BNW94" s="325"/>
      <c r="BNX94" s="325"/>
      <c r="BNY94" s="325"/>
      <c r="BNZ94" s="325"/>
      <c r="BOA94" s="325"/>
      <c r="BOB94" s="325"/>
      <c r="BOC94" s="325"/>
      <c r="BOD94" s="325"/>
      <c r="BOE94" s="325"/>
      <c r="BOF94" s="325"/>
      <c r="BOG94" s="325"/>
      <c r="BOH94" s="325"/>
      <c r="BOI94" s="325"/>
      <c r="BOJ94" s="325"/>
      <c r="BOK94" s="325"/>
      <c r="BOL94" s="325"/>
      <c r="BOM94" s="325"/>
      <c r="BON94" s="325"/>
      <c r="BOO94" s="325"/>
      <c r="BOP94" s="325"/>
      <c r="BOQ94" s="325"/>
      <c r="BOR94" s="325"/>
      <c r="BOS94" s="325"/>
      <c r="BOT94" s="325"/>
      <c r="BOU94" s="325"/>
      <c r="BOV94" s="325"/>
      <c r="BOW94" s="325"/>
      <c r="BOX94" s="325"/>
      <c r="BOY94" s="325"/>
      <c r="BOZ94" s="325"/>
      <c r="BPA94" s="325"/>
      <c r="BPB94" s="325"/>
      <c r="BPC94" s="325"/>
      <c r="BPD94" s="325"/>
      <c r="BPE94" s="325"/>
      <c r="BPF94" s="325"/>
      <c r="BPG94" s="325"/>
      <c r="BPH94" s="325"/>
      <c r="BPI94" s="325"/>
      <c r="BPJ94" s="325"/>
      <c r="BPK94" s="325"/>
      <c r="BPL94" s="325"/>
      <c r="BPM94" s="325"/>
      <c r="BPN94" s="325"/>
      <c r="BPO94" s="325"/>
      <c r="BPP94" s="325"/>
      <c r="BPQ94" s="325"/>
      <c r="BPR94" s="325"/>
      <c r="BPS94" s="325"/>
      <c r="BPT94" s="325"/>
      <c r="BPU94" s="325"/>
      <c r="BPV94" s="325"/>
      <c r="BPW94" s="325"/>
      <c r="BPX94" s="325"/>
      <c r="BPY94" s="325"/>
      <c r="BPZ94" s="325"/>
      <c r="BQA94" s="325"/>
      <c r="BQB94" s="325"/>
      <c r="BQC94" s="325"/>
      <c r="BQD94" s="325"/>
      <c r="BQE94" s="325"/>
      <c r="BQF94" s="325"/>
      <c r="BQG94" s="325"/>
      <c r="BQH94" s="325"/>
      <c r="BQI94" s="325"/>
      <c r="BQJ94" s="325"/>
      <c r="BQK94" s="325"/>
      <c r="BQL94" s="325"/>
      <c r="BQM94" s="325"/>
      <c r="BQN94" s="325"/>
      <c r="BQO94" s="325"/>
      <c r="BQP94" s="325"/>
      <c r="BQQ94" s="325"/>
      <c r="BQR94" s="325"/>
      <c r="BQS94" s="325"/>
      <c r="BQT94" s="325"/>
      <c r="BQU94" s="325"/>
      <c r="BQV94" s="325"/>
      <c r="BQW94" s="325"/>
      <c r="BQX94" s="325"/>
      <c r="BQY94" s="325"/>
      <c r="BQZ94" s="325"/>
      <c r="BRA94" s="325"/>
      <c r="BRB94" s="325"/>
      <c r="BRC94" s="325"/>
      <c r="BRD94" s="325"/>
      <c r="BRE94" s="325"/>
      <c r="BRF94" s="325"/>
      <c r="BRG94" s="325"/>
      <c r="BRH94" s="325"/>
      <c r="BRI94" s="325"/>
      <c r="BRJ94" s="325"/>
      <c r="BRK94" s="325"/>
      <c r="BRL94" s="325"/>
      <c r="BRM94" s="325"/>
      <c r="BRN94" s="325"/>
      <c r="BRO94" s="325"/>
      <c r="BRP94" s="325"/>
      <c r="BRQ94" s="325"/>
      <c r="BRR94" s="325"/>
      <c r="BRS94" s="325"/>
      <c r="BRT94" s="325"/>
      <c r="BRU94" s="325"/>
      <c r="BRV94" s="325"/>
      <c r="BRW94" s="325"/>
      <c r="BRX94" s="325"/>
      <c r="BRY94" s="325"/>
      <c r="BRZ94" s="325"/>
      <c r="BSA94" s="325"/>
      <c r="BSB94" s="325"/>
      <c r="BSC94" s="325"/>
      <c r="BSD94" s="325"/>
      <c r="BSE94" s="325"/>
      <c r="BSF94" s="325"/>
      <c r="BSG94" s="325"/>
      <c r="BSH94" s="325"/>
      <c r="BSI94" s="325"/>
      <c r="BSJ94" s="325"/>
      <c r="BSK94" s="325"/>
      <c r="BSL94" s="325"/>
      <c r="BSM94" s="325"/>
      <c r="BSN94" s="325"/>
      <c r="BSO94" s="325"/>
      <c r="BSP94" s="325"/>
      <c r="BSQ94" s="325"/>
      <c r="BSR94" s="325"/>
      <c r="BSS94" s="325"/>
      <c r="BST94" s="325"/>
      <c r="BSU94" s="325"/>
      <c r="BSV94" s="325"/>
      <c r="BSW94" s="325"/>
      <c r="BSX94" s="325"/>
      <c r="BSY94" s="325"/>
      <c r="BSZ94" s="325"/>
      <c r="BTA94" s="325"/>
      <c r="BTB94" s="325"/>
      <c r="BTC94" s="325"/>
      <c r="BTD94" s="325"/>
      <c r="BTE94" s="325"/>
      <c r="BTF94" s="325"/>
      <c r="BTG94" s="325"/>
      <c r="BTH94" s="325"/>
      <c r="BTI94" s="325"/>
      <c r="BTJ94" s="325"/>
      <c r="BTK94" s="325"/>
      <c r="BTL94" s="325"/>
      <c r="BTM94" s="325"/>
      <c r="BTN94" s="325"/>
      <c r="BTO94" s="325"/>
      <c r="BTP94" s="325"/>
      <c r="BTQ94" s="325"/>
      <c r="BTR94" s="325"/>
      <c r="BTS94" s="325"/>
      <c r="BTT94" s="325"/>
      <c r="BTU94" s="325"/>
      <c r="BTV94" s="325"/>
      <c r="BTW94" s="325"/>
      <c r="BTX94" s="325"/>
      <c r="BTY94" s="325"/>
      <c r="BTZ94" s="325"/>
      <c r="BUA94" s="325"/>
      <c r="BUB94" s="325"/>
      <c r="BUC94" s="325"/>
      <c r="BUD94" s="325"/>
      <c r="BUE94" s="325"/>
      <c r="BUF94" s="325"/>
      <c r="BUG94" s="325"/>
      <c r="BUH94" s="325"/>
      <c r="BUI94" s="325"/>
      <c r="BUJ94" s="325"/>
      <c r="BUK94" s="325"/>
      <c r="BUL94" s="325"/>
      <c r="BUM94" s="325"/>
      <c r="BUN94" s="325"/>
      <c r="BUO94" s="325"/>
      <c r="BUP94" s="325"/>
      <c r="BUQ94" s="325"/>
      <c r="BUR94" s="325"/>
      <c r="BUS94" s="325"/>
      <c r="BUT94" s="325"/>
      <c r="BUU94" s="325"/>
      <c r="BUV94" s="325"/>
      <c r="BUW94" s="325"/>
      <c r="BUX94" s="325"/>
      <c r="BUY94" s="325"/>
      <c r="BUZ94" s="325"/>
      <c r="BVA94" s="325"/>
      <c r="BVB94" s="325"/>
      <c r="BVC94" s="325"/>
      <c r="BVD94" s="325"/>
      <c r="BVE94" s="325"/>
      <c r="BVF94" s="325"/>
      <c r="BVG94" s="325"/>
      <c r="BVH94" s="325"/>
      <c r="BVI94" s="325"/>
      <c r="BVJ94" s="325"/>
      <c r="BVK94" s="325"/>
      <c r="BVL94" s="325"/>
      <c r="BVM94" s="325"/>
      <c r="BVN94" s="325"/>
      <c r="BVO94" s="325"/>
      <c r="BVP94" s="325"/>
      <c r="BVQ94" s="325"/>
      <c r="BVR94" s="325"/>
      <c r="BVS94" s="325"/>
      <c r="BVT94" s="325"/>
      <c r="BVU94" s="325"/>
      <c r="BVV94" s="325"/>
      <c r="BVW94" s="325"/>
      <c r="BVX94" s="325"/>
      <c r="BVY94" s="325"/>
      <c r="BVZ94" s="325"/>
      <c r="BWA94" s="325"/>
      <c r="BWB94" s="325"/>
      <c r="BWC94" s="325"/>
      <c r="BWD94" s="325"/>
      <c r="BWE94" s="325"/>
      <c r="BWF94" s="325"/>
      <c r="BWG94" s="325"/>
      <c r="BWH94" s="325"/>
      <c r="BWI94" s="325"/>
      <c r="BWJ94" s="325"/>
      <c r="BWK94" s="325"/>
      <c r="BWL94" s="325"/>
      <c r="BWM94" s="325"/>
      <c r="BWN94" s="325"/>
      <c r="BWO94" s="325"/>
      <c r="BWP94" s="325"/>
      <c r="BWQ94" s="325"/>
      <c r="BWR94" s="325"/>
      <c r="BWS94" s="325"/>
      <c r="BWT94" s="325"/>
      <c r="BWU94" s="325"/>
      <c r="BWV94" s="325"/>
      <c r="BWW94" s="325"/>
      <c r="BWX94" s="325"/>
      <c r="BWY94" s="325"/>
      <c r="BWZ94" s="325"/>
      <c r="BXA94" s="325"/>
      <c r="BXB94" s="325"/>
      <c r="BXC94" s="325"/>
      <c r="BXD94" s="325"/>
      <c r="BXE94" s="325"/>
      <c r="BXF94" s="325"/>
      <c r="BXG94" s="325"/>
      <c r="BXH94" s="325"/>
      <c r="BXI94" s="325"/>
      <c r="BXJ94" s="325"/>
      <c r="BXK94" s="325"/>
      <c r="BXL94" s="325"/>
      <c r="BXM94" s="325"/>
      <c r="BXN94" s="325"/>
      <c r="BXO94" s="325"/>
      <c r="BXP94" s="325"/>
      <c r="BXQ94" s="325"/>
      <c r="BXR94" s="325"/>
      <c r="BXS94" s="325"/>
      <c r="BXT94" s="325"/>
      <c r="BXU94" s="325"/>
      <c r="BXV94" s="325"/>
      <c r="BXW94" s="325"/>
      <c r="BXX94" s="325"/>
      <c r="BXY94" s="325"/>
      <c r="BXZ94" s="325"/>
      <c r="BYA94" s="325"/>
      <c r="BYB94" s="325"/>
      <c r="BYC94" s="325"/>
      <c r="BYD94" s="325"/>
      <c r="BYE94" s="325"/>
      <c r="BYF94" s="325"/>
      <c r="BYG94" s="325"/>
      <c r="BYH94" s="325"/>
      <c r="BYI94" s="325"/>
      <c r="BYJ94" s="325"/>
      <c r="BYK94" s="325"/>
      <c r="BYL94" s="325"/>
      <c r="BYM94" s="325"/>
      <c r="BYN94" s="325"/>
      <c r="BYO94" s="325"/>
      <c r="BYP94" s="325"/>
      <c r="BYQ94" s="325"/>
      <c r="BYR94" s="325"/>
      <c r="BYS94" s="325"/>
      <c r="BYT94" s="325"/>
      <c r="BYU94" s="325"/>
      <c r="BYV94" s="325"/>
      <c r="BYW94" s="325"/>
      <c r="BYX94" s="325"/>
      <c r="BYY94" s="325"/>
      <c r="BYZ94" s="325"/>
      <c r="BZA94" s="325"/>
      <c r="BZB94" s="325"/>
      <c r="BZC94" s="325"/>
      <c r="BZD94" s="325"/>
      <c r="BZE94" s="325"/>
      <c r="BZF94" s="325"/>
      <c r="BZG94" s="325"/>
      <c r="BZH94" s="325"/>
      <c r="BZI94" s="325"/>
      <c r="BZJ94" s="325"/>
      <c r="BZK94" s="325"/>
      <c r="BZL94" s="325"/>
      <c r="BZM94" s="325"/>
      <c r="BZN94" s="325"/>
      <c r="BZO94" s="325"/>
      <c r="BZP94" s="325"/>
      <c r="BZQ94" s="325"/>
      <c r="BZR94" s="325"/>
      <c r="BZS94" s="325"/>
      <c r="BZT94" s="325"/>
      <c r="BZU94" s="325"/>
      <c r="BZV94" s="325"/>
      <c r="BZW94" s="325"/>
      <c r="BZX94" s="325"/>
      <c r="BZY94" s="325"/>
      <c r="BZZ94" s="325"/>
      <c r="CAA94" s="325"/>
      <c r="CAB94" s="325"/>
      <c r="CAC94" s="325"/>
      <c r="CAD94" s="325"/>
      <c r="CAE94" s="325"/>
      <c r="CAF94" s="325"/>
      <c r="CAG94" s="325"/>
      <c r="CAH94" s="325"/>
      <c r="CAI94" s="325"/>
      <c r="CAJ94" s="325"/>
      <c r="CAK94" s="325"/>
      <c r="CAL94" s="325"/>
      <c r="CAM94" s="325"/>
      <c r="CAN94" s="325"/>
      <c r="CAO94" s="325"/>
      <c r="CAP94" s="325"/>
      <c r="CAQ94" s="325"/>
      <c r="CAR94" s="325"/>
      <c r="CAS94" s="325"/>
      <c r="CAT94" s="325"/>
      <c r="CAU94" s="325"/>
      <c r="CAV94" s="325"/>
      <c r="CAW94" s="325"/>
      <c r="CAX94" s="325"/>
      <c r="CAY94" s="325"/>
      <c r="CAZ94" s="325"/>
      <c r="CBA94" s="325"/>
      <c r="CBB94" s="325"/>
      <c r="CBC94" s="325"/>
      <c r="CBD94" s="325"/>
      <c r="CBE94" s="325"/>
      <c r="CBF94" s="325"/>
      <c r="CBG94" s="325"/>
      <c r="CBH94" s="325"/>
      <c r="CBI94" s="325"/>
      <c r="CBJ94" s="325"/>
      <c r="CBK94" s="325"/>
      <c r="CBL94" s="325"/>
      <c r="CBM94" s="325"/>
      <c r="CBN94" s="325"/>
      <c r="CBO94" s="325"/>
      <c r="CBP94" s="325"/>
      <c r="CBQ94" s="325"/>
      <c r="CBR94" s="325"/>
      <c r="CBS94" s="325"/>
      <c r="CBT94" s="325"/>
      <c r="CBU94" s="325"/>
      <c r="CBV94" s="325"/>
      <c r="CBW94" s="325"/>
      <c r="CBX94" s="325"/>
      <c r="CBY94" s="325"/>
      <c r="CBZ94" s="325"/>
      <c r="CCA94" s="325"/>
      <c r="CCB94" s="325"/>
      <c r="CCC94" s="325"/>
      <c r="CCD94" s="325"/>
      <c r="CCE94" s="325"/>
      <c r="CCF94" s="325"/>
      <c r="CCG94" s="325"/>
      <c r="CCH94" s="325"/>
      <c r="CCI94" s="325"/>
      <c r="CCJ94" s="325"/>
      <c r="CCK94" s="325"/>
      <c r="CCL94" s="325"/>
      <c r="CCM94" s="325"/>
      <c r="CCN94" s="325"/>
      <c r="CCO94" s="325"/>
      <c r="CCP94" s="325"/>
      <c r="CCQ94" s="325"/>
      <c r="CCR94" s="325"/>
      <c r="CCS94" s="325"/>
      <c r="CCT94" s="325"/>
      <c r="CCU94" s="325"/>
      <c r="CCV94" s="325"/>
      <c r="CCW94" s="325"/>
      <c r="CCX94" s="325"/>
      <c r="CCY94" s="325"/>
      <c r="CCZ94" s="325"/>
      <c r="CDA94" s="325"/>
      <c r="CDB94" s="325"/>
      <c r="CDC94" s="325"/>
      <c r="CDD94" s="325"/>
      <c r="CDE94" s="325"/>
      <c r="CDF94" s="325"/>
      <c r="CDG94" s="325"/>
      <c r="CDH94" s="325"/>
      <c r="CDI94" s="325"/>
      <c r="CDJ94" s="325"/>
      <c r="CDK94" s="325"/>
      <c r="CDL94" s="325"/>
      <c r="CDM94" s="325"/>
      <c r="CDN94" s="325"/>
      <c r="CDO94" s="325"/>
      <c r="CDP94" s="325"/>
      <c r="CDQ94" s="325"/>
      <c r="CDR94" s="325"/>
      <c r="CDS94" s="325"/>
      <c r="CDT94" s="325"/>
      <c r="CDU94" s="325"/>
      <c r="CDV94" s="325"/>
      <c r="CDW94" s="325"/>
      <c r="CDX94" s="325"/>
      <c r="CDY94" s="325"/>
      <c r="CDZ94" s="325"/>
      <c r="CEA94" s="325"/>
      <c r="CEB94" s="325"/>
      <c r="CEC94" s="325"/>
      <c r="CED94" s="325"/>
      <c r="CEE94" s="325"/>
      <c r="CEF94" s="325"/>
      <c r="CEG94" s="325"/>
      <c r="CEH94" s="325"/>
      <c r="CEI94" s="325"/>
      <c r="CEJ94" s="325"/>
      <c r="CEK94" s="325"/>
      <c r="CEL94" s="325"/>
      <c r="CEM94" s="325"/>
      <c r="CEN94" s="325"/>
      <c r="CEO94" s="325"/>
      <c r="CEP94" s="325"/>
      <c r="CEQ94" s="325"/>
      <c r="CER94" s="325"/>
      <c r="CES94" s="325"/>
      <c r="CET94" s="325"/>
      <c r="CEU94" s="325"/>
      <c r="CEV94" s="325"/>
      <c r="CEW94" s="325"/>
      <c r="CEX94" s="325"/>
      <c r="CEY94" s="325"/>
      <c r="CEZ94" s="325"/>
      <c r="CFA94" s="325"/>
      <c r="CFB94" s="325"/>
      <c r="CFC94" s="325"/>
      <c r="CFD94" s="325"/>
      <c r="CFE94" s="325"/>
      <c r="CFF94" s="325"/>
      <c r="CFG94" s="325"/>
      <c r="CFH94" s="325"/>
      <c r="CFI94" s="325"/>
      <c r="CFJ94" s="325"/>
      <c r="CFK94" s="325"/>
      <c r="CFL94" s="325"/>
      <c r="CFM94" s="325"/>
      <c r="CFN94" s="325"/>
      <c r="CFO94" s="325"/>
      <c r="CFP94" s="325"/>
      <c r="CFQ94" s="325"/>
      <c r="CFR94" s="325"/>
      <c r="CFS94" s="325"/>
      <c r="CFT94" s="325"/>
      <c r="CFU94" s="325"/>
      <c r="CFV94" s="325"/>
      <c r="CFW94" s="325"/>
      <c r="CFX94" s="325"/>
      <c r="CFY94" s="325"/>
      <c r="CFZ94" s="325"/>
      <c r="CGA94" s="325"/>
      <c r="CGB94" s="325"/>
      <c r="CGC94" s="325"/>
      <c r="CGD94" s="325"/>
      <c r="CGE94" s="325"/>
      <c r="CGF94" s="325"/>
      <c r="CGG94" s="325"/>
      <c r="CGH94" s="325"/>
      <c r="CGI94" s="325"/>
      <c r="CGJ94" s="325"/>
      <c r="CGK94" s="325"/>
      <c r="CGL94" s="325"/>
      <c r="CGM94" s="325"/>
      <c r="CGN94" s="325"/>
      <c r="CGO94" s="325"/>
      <c r="CGP94" s="325"/>
      <c r="CGQ94" s="325"/>
      <c r="CGR94" s="325"/>
      <c r="CGS94" s="325"/>
      <c r="CGT94" s="325"/>
      <c r="CGU94" s="325"/>
      <c r="CGV94" s="325"/>
      <c r="CGW94" s="325"/>
      <c r="CGX94" s="325"/>
      <c r="CGY94" s="325"/>
      <c r="CGZ94" s="325"/>
      <c r="CHA94" s="325"/>
      <c r="CHB94" s="325"/>
      <c r="CHC94" s="325"/>
      <c r="CHD94" s="325"/>
      <c r="CHE94" s="325"/>
      <c r="CHF94" s="325"/>
      <c r="CHG94" s="325"/>
      <c r="CHH94" s="325"/>
      <c r="CHI94" s="325"/>
      <c r="CHJ94" s="325"/>
      <c r="CHK94" s="325"/>
      <c r="CHL94" s="325"/>
      <c r="CHM94" s="325"/>
      <c r="CHN94" s="325"/>
      <c r="CHO94" s="325"/>
      <c r="CHP94" s="325"/>
      <c r="CHQ94" s="325"/>
      <c r="CHR94" s="325"/>
      <c r="CHS94" s="325"/>
      <c r="CHT94" s="325"/>
      <c r="CHU94" s="325"/>
      <c r="CHV94" s="325"/>
      <c r="CHW94" s="325"/>
      <c r="CHX94" s="325"/>
      <c r="CHY94" s="325"/>
      <c r="CHZ94" s="325"/>
      <c r="CIA94" s="325"/>
      <c r="CIB94" s="325"/>
      <c r="CIC94" s="325"/>
      <c r="CID94" s="325"/>
      <c r="CIE94" s="325"/>
      <c r="CIF94" s="325"/>
      <c r="CIG94" s="325"/>
      <c r="CIH94" s="325"/>
      <c r="CII94" s="325"/>
      <c r="CIJ94" s="325"/>
      <c r="CIK94" s="325"/>
      <c r="CIL94" s="325"/>
      <c r="CIM94" s="325"/>
      <c r="CIN94" s="325"/>
      <c r="CIO94" s="325"/>
      <c r="CIP94" s="325"/>
      <c r="CIQ94" s="325"/>
      <c r="CIR94" s="325"/>
      <c r="CIS94" s="325"/>
      <c r="CIT94" s="325"/>
      <c r="CIU94" s="325"/>
      <c r="CIV94" s="325"/>
      <c r="CIW94" s="325"/>
      <c r="CIX94" s="325"/>
      <c r="CIY94" s="325"/>
      <c r="CIZ94" s="325"/>
      <c r="CJA94" s="325"/>
      <c r="CJB94" s="325"/>
      <c r="CJC94" s="325"/>
      <c r="CJD94" s="325"/>
      <c r="CJE94" s="325"/>
      <c r="CJF94" s="325"/>
      <c r="CJG94" s="325"/>
      <c r="CJH94" s="325"/>
      <c r="CJI94" s="325"/>
      <c r="CJJ94" s="325"/>
      <c r="CJK94" s="325"/>
      <c r="CJL94" s="325"/>
      <c r="CJM94" s="325"/>
      <c r="CJN94" s="325"/>
      <c r="CJO94" s="325"/>
      <c r="CJP94" s="325"/>
      <c r="CJQ94" s="325"/>
      <c r="CJR94" s="325"/>
      <c r="CJS94" s="325"/>
      <c r="CJT94" s="325"/>
      <c r="CJU94" s="325"/>
      <c r="CJV94" s="325"/>
      <c r="CJW94" s="325"/>
      <c r="CJX94" s="325"/>
      <c r="CJY94" s="325"/>
      <c r="CJZ94" s="325"/>
      <c r="CKA94" s="325"/>
      <c r="CKB94" s="325"/>
      <c r="CKC94" s="325"/>
      <c r="CKD94" s="325"/>
      <c r="CKE94" s="325"/>
      <c r="CKF94" s="325"/>
      <c r="CKG94" s="325"/>
      <c r="CKH94" s="325"/>
      <c r="CKI94" s="325"/>
      <c r="CKJ94" s="325"/>
      <c r="CKK94" s="325"/>
      <c r="CKL94" s="325"/>
      <c r="CKM94" s="325"/>
      <c r="CKN94" s="325"/>
      <c r="CKO94" s="325"/>
      <c r="CKP94" s="325"/>
      <c r="CKQ94" s="325"/>
      <c r="CKR94" s="325"/>
      <c r="CKS94" s="325"/>
      <c r="CKT94" s="325"/>
      <c r="CKU94" s="325"/>
      <c r="CKV94" s="325"/>
      <c r="CKW94" s="325"/>
      <c r="CKX94" s="325"/>
      <c r="CKY94" s="325"/>
      <c r="CKZ94" s="325"/>
      <c r="CLA94" s="325"/>
      <c r="CLB94" s="325"/>
      <c r="CLC94" s="325"/>
      <c r="CLD94" s="325"/>
      <c r="CLE94" s="325"/>
      <c r="CLF94" s="325"/>
      <c r="CLG94" s="325"/>
      <c r="CLH94" s="325"/>
      <c r="CLI94" s="325"/>
      <c r="CLJ94" s="325"/>
      <c r="CLK94" s="325"/>
      <c r="CLL94" s="325"/>
      <c r="CLM94" s="325"/>
      <c r="CLN94" s="325"/>
      <c r="CLO94" s="325"/>
      <c r="CLP94" s="325"/>
      <c r="CLQ94" s="325"/>
      <c r="CLR94" s="325"/>
      <c r="CLS94" s="325"/>
      <c r="CLT94" s="325"/>
      <c r="CLU94" s="325"/>
      <c r="CLV94" s="325"/>
      <c r="CLW94" s="325"/>
      <c r="CLX94" s="325"/>
      <c r="CLY94" s="325"/>
      <c r="CLZ94" s="325"/>
      <c r="CMA94" s="325"/>
      <c r="CMB94" s="325"/>
      <c r="CMC94" s="325"/>
      <c r="CMD94" s="325"/>
      <c r="CME94" s="325"/>
      <c r="CMF94" s="325"/>
      <c r="CMG94" s="325"/>
      <c r="CMH94" s="325"/>
      <c r="CMI94" s="325"/>
      <c r="CMJ94" s="325"/>
      <c r="CMK94" s="325"/>
      <c r="CML94" s="325"/>
      <c r="CMM94" s="325"/>
      <c r="CMN94" s="325"/>
      <c r="CMO94" s="325"/>
      <c r="CMP94" s="325"/>
      <c r="CMQ94" s="325"/>
      <c r="CMR94" s="325"/>
      <c r="CMS94" s="325"/>
      <c r="CMT94" s="325"/>
      <c r="CMU94" s="325"/>
      <c r="CMV94" s="325"/>
      <c r="CMW94" s="325"/>
      <c r="CMX94" s="325"/>
      <c r="CMY94" s="325"/>
      <c r="CMZ94" s="325"/>
      <c r="CNA94" s="325"/>
      <c r="CNB94" s="325"/>
      <c r="CNC94" s="325"/>
      <c r="CND94" s="325"/>
      <c r="CNE94" s="325"/>
      <c r="CNF94" s="325"/>
      <c r="CNG94" s="325"/>
      <c r="CNH94" s="325"/>
      <c r="CNI94" s="325"/>
      <c r="CNJ94" s="325"/>
      <c r="CNK94" s="325"/>
      <c r="CNL94" s="325"/>
      <c r="CNM94" s="325"/>
      <c r="CNN94" s="325"/>
      <c r="CNO94" s="325"/>
      <c r="CNP94" s="325"/>
      <c r="CNQ94" s="325"/>
      <c r="CNR94" s="325"/>
      <c r="CNS94" s="325"/>
      <c r="CNT94" s="325"/>
      <c r="CNU94" s="325"/>
      <c r="CNV94" s="325"/>
      <c r="CNW94" s="325"/>
      <c r="CNX94" s="325"/>
      <c r="CNY94" s="325"/>
      <c r="CNZ94" s="325"/>
      <c r="COA94" s="325"/>
      <c r="COB94" s="325"/>
      <c r="COC94" s="325"/>
      <c r="COD94" s="325"/>
      <c r="COE94" s="325"/>
      <c r="COF94" s="325"/>
      <c r="COG94" s="325"/>
      <c r="COH94" s="325"/>
      <c r="COI94" s="325"/>
      <c r="COJ94" s="325"/>
      <c r="COK94" s="325"/>
      <c r="COL94" s="325"/>
      <c r="COM94" s="325"/>
      <c r="CON94" s="325"/>
      <c r="COO94" s="325"/>
      <c r="COP94" s="325"/>
      <c r="COQ94" s="325"/>
      <c r="COR94" s="325"/>
      <c r="COS94" s="325"/>
      <c r="COT94" s="325"/>
      <c r="COU94" s="325"/>
      <c r="COV94" s="325"/>
      <c r="COW94" s="325"/>
      <c r="COX94" s="325"/>
      <c r="COY94" s="325"/>
      <c r="COZ94" s="325"/>
      <c r="CPA94" s="325"/>
      <c r="CPB94" s="325"/>
      <c r="CPC94" s="325"/>
      <c r="CPD94" s="325"/>
      <c r="CPE94" s="325"/>
      <c r="CPF94" s="325"/>
      <c r="CPG94" s="325"/>
      <c r="CPH94" s="325"/>
      <c r="CPI94" s="325"/>
      <c r="CPJ94" s="325"/>
      <c r="CPK94" s="325"/>
      <c r="CPL94" s="325"/>
      <c r="CPM94" s="325"/>
      <c r="CPN94" s="325"/>
      <c r="CPO94" s="325"/>
      <c r="CPP94" s="325"/>
      <c r="CPQ94" s="325"/>
      <c r="CPR94" s="325"/>
      <c r="CPS94" s="325"/>
      <c r="CPT94" s="325"/>
      <c r="CPU94" s="325"/>
      <c r="CPV94" s="325"/>
      <c r="CPW94" s="325"/>
      <c r="CPX94" s="325"/>
      <c r="CPY94" s="325"/>
      <c r="CPZ94" s="325"/>
      <c r="CQA94" s="325"/>
      <c r="CQB94" s="325"/>
      <c r="CQC94" s="325"/>
      <c r="CQD94" s="325"/>
      <c r="CQE94" s="325"/>
      <c r="CQF94" s="325"/>
      <c r="CQG94" s="325"/>
      <c r="CQH94" s="325"/>
      <c r="CQI94" s="325"/>
      <c r="CQJ94" s="325"/>
      <c r="CQK94" s="325"/>
      <c r="CQL94" s="325"/>
      <c r="CQM94" s="325"/>
      <c r="CQN94" s="325"/>
      <c r="CQO94" s="325"/>
      <c r="CQP94" s="325"/>
      <c r="CQQ94" s="325"/>
      <c r="CQR94" s="325"/>
      <c r="CQS94" s="325"/>
      <c r="CQT94" s="325"/>
      <c r="CQU94" s="325"/>
      <c r="CQV94" s="325"/>
      <c r="CQW94" s="325"/>
      <c r="CQX94" s="325"/>
      <c r="CQY94" s="325"/>
      <c r="CQZ94" s="325"/>
      <c r="CRA94" s="325"/>
      <c r="CRB94" s="325"/>
      <c r="CRC94" s="325"/>
      <c r="CRD94" s="325"/>
      <c r="CRE94" s="325"/>
      <c r="CRF94" s="325"/>
      <c r="CRG94" s="325"/>
      <c r="CRH94" s="325"/>
      <c r="CRI94" s="325"/>
      <c r="CRJ94" s="325"/>
      <c r="CRK94" s="325"/>
      <c r="CRL94" s="325"/>
      <c r="CRM94" s="325"/>
      <c r="CRN94" s="325"/>
      <c r="CRO94" s="325"/>
      <c r="CRP94" s="325"/>
      <c r="CRQ94" s="325"/>
      <c r="CRR94" s="325"/>
      <c r="CRS94" s="325"/>
      <c r="CRT94" s="325"/>
      <c r="CRU94" s="325"/>
      <c r="CRV94" s="325"/>
      <c r="CRW94" s="325"/>
      <c r="CRX94" s="325"/>
      <c r="CRY94" s="325"/>
      <c r="CRZ94" s="325"/>
      <c r="CSA94" s="325"/>
      <c r="CSB94" s="325"/>
      <c r="CSC94" s="325"/>
      <c r="CSD94" s="325"/>
      <c r="CSE94" s="325"/>
      <c r="CSF94" s="325"/>
      <c r="CSG94" s="325"/>
      <c r="CSH94" s="325"/>
      <c r="CSI94" s="325"/>
      <c r="CSJ94" s="325"/>
      <c r="CSK94" s="325"/>
      <c r="CSL94" s="325"/>
      <c r="CSM94" s="325"/>
      <c r="CSN94" s="325"/>
      <c r="CSO94" s="325"/>
      <c r="CSP94" s="325"/>
      <c r="CSQ94" s="325"/>
      <c r="CSR94" s="325"/>
      <c r="CSS94" s="325"/>
      <c r="CST94" s="325"/>
      <c r="CSU94" s="325"/>
      <c r="CSV94" s="325"/>
      <c r="CSW94" s="325"/>
      <c r="CSX94" s="325"/>
      <c r="CSY94" s="325"/>
      <c r="CSZ94" s="325"/>
      <c r="CTA94" s="325"/>
      <c r="CTB94" s="325"/>
      <c r="CTC94" s="325"/>
      <c r="CTD94" s="325"/>
      <c r="CTE94" s="325"/>
      <c r="CTF94" s="325"/>
      <c r="CTG94" s="325"/>
      <c r="CTH94" s="325"/>
      <c r="CTI94" s="325"/>
      <c r="CTJ94" s="325"/>
      <c r="CTK94" s="325"/>
      <c r="CTL94" s="325"/>
      <c r="CTM94" s="325"/>
      <c r="CTN94" s="325"/>
      <c r="CTO94" s="325"/>
      <c r="CTP94" s="325"/>
      <c r="CTQ94" s="325"/>
      <c r="CTR94" s="325"/>
      <c r="CTS94" s="325"/>
      <c r="CTT94" s="325"/>
      <c r="CTU94" s="325"/>
      <c r="CTV94" s="325"/>
      <c r="CTW94" s="325"/>
      <c r="CTX94" s="325"/>
      <c r="CTY94" s="325"/>
      <c r="CTZ94" s="325"/>
      <c r="CUA94" s="325"/>
      <c r="CUB94" s="325"/>
      <c r="CUC94" s="325"/>
      <c r="CUD94" s="325"/>
      <c r="CUE94" s="325"/>
      <c r="CUF94" s="325"/>
      <c r="CUG94" s="325"/>
      <c r="CUH94" s="325"/>
      <c r="CUI94" s="325"/>
      <c r="CUJ94" s="325"/>
      <c r="CUK94" s="325"/>
      <c r="CUL94" s="325"/>
      <c r="CUM94" s="325"/>
      <c r="CUN94" s="325"/>
      <c r="CUO94" s="325"/>
      <c r="CUP94" s="325"/>
      <c r="CUQ94" s="325"/>
      <c r="CUR94" s="325"/>
      <c r="CUS94" s="325"/>
      <c r="CUT94" s="325"/>
      <c r="CUU94" s="325"/>
      <c r="CUV94" s="325"/>
      <c r="CUW94" s="325"/>
      <c r="CUX94" s="325"/>
      <c r="CUY94" s="325"/>
      <c r="CUZ94" s="325"/>
      <c r="CVA94" s="325"/>
      <c r="CVB94" s="325"/>
      <c r="CVC94" s="325"/>
      <c r="CVD94" s="325"/>
      <c r="CVE94" s="325"/>
      <c r="CVF94" s="325"/>
      <c r="CVG94" s="325"/>
      <c r="CVH94" s="325"/>
      <c r="CVI94" s="325"/>
      <c r="CVJ94" s="325"/>
      <c r="CVK94" s="325"/>
      <c r="CVL94" s="325"/>
      <c r="CVM94" s="325"/>
      <c r="CVN94" s="325"/>
      <c r="CVO94" s="325"/>
      <c r="CVP94" s="325"/>
      <c r="CVQ94" s="325"/>
      <c r="CVR94" s="325"/>
      <c r="CVS94" s="325"/>
      <c r="CVT94" s="325"/>
      <c r="CVU94" s="325"/>
      <c r="CVV94" s="325"/>
      <c r="CVW94" s="325"/>
      <c r="CVX94" s="325"/>
      <c r="CVY94" s="325"/>
      <c r="CVZ94" s="325"/>
      <c r="CWA94" s="325"/>
      <c r="CWB94" s="325"/>
      <c r="CWC94" s="325"/>
      <c r="CWD94" s="325"/>
      <c r="CWE94" s="325"/>
      <c r="CWF94" s="325"/>
      <c r="CWG94" s="325"/>
      <c r="CWH94" s="325"/>
      <c r="CWI94" s="325"/>
      <c r="CWJ94" s="325"/>
      <c r="CWK94" s="325"/>
      <c r="CWL94" s="325"/>
      <c r="CWM94" s="325"/>
      <c r="CWN94" s="325"/>
      <c r="CWO94" s="325"/>
      <c r="CWP94" s="325"/>
      <c r="CWQ94" s="325"/>
      <c r="CWR94" s="325"/>
      <c r="CWS94" s="325"/>
      <c r="CWT94" s="325"/>
      <c r="CWU94" s="325"/>
      <c r="CWV94" s="325"/>
      <c r="CWW94" s="325"/>
      <c r="CWX94" s="325"/>
      <c r="CWY94" s="325"/>
      <c r="CWZ94" s="325"/>
      <c r="CXA94" s="325"/>
      <c r="CXB94" s="325"/>
      <c r="CXC94" s="325"/>
      <c r="CXD94" s="325"/>
      <c r="CXE94" s="325"/>
      <c r="CXF94" s="325"/>
      <c r="CXG94" s="325"/>
      <c r="CXH94" s="325"/>
      <c r="CXI94" s="325"/>
      <c r="CXJ94" s="325"/>
      <c r="CXK94" s="325"/>
      <c r="CXL94" s="325"/>
      <c r="CXM94" s="325"/>
      <c r="CXN94" s="325"/>
      <c r="CXO94" s="325"/>
      <c r="CXP94" s="325"/>
      <c r="CXQ94" s="325"/>
      <c r="CXR94" s="325"/>
      <c r="CXS94" s="325"/>
      <c r="CXT94" s="325"/>
      <c r="CXU94" s="325"/>
      <c r="CXV94" s="325"/>
      <c r="CXW94" s="325"/>
      <c r="CXX94" s="325"/>
      <c r="CXY94" s="325"/>
      <c r="CXZ94" s="325"/>
      <c r="CYA94" s="325"/>
      <c r="CYB94" s="325"/>
      <c r="CYC94" s="325"/>
      <c r="CYD94" s="325"/>
      <c r="CYE94" s="325"/>
      <c r="CYF94" s="325"/>
      <c r="CYG94" s="325"/>
      <c r="CYH94" s="325"/>
      <c r="CYI94" s="325"/>
      <c r="CYJ94" s="325"/>
      <c r="CYK94" s="325"/>
      <c r="CYL94" s="325"/>
      <c r="CYM94" s="325"/>
      <c r="CYN94" s="325"/>
      <c r="CYO94" s="325"/>
      <c r="CYP94" s="325"/>
      <c r="CYQ94" s="325"/>
      <c r="CYR94" s="325"/>
      <c r="CYS94" s="325"/>
      <c r="CYT94" s="325"/>
      <c r="CYU94" s="325"/>
      <c r="CYV94" s="325"/>
      <c r="CYW94" s="325"/>
      <c r="CYX94" s="325"/>
      <c r="CYY94" s="325"/>
      <c r="CYZ94" s="325"/>
      <c r="CZA94" s="325"/>
      <c r="CZB94" s="325"/>
      <c r="CZC94" s="325"/>
      <c r="CZD94" s="325"/>
      <c r="CZE94" s="325"/>
      <c r="CZF94" s="325"/>
      <c r="CZG94" s="325"/>
      <c r="CZH94" s="325"/>
      <c r="CZI94" s="325"/>
      <c r="CZJ94" s="325"/>
      <c r="CZK94" s="325"/>
      <c r="CZL94" s="325"/>
      <c r="CZM94" s="325"/>
      <c r="CZN94" s="325"/>
      <c r="CZO94" s="325"/>
      <c r="CZP94" s="325"/>
      <c r="CZQ94" s="325"/>
      <c r="CZR94" s="325"/>
      <c r="CZS94" s="325"/>
      <c r="CZT94" s="325"/>
      <c r="CZU94" s="325"/>
      <c r="CZV94" s="325"/>
      <c r="CZW94" s="325"/>
      <c r="CZX94" s="325"/>
      <c r="CZY94" s="325"/>
      <c r="CZZ94" s="325"/>
      <c r="DAA94" s="325"/>
      <c r="DAB94" s="325"/>
      <c r="DAC94" s="325"/>
      <c r="DAD94" s="325"/>
      <c r="DAE94" s="325"/>
      <c r="DAF94" s="325"/>
      <c r="DAG94" s="325"/>
      <c r="DAH94" s="325"/>
      <c r="DAI94" s="325"/>
      <c r="DAJ94" s="325"/>
      <c r="DAK94" s="325"/>
      <c r="DAL94" s="325"/>
      <c r="DAM94" s="325"/>
      <c r="DAN94" s="325"/>
      <c r="DAO94" s="325"/>
      <c r="DAP94" s="325"/>
      <c r="DAQ94" s="325"/>
      <c r="DAR94" s="325"/>
      <c r="DAS94" s="325"/>
      <c r="DAT94" s="325"/>
      <c r="DAU94" s="325"/>
      <c r="DAV94" s="325"/>
      <c r="DAW94" s="325"/>
      <c r="DAX94" s="325"/>
      <c r="DAY94" s="325"/>
      <c r="DAZ94" s="325"/>
      <c r="DBA94" s="325"/>
      <c r="DBB94" s="325"/>
      <c r="DBC94" s="325"/>
      <c r="DBD94" s="325"/>
      <c r="DBE94" s="325"/>
      <c r="DBF94" s="325"/>
      <c r="DBG94" s="325"/>
      <c r="DBH94" s="325"/>
      <c r="DBI94" s="325"/>
      <c r="DBJ94" s="325"/>
      <c r="DBK94" s="325"/>
      <c r="DBL94" s="325"/>
      <c r="DBM94" s="325"/>
      <c r="DBN94" s="325"/>
      <c r="DBO94" s="325"/>
      <c r="DBP94" s="325"/>
      <c r="DBQ94" s="325"/>
      <c r="DBR94" s="325"/>
      <c r="DBS94" s="325"/>
      <c r="DBT94" s="325"/>
      <c r="DBU94" s="325"/>
      <c r="DBV94" s="325"/>
      <c r="DBW94" s="325"/>
      <c r="DBX94" s="325"/>
      <c r="DBY94" s="325"/>
      <c r="DBZ94" s="325"/>
      <c r="DCA94" s="325"/>
      <c r="DCB94" s="325"/>
      <c r="DCC94" s="325"/>
      <c r="DCD94" s="325"/>
      <c r="DCE94" s="325"/>
      <c r="DCF94" s="325"/>
      <c r="DCG94" s="325"/>
      <c r="DCH94" s="325"/>
      <c r="DCI94" s="325"/>
      <c r="DCJ94" s="325"/>
      <c r="DCK94" s="325"/>
      <c r="DCL94" s="325"/>
      <c r="DCM94" s="325"/>
      <c r="DCN94" s="325"/>
      <c r="DCO94" s="325"/>
      <c r="DCP94" s="325"/>
      <c r="DCQ94" s="325"/>
      <c r="DCR94" s="325"/>
      <c r="DCS94" s="325"/>
      <c r="DCT94" s="325"/>
      <c r="DCU94" s="325"/>
      <c r="DCV94" s="325"/>
      <c r="DCW94" s="325"/>
      <c r="DCX94" s="325"/>
      <c r="DCY94" s="325"/>
      <c r="DCZ94" s="325"/>
      <c r="DDA94" s="325"/>
      <c r="DDB94" s="325"/>
      <c r="DDC94" s="325"/>
      <c r="DDD94" s="325"/>
      <c r="DDE94" s="325"/>
      <c r="DDF94" s="325"/>
      <c r="DDG94" s="325"/>
      <c r="DDH94" s="325"/>
      <c r="DDI94" s="325"/>
      <c r="DDJ94" s="325"/>
      <c r="DDK94" s="325"/>
      <c r="DDL94" s="325"/>
      <c r="DDM94" s="325"/>
      <c r="DDN94" s="325"/>
      <c r="DDO94" s="325"/>
      <c r="DDP94" s="325"/>
      <c r="DDQ94" s="325"/>
      <c r="DDR94" s="325"/>
      <c r="DDS94" s="325"/>
      <c r="DDT94" s="325"/>
      <c r="DDU94" s="325"/>
      <c r="DDV94" s="325"/>
      <c r="DDW94" s="325"/>
      <c r="DDX94" s="325"/>
      <c r="DDY94" s="325"/>
      <c r="DDZ94" s="325"/>
      <c r="DEA94" s="325"/>
      <c r="DEB94" s="325"/>
      <c r="DEC94" s="325"/>
      <c r="DED94" s="325"/>
      <c r="DEE94" s="325"/>
      <c r="DEF94" s="325"/>
      <c r="DEG94" s="325"/>
      <c r="DEH94" s="325"/>
      <c r="DEI94" s="325"/>
      <c r="DEJ94" s="325"/>
      <c r="DEK94" s="325"/>
      <c r="DEL94" s="325"/>
      <c r="DEM94" s="325"/>
      <c r="DEN94" s="325"/>
      <c r="DEO94" s="325"/>
      <c r="DEP94" s="325"/>
      <c r="DEQ94" s="325"/>
      <c r="DER94" s="325"/>
      <c r="DES94" s="325"/>
      <c r="DET94" s="325"/>
      <c r="DEU94" s="325"/>
      <c r="DEV94" s="325"/>
      <c r="DEW94" s="325"/>
      <c r="DEX94" s="325"/>
      <c r="DEY94" s="325"/>
      <c r="DEZ94" s="325"/>
      <c r="DFA94" s="325"/>
      <c r="DFB94" s="325"/>
      <c r="DFC94" s="325"/>
      <c r="DFD94" s="325"/>
      <c r="DFE94" s="325"/>
      <c r="DFF94" s="325"/>
      <c r="DFG94" s="325"/>
      <c r="DFH94" s="325"/>
      <c r="DFI94" s="325"/>
      <c r="DFJ94" s="325"/>
      <c r="DFK94" s="325"/>
      <c r="DFL94" s="325"/>
      <c r="DFM94" s="325"/>
      <c r="DFN94" s="325"/>
      <c r="DFO94" s="325"/>
      <c r="DFP94" s="325"/>
      <c r="DFQ94" s="325"/>
      <c r="DFR94" s="325"/>
      <c r="DFS94" s="325"/>
      <c r="DFT94" s="325"/>
      <c r="DFU94" s="325"/>
      <c r="DFV94" s="325"/>
      <c r="DFW94" s="325"/>
      <c r="DFX94" s="325"/>
      <c r="DFY94" s="325"/>
      <c r="DFZ94" s="325"/>
      <c r="DGA94" s="325"/>
      <c r="DGB94" s="325"/>
      <c r="DGC94" s="325"/>
      <c r="DGD94" s="325"/>
      <c r="DGE94" s="325"/>
      <c r="DGF94" s="325"/>
      <c r="DGG94" s="325"/>
      <c r="DGH94" s="325"/>
      <c r="DGI94" s="325"/>
      <c r="DGJ94" s="325"/>
      <c r="DGK94" s="325"/>
      <c r="DGL94" s="325"/>
      <c r="DGM94" s="325"/>
      <c r="DGN94" s="325"/>
      <c r="DGO94" s="325"/>
      <c r="DGP94" s="325"/>
      <c r="DGQ94" s="325"/>
      <c r="DGR94" s="325"/>
      <c r="DGS94" s="325"/>
      <c r="DGT94" s="325"/>
      <c r="DGU94" s="325"/>
      <c r="DGV94" s="325"/>
      <c r="DGW94" s="325"/>
      <c r="DGX94" s="325"/>
      <c r="DGY94" s="325"/>
      <c r="DGZ94" s="325"/>
      <c r="DHA94" s="325"/>
      <c r="DHB94" s="325"/>
      <c r="DHC94" s="325"/>
      <c r="DHD94" s="325"/>
      <c r="DHE94" s="325"/>
      <c r="DHF94" s="325"/>
      <c r="DHG94" s="325"/>
      <c r="DHH94" s="325"/>
      <c r="DHI94" s="325"/>
      <c r="DHJ94" s="325"/>
      <c r="DHK94" s="325"/>
      <c r="DHL94" s="325"/>
      <c r="DHM94" s="325"/>
      <c r="DHN94" s="325"/>
      <c r="DHO94" s="325"/>
      <c r="DHP94" s="325"/>
      <c r="DHQ94" s="325"/>
      <c r="DHR94" s="325"/>
      <c r="DHS94" s="325"/>
      <c r="DHT94" s="325"/>
      <c r="DHU94" s="325"/>
      <c r="DHV94" s="325"/>
      <c r="DHW94" s="325"/>
      <c r="DHX94" s="325"/>
      <c r="DHY94" s="325"/>
      <c r="DHZ94" s="325"/>
      <c r="DIA94" s="325"/>
      <c r="DIB94" s="325"/>
      <c r="DIC94" s="325"/>
      <c r="DID94" s="325"/>
      <c r="DIE94" s="325"/>
      <c r="DIF94" s="325"/>
      <c r="DIG94" s="325"/>
      <c r="DIH94" s="325"/>
      <c r="DII94" s="325"/>
      <c r="DIJ94" s="325"/>
      <c r="DIK94" s="325"/>
      <c r="DIL94" s="325"/>
      <c r="DIM94" s="325"/>
      <c r="DIN94" s="325"/>
      <c r="DIO94" s="325"/>
      <c r="DIP94" s="325"/>
      <c r="DIQ94" s="325"/>
      <c r="DIR94" s="325"/>
      <c r="DIS94" s="325"/>
      <c r="DIT94" s="325"/>
      <c r="DIU94" s="325"/>
      <c r="DIV94" s="325"/>
      <c r="DIW94" s="325"/>
      <c r="DIX94" s="325"/>
      <c r="DIY94" s="325"/>
      <c r="DIZ94" s="325"/>
      <c r="DJA94" s="325"/>
      <c r="DJB94" s="325"/>
      <c r="DJC94" s="325"/>
      <c r="DJD94" s="325"/>
      <c r="DJE94" s="325"/>
      <c r="DJF94" s="325"/>
      <c r="DJG94" s="325"/>
      <c r="DJH94" s="325"/>
      <c r="DJI94" s="325"/>
      <c r="DJJ94" s="325"/>
      <c r="DJK94" s="325"/>
      <c r="DJL94" s="325"/>
      <c r="DJM94" s="325"/>
      <c r="DJN94" s="325"/>
      <c r="DJO94" s="325"/>
      <c r="DJP94" s="325"/>
      <c r="DJQ94" s="325"/>
      <c r="DJR94" s="325"/>
      <c r="DJS94" s="325"/>
      <c r="DJT94" s="325"/>
      <c r="DJU94" s="325"/>
      <c r="DJV94" s="325"/>
      <c r="DJW94" s="325"/>
      <c r="DJX94" s="325"/>
      <c r="DJY94" s="325"/>
      <c r="DJZ94" s="325"/>
      <c r="DKA94" s="325"/>
      <c r="DKB94" s="325"/>
      <c r="DKC94" s="325"/>
      <c r="DKD94" s="325"/>
      <c r="DKE94" s="325"/>
      <c r="DKF94" s="325"/>
      <c r="DKG94" s="325"/>
      <c r="DKH94" s="325"/>
      <c r="DKI94" s="325"/>
      <c r="DKJ94" s="325"/>
      <c r="DKK94" s="325"/>
      <c r="DKL94" s="325"/>
      <c r="DKM94" s="325"/>
      <c r="DKN94" s="325"/>
      <c r="DKO94" s="325"/>
      <c r="DKP94" s="325"/>
      <c r="DKQ94" s="325"/>
      <c r="DKR94" s="325"/>
      <c r="DKS94" s="325"/>
      <c r="DKT94" s="325"/>
      <c r="DKU94" s="325"/>
      <c r="DKV94" s="325"/>
      <c r="DKW94" s="325"/>
      <c r="DKX94" s="325"/>
      <c r="DKY94" s="325"/>
      <c r="DKZ94" s="325"/>
      <c r="DLA94" s="325"/>
      <c r="DLB94" s="325"/>
      <c r="DLC94" s="325"/>
      <c r="DLD94" s="325"/>
      <c r="DLE94" s="325"/>
      <c r="DLF94" s="325"/>
      <c r="DLG94" s="325"/>
      <c r="DLH94" s="325"/>
      <c r="DLI94" s="325"/>
      <c r="DLJ94" s="325"/>
      <c r="DLK94" s="325"/>
      <c r="DLL94" s="325"/>
      <c r="DLM94" s="325"/>
      <c r="DLN94" s="325"/>
      <c r="DLO94" s="325"/>
      <c r="DLP94" s="325"/>
      <c r="DLQ94" s="325"/>
      <c r="DLR94" s="325"/>
      <c r="DLS94" s="325"/>
      <c r="DLT94" s="325"/>
      <c r="DLU94" s="325"/>
      <c r="DLV94" s="325"/>
      <c r="DLW94" s="325"/>
      <c r="DLX94" s="325"/>
      <c r="DLY94" s="325"/>
      <c r="DLZ94" s="325"/>
      <c r="DMA94" s="325"/>
      <c r="DMB94" s="325"/>
      <c r="DMC94" s="325"/>
      <c r="DMD94" s="325"/>
      <c r="DME94" s="325"/>
      <c r="DMF94" s="325"/>
      <c r="DMG94" s="325"/>
      <c r="DMH94" s="325"/>
      <c r="DMI94" s="325"/>
      <c r="DMJ94" s="325"/>
      <c r="DMK94" s="325"/>
      <c r="DML94" s="325"/>
      <c r="DMM94" s="325"/>
      <c r="DMN94" s="325"/>
      <c r="DMO94" s="325"/>
      <c r="DMP94" s="325"/>
      <c r="DMQ94" s="325"/>
      <c r="DMR94" s="325"/>
      <c r="DMS94" s="325"/>
      <c r="DMT94" s="325"/>
      <c r="DMU94" s="325"/>
      <c r="DMV94" s="325"/>
      <c r="DMW94" s="325"/>
      <c r="DMX94" s="325"/>
      <c r="DMY94" s="325"/>
      <c r="DMZ94" s="325"/>
      <c r="DNA94" s="325"/>
      <c r="DNB94" s="325"/>
      <c r="DNC94" s="325"/>
      <c r="DND94" s="325"/>
      <c r="DNE94" s="325"/>
      <c r="DNF94" s="325"/>
      <c r="DNG94" s="325"/>
      <c r="DNH94" s="325"/>
      <c r="DNI94" s="325"/>
      <c r="DNJ94" s="325"/>
      <c r="DNK94" s="325"/>
      <c r="DNL94" s="325"/>
      <c r="DNM94" s="325"/>
      <c r="DNN94" s="325"/>
      <c r="DNO94" s="325"/>
      <c r="DNP94" s="325"/>
      <c r="DNQ94" s="325"/>
      <c r="DNR94" s="325"/>
      <c r="DNS94" s="325"/>
      <c r="DNT94" s="325"/>
      <c r="DNU94" s="325"/>
      <c r="DNV94" s="325"/>
      <c r="DNW94" s="325"/>
      <c r="DNX94" s="325"/>
      <c r="DNY94" s="325"/>
      <c r="DNZ94" s="325"/>
      <c r="DOA94" s="325"/>
      <c r="DOB94" s="325"/>
      <c r="DOC94" s="325"/>
      <c r="DOD94" s="325"/>
      <c r="DOE94" s="325"/>
      <c r="DOF94" s="325"/>
      <c r="DOG94" s="325"/>
      <c r="DOH94" s="325"/>
      <c r="DOI94" s="325"/>
      <c r="DOJ94" s="325"/>
      <c r="DOK94" s="325"/>
      <c r="DOL94" s="325"/>
      <c r="DOM94" s="325"/>
      <c r="DON94" s="325"/>
      <c r="DOO94" s="325"/>
      <c r="DOP94" s="325"/>
      <c r="DOQ94" s="325"/>
      <c r="DOR94" s="325"/>
      <c r="DOS94" s="325"/>
      <c r="DOT94" s="325"/>
      <c r="DOU94" s="325"/>
      <c r="DOV94" s="325"/>
      <c r="DOW94" s="325"/>
      <c r="DOX94" s="325"/>
      <c r="DOY94" s="325"/>
      <c r="DOZ94" s="325"/>
      <c r="DPA94" s="325"/>
      <c r="DPB94" s="325"/>
      <c r="DPC94" s="325"/>
      <c r="DPD94" s="325"/>
      <c r="DPE94" s="325"/>
      <c r="DPF94" s="325"/>
      <c r="DPG94" s="325"/>
      <c r="DPH94" s="325"/>
      <c r="DPI94" s="325"/>
      <c r="DPJ94" s="325"/>
      <c r="DPK94" s="325"/>
      <c r="DPL94" s="325"/>
      <c r="DPM94" s="325"/>
      <c r="DPN94" s="325"/>
      <c r="DPO94" s="325"/>
      <c r="DPP94" s="325"/>
      <c r="DPQ94" s="325"/>
      <c r="DPR94" s="325"/>
      <c r="DPS94" s="325"/>
      <c r="DPT94" s="325"/>
      <c r="DPU94" s="325"/>
      <c r="DPV94" s="325"/>
      <c r="DPW94" s="325"/>
      <c r="DPX94" s="325"/>
      <c r="DPY94" s="325"/>
      <c r="DPZ94" s="325"/>
      <c r="DQA94" s="325"/>
      <c r="DQB94" s="325"/>
      <c r="DQC94" s="325"/>
      <c r="DQD94" s="325"/>
      <c r="DQE94" s="325"/>
      <c r="DQF94" s="325"/>
      <c r="DQG94" s="325"/>
      <c r="DQH94" s="325"/>
      <c r="DQI94" s="325"/>
      <c r="DQJ94" s="325"/>
      <c r="DQK94" s="325"/>
      <c r="DQL94" s="325"/>
      <c r="DQM94" s="325"/>
      <c r="DQN94" s="325"/>
      <c r="DQO94" s="325"/>
      <c r="DQP94" s="325"/>
      <c r="DQQ94" s="325"/>
      <c r="DQR94" s="325"/>
      <c r="DQS94" s="325"/>
      <c r="DQT94" s="325"/>
      <c r="DQU94" s="325"/>
      <c r="DQV94" s="325"/>
      <c r="DQW94" s="325"/>
      <c r="DQX94" s="325"/>
      <c r="DQY94" s="325"/>
      <c r="DQZ94" s="325"/>
      <c r="DRA94" s="325"/>
      <c r="DRB94" s="325"/>
      <c r="DRC94" s="325"/>
      <c r="DRD94" s="325"/>
      <c r="DRE94" s="325"/>
      <c r="DRF94" s="325"/>
      <c r="DRG94" s="325"/>
      <c r="DRH94" s="325"/>
      <c r="DRI94" s="325"/>
      <c r="DRJ94" s="325"/>
      <c r="DRK94" s="325"/>
      <c r="DRL94" s="325"/>
      <c r="DRM94" s="325"/>
      <c r="DRN94" s="325"/>
      <c r="DRO94" s="325"/>
      <c r="DRP94" s="325"/>
      <c r="DRQ94" s="325"/>
      <c r="DRR94" s="325"/>
      <c r="DRS94" s="325"/>
      <c r="DRT94" s="325"/>
      <c r="DRU94" s="325"/>
      <c r="DRV94" s="325"/>
      <c r="DRW94" s="325"/>
      <c r="DRX94" s="325"/>
      <c r="DRY94" s="325"/>
      <c r="DRZ94" s="325"/>
      <c r="DSA94" s="325"/>
      <c r="DSB94" s="325"/>
      <c r="DSC94" s="325"/>
      <c r="DSD94" s="325"/>
      <c r="DSE94" s="325"/>
      <c r="DSF94" s="325"/>
      <c r="DSG94" s="325"/>
      <c r="DSH94" s="325"/>
      <c r="DSI94" s="325"/>
      <c r="DSJ94" s="325"/>
      <c r="DSK94" s="325"/>
      <c r="DSL94" s="325"/>
      <c r="DSM94" s="325"/>
      <c r="DSN94" s="325"/>
      <c r="DSO94" s="325"/>
      <c r="DSP94" s="325"/>
      <c r="DSQ94" s="325"/>
      <c r="DSR94" s="325"/>
      <c r="DSS94" s="325"/>
      <c r="DST94" s="325"/>
      <c r="DSU94" s="325"/>
      <c r="DSV94" s="325"/>
      <c r="DSW94" s="325"/>
      <c r="DSX94" s="325"/>
      <c r="DSY94" s="325"/>
      <c r="DSZ94" s="325"/>
      <c r="DTA94" s="325"/>
      <c r="DTB94" s="325"/>
      <c r="DTC94" s="325"/>
      <c r="DTD94" s="325"/>
      <c r="DTE94" s="325"/>
      <c r="DTF94" s="325"/>
      <c r="DTG94" s="325"/>
      <c r="DTH94" s="325"/>
      <c r="DTI94" s="325"/>
      <c r="DTJ94" s="325"/>
      <c r="DTK94" s="325"/>
      <c r="DTL94" s="325"/>
      <c r="DTM94" s="325"/>
      <c r="DTN94" s="325"/>
      <c r="DTO94" s="325"/>
      <c r="DTP94" s="325"/>
      <c r="DTQ94" s="325"/>
      <c r="DTR94" s="325"/>
      <c r="DTS94" s="325"/>
      <c r="DTT94" s="325"/>
      <c r="DTU94" s="325"/>
      <c r="DTV94" s="325"/>
      <c r="DTW94" s="325"/>
      <c r="DTX94" s="325"/>
      <c r="DTY94" s="325"/>
      <c r="DTZ94" s="325"/>
      <c r="DUA94" s="325"/>
      <c r="DUB94" s="325"/>
      <c r="DUC94" s="325"/>
      <c r="DUD94" s="325"/>
      <c r="DUE94" s="325"/>
      <c r="DUF94" s="325"/>
      <c r="DUG94" s="325"/>
      <c r="DUH94" s="325"/>
      <c r="DUI94" s="325"/>
      <c r="DUJ94" s="325"/>
      <c r="DUK94" s="325"/>
      <c r="DUL94" s="325"/>
      <c r="DUM94" s="325"/>
      <c r="DUN94" s="325"/>
      <c r="DUO94" s="325"/>
      <c r="DUP94" s="325"/>
      <c r="DUQ94" s="325"/>
      <c r="DUR94" s="325"/>
      <c r="DUS94" s="325"/>
      <c r="DUT94" s="325"/>
      <c r="DUU94" s="325"/>
      <c r="DUV94" s="325"/>
      <c r="DUW94" s="325"/>
      <c r="DUX94" s="325"/>
      <c r="DUY94" s="325"/>
      <c r="DUZ94" s="325"/>
      <c r="DVA94" s="325"/>
      <c r="DVB94" s="325"/>
      <c r="DVC94" s="325"/>
      <c r="DVD94" s="325"/>
      <c r="DVE94" s="325"/>
      <c r="DVF94" s="325"/>
      <c r="DVG94" s="325"/>
      <c r="DVH94" s="325"/>
      <c r="DVI94" s="325"/>
      <c r="DVJ94" s="325"/>
      <c r="DVK94" s="325"/>
      <c r="DVL94" s="325"/>
      <c r="DVM94" s="325"/>
      <c r="DVN94" s="325"/>
      <c r="DVO94" s="325"/>
      <c r="DVP94" s="325"/>
      <c r="DVQ94" s="325"/>
      <c r="DVR94" s="325"/>
      <c r="DVS94" s="325"/>
      <c r="DVT94" s="325"/>
      <c r="DVU94" s="325"/>
      <c r="DVV94" s="325"/>
      <c r="DVW94" s="325"/>
      <c r="DVX94" s="325"/>
      <c r="DVY94" s="325"/>
      <c r="DVZ94" s="325"/>
      <c r="DWA94" s="325"/>
      <c r="DWB94" s="325"/>
      <c r="DWC94" s="325"/>
      <c r="DWD94" s="325"/>
      <c r="DWE94" s="325"/>
      <c r="DWF94" s="325"/>
      <c r="DWG94" s="325"/>
      <c r="DWH94" s="325"/>
      <c r="DWI94" s="325"/>
      <c r="DWJ94" s="325"/>
      <c r="DWK94" s="325"/>
      <c r="DWL94" s="325"/>
      <c r="DWM94" s="325"/>
      <c r="DWN94" s="325"/>
      <c r="DWO94" s="325"/>
      <c r="DWP94" s="325"/>
      <c r="DWQ94" s="325"/>
      <c r="DWR94" s="325"/>
      <c r="DWS94" s="325"/>
      <c r="DWT94" s="325"/>
      <c r="DWU94" s="325"/>
      <c r="DWV94" s="325"/>
      <c r="DWW94" s="325"/>
      <c r="DWX94" s="325"/>
      <c r="DWY94" s="325"/>
      <c r="DWZ94" s="325"/>
      <c r="DXA94" s="325"/>
      <c r="DXB94" s="325"/>
      <c r="DXC94" s="325"/>
      <c r="DXD94" s="325"/>
      <c r="DXE94" s="325"/>
      <c r="DXF94" s="325"/>
      <c r="DXG94" s="325"/>
      <c r="DXH94" s="325"/>
      <c r="DXI94" s="325"/>
      <c r="DXJ94" s="325"/>
      <c r="DXK94" s="325"/>
      <c r="DXL94" s="325"/>
      <c r="DXM94" s="325"/>
      <c r="DXN94" s="325"/>
      <c r="DXO94" s="325"/>
      <c r="DXP94" s="325"/>
      <c r="DXQ94" s="325"/>
      <c r="DXR94" s="325"/>
      <c r="DXS94" s="325"/>
      <c r="DXT94" s="325"/>
      <c r="DXU94" s="325"/>
      <c r="DXV94" s="325"/>
      <c r="DXW94" s="325"/>
      <c r="DXX94" s="325"/>
      <c r="DXY94" s="325"/>
      <c r="DXZ94" s="325"/>
      <c r="DYA94" s="325"/>
      <c r="DYB94" s="325"/>
      <c r="DYC94" s="325"/>
      <c r="DYD94" s="325"/>
      <c r="DYE94" s="325"/>
      <c r="DYF94" s="325"/>
      <c r="DYG94" s="325"/>
      <c r="DYH94" s="325"/>
      <c r="DYI94" s="325"/>
      <c r="DYJ94" s="325"/>
      <c r="DYK94" s="325"/>
      <c r="DYL94" s="325"/>
      <c r="DYM94" s="325"/>
      <c r="DYN94" s="325"/>
      <c r="DYO94" s="325"/>
      <c r="DYP94" s="325"/>
      <c r="DYQ94" s="325"/>
      <c r="DYR94" s="325"/>
      <c r="DYS94" s="325"/>
      <c r="DYT94" s="325"/>
      <c r="DYU94" s="325"/>
      <c r="DYV94" s="325"/>
      <c r="DYW94" s="325"/>
      <c r="DYX94" s="325"/>
      <c r="DYY94" s="325"/>
      <c r="DYZ94" s="325"/>
      <c r="DZA94" s="325"/>
      <c r="DZB94" s="325"/>
      <c r="DZC94" s="325"/>
      <c r="DZD94" s="325"/>
      <c r="DZE94" s="325"/>
      <c r="DZF94" s="325"/>
      <c r="DZG94" s="325"/>
      <c r="DZH94" s="325"/>
      <c r="DZI94" s="325"/>
      <c r="DZJ94" s="325"/>
      <c r="DZK94" s="325"/>
      <c r="DZL94" s="325"/>
      <c r="DZM94" s="325"/>
      <c r="DZN94" s="325"/>
      <c r="DZO94" s="325"/>
      <c r="DZP94" s="325"/>
      <c r="DZQ94" s="325"/>
      <c r="DZR94" s="325"/>
      <c r="DZS94" s="325"/>
      <c r="DZT94" s="325"/>
      <c r="DZU94" s="325"/>
      <c r="DZV94" s="325"/>
      <c r="DZW94" s="325"/>
      <c r="DZX94" s="325"/>
      <c r="DZY94" s="325"/>
      <c r="DZZ94" s="325"/>
      <c r="EAA94" s="325"/>
      <c r="EAB94" s="325"/>
      <c r="EAC94" s="325"/>
      <c r="EAD94" s="325"/>
      <c r="EAE94" s="325"/>
      <c r="EAF94" s="325"/>
      <c r="EAG94" s="325"/>
      <c r="EAH94" s="325"/>
      <c r="EAI94" s="325"/>
      <c r="EAJ94" s="325"/>
      <c r="EAK94" s="325"/>
      <c r="EAL94" s="325"/>
      <c r="EAM94" s="325"/>
      <c r="EAN94" s="325"/>
      <c r="EAO94" s="325"/>
      <c r="EAP94" s="325"/>
      <c r="EAQ94" s="325"/>
      <c r="EAR94" s="325"/>
      <c r="EAS94" s="325"/>
      <c r="EAT94" s="325"/>
      <c r="EAU94" s="325"/>
      <c r="EAV94" s="325"/>
      <c r="EAW94" s="325"/>
      <c r="EAX94" s="325"/>
      <c r="EAY94" s="325"/>
      <c r="EAZ94" s="325"/>
      <c r="EBA94" s="325"/>
      <c r="EBB94" s="325"/>
      <c r="EBC94" s="325"/>
      <c r="EBD94" s="325"/>
      <c r="EBE94" s="325"/>
      <c r="EBF94" s="325"/>
      <c r="EBG94" s="325"/>
      <c r="EBH94" s="325"/>
      <c r="EBI94" s="325"/>
      <c r="EBJ94" s="325"/>
      <c r="EBK94" s="325"/>
      <c r="EBL94" s="325"/>
      <c r="EBM94" s="325"/>
      <c r="EBN94" s="325"/>
      <c r="EBO94" s="325"/>
      <c r="EBP94" s="325"/>
      <c r="EBQ94" s="325"/>
      <c r="EBR94" s="325"/>
      <c r="EBS94" s="325"/>
      <c r="EBT94" s="325"/>
      <c r="EBU94" s="325"/>
      <c r="EBV94" s="325"/>
      <c r="EBW94" s="325"/>
      <c r="EBX94" s="325"/>
      <c r="EBY94" s="325"/>
      <c r="EBZ94" s="325"/>
      <c r="ECA94" s="325"/>
      <c r="ECB94" s="325"/>
      <c r="ECC94" s="325"/>
      <c r="ECD94" s="325"/>
      <c r="ECE94" s="325"/>
      <c r="ECF94" s="325"/>
      <c r="ECG94" s="325"/>
      <c r="ECH94" s="325"/>
      <c r="ECI94" s="325"/>
      <c r="ECJ94" s="325"/>
      <c r="ECK94" s="325"/>
      <c r="ECL94" s="325"/>
      <c r="ECM94" s="325"/>
      <c r="ECN94" s="325"/>
      <c r="ECO94" s="325"/>
      <c r="ECP94" s="325"/>
      <c r="ECQ94" s="325"/>
      <c r="ECR94" s="325"/>
      <c r="ECS94" s="325"/>
      <c r="ECT94" s="325"/>
      <c r="ECU94" s="325"/>
      <c r="ECV94" s="325"/>
      <c r="ECW94" s="325"/>
      <c r="ECX94" s="325"/>
      <c r="ECY94" s="325"/>
      <c r="ECZ94" s="325"/>
      <c r="EDA94" s="325"/>
      <c r="EDB94" s="325"/>
      <c r="EDC94" s="325"/>
      <c r="EDD94" s="325"/>
      <c r="EDE94" s="325"/>
      <c r="EDF94" s="325"/>
      <c r="EDG94" s="325"/>
      <c r="EDH94" s="325"/>
      <c r="EDI94" s="325"/>
      <c r="EDJ94" s="325"/>
      <c r="EDK94" s="325"/>
      <c r="EDL94" s="325"/>
      <c r="EDM94" s="325"/>
      <c r="EDN94" s="325"/>
      <c r="EDO94" s="325"/>
      <c r="EDP94" s="325"/>
      <c r="EDQ94" s="325"/>
      <c r="EDR94" s="325"/>
      <c r="EDS94" s="325"/>
      <c r="EDT94" s="325"/>
      <c r="EDU94" s="325"/>
      <c r="EDV94" s="325"/>
      <c r="EDW94" s="325"/>
      <c r="EDX94" s="325"/>
      <c r="EDY94" s="325"/>
      <c r="EDZ94" s="325"/>
      <c r="EEA94" s="325"/>
      <c r="EEB94" s="325"/>
      <c r="EEC94" s="325"/>
      <c r="EED94" s="325"/>
      <c r="EEE94" s="325"/>
      <c r="EEF94" s="325"/>
      <c r="EEG94" s="325"/>
      <c r="EEH94" s="325"/>
      <c r="EEI94" s="325"/>
      <c r="EEJ94" s="325"/>
      <c r="EEK94" s="325"/>
      <c r="EEL94" s="325"/>
      <c r="EEM94" s="325"/>
      <c r="EEN94" s="325"/>
      <c r="EEO94" s="325"/>
      <c r="EEP94" s="325"/>
      <c r="EEQ94" s="325"/>
      <c r="EER94" s="325"/>
      <c r="EES94" s="325"/>
      <c r="EET94" s="325"/>
      <c r="EEU94" s="325"/>
      <c r="EEV94" s="325"/>
      <c r="EEW94" s="325"/>
      <c r="EEX94" s="325"/>
      <c r="EEY94" s="325"/>
      <c r="EEZ94" s="325"/>
      <c r="EFA94" s="325"/>
      <c r="EFB94" s="325"/>
      <c r="EFC94" s="325"/>
      <c r="EFD94" s="325"/>
      <c r="EFE94" s="325"/>
      <c r="EFF94" s="325"/>
      <c r="EFG94" s="325"/>
      <c r="EFH94" s="325"/>
      <c r="EFI94" s="325"/>
      <c r="EFJ94" s="325"/>
      <c r="EFK94" s="325"/>
      <c r="EFL94" s="325"/>
      <c r="EFM94" s="325"/>
      <c r="EFN94" s="325"/>
      <c r="EFO94" s="325"/>
      <c r="EFP94" s="325"/>
      <c r="EFQ94" s="325"/>
      <c r="EFR94" s="325"/>
      <c r="EFS94" s="325"/>
      <c r="EFT94" s="325"/>
      <c r="EFU94" s="325"/>
      <c r="EFV94" s="325"/>
      <c r="EFW94" s="325"/>
      <c r="EFX94" s="325"/>
      <c r="EFY94" s="325"/>
      <c r="EFZ94" s="325"/>
      <c r="EGA94" s="325"/>
      <c r="EGB94" s="325"/>
      <c r="EGC94" s="325"/>
      <c r="EGD94" s="325"/>
      <c r="EGE94" s="325"/>
      <c r="EGF94" s="325"/>
      <c r="EGG94" s="325"/>
      <c r="EGH94" s="325"/>
      <c r="EGI94" s="325"/>
      <c r="EGJ94" s="325"/>
      <c r="EGK94" s="325"/>
      <c r="EGL94" s="325"/>
      <c r="EGM94" s="325"/>
      <c r="EGN94" s="325"/>
      <c r="EGO94" s="325"/>
      <c r="EGP94" s="325"/>
      <c r="EGQ94" s="325"/>
      <c r="EGR94" s="325"/>
      <c r="EGS94" s="325"/>
      <c r="EGT94" s="325"/>
      <c r="EGU94" s="325"/>
      <c r="EGV94" s="325"/>
      <c r="EGW94" s="325"/>
      <c r="EGX94" s="325"/>
      <c r="EGY94" s="325"/>
      <c r="EGZ94" s="325"/>
      <c r="EHA94" s="325"/>
      <c r="EHB94" s="325"/>
      <c r="EHC94" s="325"/>
      <c r="EHD94" s="325"/>
      <c r="EHE94" s="325"/>
      <c r="EHF94" s="325"/>
      <c r="EHG94" s="325"/>
      <c r="EHH94" s="325"/>
      <c r="EHI94" s="325"/>
      <c r="EHJ94" s="325"/>
      <c r="EHK94" s="325"/>
      <c r="EHL94" s="325"/>
      <c r="EHM94" s="325"/>
      <c r="EHN94" s="325"/>
      <c r="EHO94" s="325"/>
      <c r="EHP94" s="325"/>
      <c r="EHQ94" s="325"/>
      <c r="EHR94" s="325"/>
      <c r="EHS94" s="325"/>
      <c r="EHT94" s="325"/>
      <c r="EHU94" s="325"/>
      <c r="EHV94" s="325"/>
      <c r="EHW94" s="325"/>
      <c r="EHX94" s="325"/>
      <c r="EHY94" s="325"/>
      <c r="EHZ94" s="325"/>
      <c r="EIA94" s="325"/>
      <c r="EIB94" s="325"/>
      <c r="EIC94" s="325"/>
      <c r="EID94" s="325"/>
      <c r="EIE94" s="325"/>
      <c r="EIF94" s="325"/>
      <c r="EIG94" s="325"/>
      <c r="EIH94" s="325"/>
      <c r="EII94" s="325"/>
      <c r="EIJ94" s="325"/>
      <c r="EIK94" s="325"/>
      <c r="EIL94" s="325"/>
      <c r="EIM94" s="325"/>
      <c r="EIN94" s="325"/>
      <c r="EIO94" s="325"/>
      <c r="EIP94" s="325"/>
      <c r="EIQ94" s="325"/>
      <c r="EIR94" s="325"/>
      <c r="EIS94" s="325"/>
      <c r="EIT94" s="325"/>
      <c r="EIU94" s="325"/>
      <c r="EIV94" s="325"/>
      <c r="EIW94" s="325"/>
      <c r="EIX94" s="325"/>
      <c r="EIY94" s="325"/>
      <c r="EIZ94" s="325"/>
      <c r="EJA94" s="325"/>
      <c r="EJB94" s="325"/>
      <c r="EJC94" s="325"/>
      <c r="EJD94" s="325"/>
      <c r="EJE94" s="325"/>
      <c r="EJF94" s="325"/>
      <c r="EJG94" s="325"/>
      <c r="EJH94" s="325"/>
      <c r="EJI94" s="325"/>
      <c r="EJJ94" s="325"/>
      <c r="EJK94" s="325"/>
      <c r="EJL94" s="325"/>
      <c r="EJM94" s="325"/>
      <c r="EJN94" s="325"/>
      <c r="EJO94" s="325"/>
      <c r="EJP94" s="325"/>
      <c r="EJQ94" s="325"/>
      <c r="EJR94" s="325"/>
      <c r="EJS94" s="325"/>
      <c r="EJT94" s="325"/>
      <c r="EJU94" s="325"/>
      <c r="EJV94" s="325"/>
      <c r="EJW94" s="325"/>
      <c r="EJX94" s="325"/>
      <c r="EJY94" s="325"/>
      <c r="EJZ94" s="325"/>
      <c r="EKA94" s="325"/>
      <c r="EKB94" s="325"/>
      <c r="EKC94" s="325"/>
      <c r="EKD94" s="325"/>
      <c r="EKE94" s="325"/>
      <c r="EKF94" s="325"/>
      <c r="EKG94" s="325"/>
      <c r="EKH94" s="325"/>
      <c r="EKI94" s="325"/>
      <c r="EKJ94" s="325"/>
      <c r="EKK94" s="325"/>
      <c r="EKL94" s="325"/>
      <c r="EKM94" s="325"/>
      <c r="EKN94" s="325"/>
      <c r="EKO94" s="325"/>
      <c r="EKP94" s="325"/>
      <c r="EKQ94" s="325"/>
      <c r="EKR94" s="325"/>
      <c r="EKS94" s="325"/>
      <c r="EKT94" s="325"/>
      <c r="EKU94" s="325"/>
      <c r="EKV94" s="325"/>
      <c r="EKW94" s="325"/>
      <c r="EKX94" s="325"/>
      <c r="EKY94" s="325"/>
      <c r="EKZ94" s="325"/>
      <c r="ELA94" s="325"/>
      <c r="ELB94" s="325"/>
      <c r="ELC94" s="325"/>
      <c r="ELD94" s="325"/>
      <c r="ELE94" s="325"/>
      <c r="ELF94" s="325"/>
      <c r="ELG94" s="325"/>
      <c r="ELH94" s="325"/>
      <c r="ELI94" s="325"/>
      <c r="ELJ94" s="325"/>
      <c r="ELK94" s="325"/>
      <c r="ELL94" s="325"/>
      <c r="ELM94" s="325"/>
      <c r="ELN94" s="325"/>
      <c r="ELO94" s="325"/>
      <c r="ELP94" s="325"/>
      <c r="ELQ94" s="325"/>
      <c r="ELR94" s="325"/>
      <c r="ELS94" s="325"/>
      <c r="ELT94" s="325"/>
      <c r="ELU94" s="325"/>
      <c r="ELV94" s="325"/>
      <c r="ELW94" s="325"/>
      <c r="ELX94" s="325"/>
      <c r="ELY94" s="325"/>
      <c r="ELZ94" s="325"/>
      <c r="EMA94" s="325"/>
      <c r="EMB94" s="325"/>
      <c r="EMC94" s="325"/>
      <c r="EMD94" s="325"/>
      <c r="EME94" s="325"/>
      <c r="EMF94" s="325"/>
      <c r="EMG94" s="325"/>
      <c r="EMH94" s="325"/>
      <c r="EMI94" s="325"/>
      <c r="EMJ94" s="325"/>
      <c r="EMK94" s="325"/>
      <c r="EML94" s="325"/>
      <c r="EMM94" s="325"/>
      <c r="EMN94" s="325"/>
      <c r="EMO94" s="325"/>
      <c r="EMP94" s="325"/>
      <c r="EMQ94" s="325"/>
      <c r="EMR94" s="325"/>
      <c r="EMS94" s="325"/>
      <c r="EMT94" s="325"/>
      <c r="EMU94" s="325"/>
      <c r="EMV94" s="325"/>
      <c r="EMW94" s="325"/>
      <c r="EMX94" s="325"/>
      <c r="EMY94" s="325"/>
      <c r="EMZ94" s="325"/>
      <c r="ENA94" s="325"/>
      <c r="ENB94" s="325"/>
      <c r="ENC94" s="325"/>
      <c r="END94" s="325"/>
      <c r="ENE94" s="325"/>
      <c r="ENF94" s="325"/>
      <c r="ENG94" s="325"/>
      <c r="ENH94" s="325"/>
      <c r="ENI94" s="325"/>
      <c r="ENJ94" s="325"/>
      <c r="ENK94" s="325"/>
      <c r="ENL94" s="325"/>
      <c r="ENM94" s="325"/>
      <c r="ENN94" s="325"/>
      <c r="ENO94" s="325"/>
      <c r="ENP94" s="325"/>
      <c r="ENQ94" s="325"/>
      <c r="ENR94" s="325"/>
      <c r="ENS94" s="325"/>
      <c r="ENT94" s="325"/>
      <c r="ENU94" s="325"/>
      <c r="ENV94" s="325"/>
      <c r="ENW94" s="325"/>
      <c r="ENX94" s="325"/>
      <c r="ENY94" s="325"/>
      <c r="ENZ94" s="325"/>
      <c r="EOA94" s="325"/>
      <c r="EOB94" s="325"/>
      <c r="EOC94" s="325"/>
      <c r="EOD94" s="325"/>
      <c r="EOE94" s="325"/>
      <c r="EOF94" s="325"/>
      <c r="EOG94" s="325"/>
      <c r="EOH94" s="325"/>
      <c r="EOI94" s="325"/>
      <c r="EOJ94" s="325"/>
      <c r="EOK94" s="325"/>
      <c r="EOL94" s="325"/>
      <c r="EOM94" s="325"/>
      <c r="EON94" s="325"/>
      <c r="EOO94" s="325"/>
      <c r="EOP94" s="325"/>
      <c r="EOQ94" s="325"/>
      <c r="EOR94" s="325"/>
      <c r="EOS94" s="325"/>
      <c r="EOT94" s="325"/>
      <c r="EOU94" s="325"/>
      <c r="EOV94" s="325"/>
      <c r="EOW94" s="325"/>
      <c r="EOX94" s="325"/>
      <c r="EOY94" s="325"/>
      <c r="EOZ94" s="325"/>
      <c r="EPA94" s="325"/>
      <c r="EPB94" s="325"/>
      <c r="EPC94" s="325"/>
      <c r="EPD94" s="325"/>
      <c r="EPE94" s="325"/>
      <c r="EPF94" s="325"/>
      <c r="EPG94" s="325"/>
      <c r="EPH94" s="325"/>
      <c r="EPI94" s="325"/>
      <c r="EPJ94" s="325"/>
      <c r="EPK94" s="325"/>
      <c r="EPL94" s="325"/>
      <c r="EPM94" s="325"/>
      <c r="EPN94" s="325"/>
      <c r="EPO94" s="325"/>
      <c r="EPP94" s="325"/>
      <c r="EPQ94" s="325"/>
      <c r="EPR94" s="325"/>
      <c r="EPS94" s="325"/>
      <c r="EPT94" s="325"/>
      <c r="EPU94" s="325"/>
      <c r="EPV94" s="325"/>
      <c r="EPW94" s="325"/>
      <c r="EPX94" s="325"/>
      <c r="EPY94" s="325"/>
      <c r="EPZ94" s="325"/>
      <c r="EQA94" s="325"/>
      <c r="EQB94" s="325"/>
      <c r="EQC94" s="325"/>
      <c r="EQD94" s="325"/>
      <c r="EQE94" s="325"/>
      <c r="EQF94" s="325"/>
      <c r="EQG94" s="325"/>
      <c r="EQH94" s="325"/>
      <c r="EQI94" s="325"/>
      <c r="EQJ94" s="325"/>
      <c r="EQK94" s="325"/>
      <c r="EQL94" s="325"/>
      <c r="EQM94" s="325"/>
      <c r="EQN94" s="325"/>
      <c r="EQO94" s="325"/>
      <c r="EQP94" s="325"/>
      <c r="EQQ94" s="325"/>
      <c r="EQR94" s="325"/>
      <c r="EQS94" s="325"/>
      <c r="EQT94" s="325"/>
      <c r="EQU94" s="325"/>
      <c r="EQV94" s="325"/>
      <c r="EQW94" s="325"/>
      <c r="EQX94" s="325"/>
      <c r="EQY94" s="325"/>
      <c r="EQZ94" s="325"/>
      <c r="ERA94" s="325"/>
      <c r="ERB94" s="325"/>
      <c r="ERC94" s="325"/>
      <c r="ERD94" s="325"/>
      <c r="ERE94" s="325"/>
      <c r="ERF94" s="325"/>
      <c r="ERG94" s="325"/>
      <c r="ERH94" s="325"/>
      <c r="ERI94" s="325"/>
      <c r="ERJ94" s="325"/>
      <c r="ERK94" s="325"/>
      <c r="ERL94" s="325"/>
      <c r="ERM94" s="325"/>
      <c r="ERN94" s="325"/>
      <c r="ERO94" s="325"/>
      <c r="ERP94" s="325"/>
      <c r="ERQ94" s="325"/>
      <c r="ERR94" s="325"/>
      <c r="ERS94" s="325"/>
      <c r="ERT94" s="325"/>
      <c r="ERU94" s="325"/>
      <c r="ERV94" s="325"/>
      <c r="ERW94" s="325"/>
      <c r="ERX94" s="325"/>
      <c r="ERY94" s="325"/>
      <c r="ERZ94" s="325"/>
      <c r="ESA94" s="325"/>
      <c r="ESB94" s="325"/>
      <c r="ESC94" s="325"/>
      <c r="ESD94" s="325"/>
      <c r="ESE94" s="325"/>
      <c r="ESF94" s="325"/>
      <c r="ESG94" s="325"/>
      <c r="ESH94" s="325"/>
      <c r="ESI94" s="325"/>
      <c r="ESJ94" s="325"/>
      <c r="ESK94" s="325"/>
      <c r="ESL94" s="325"/>
      <c r="ESM94" s="325"/>
      <c r="ESN94" s="325"/>
      <c r="ESO94" s="325"/>
      <c r="ESP94" s="325"/>
      <c r="ESQ94" s="325"/>
      <c r="ESR94" s="325"/>
      <c r="ESS94" s="325"/>
      <c r="EST94" s="325"/>
      <c r="ESU94" s="325"/>
      <c r="ESV94" s="325"/>
      <c r="ESW94" s="325"/>
      <c r="ESX94" s="325"/>
      <c r="ESY94" s="325"/>
      <c r="ESZ94" s="325"/>
      <c r="ETA94" s="325"/>
      <c r="ETB94" s="325"/>
      <c r="ETC94" s="325"/>
      <c r="ETD94" s="325"/>
      <c r="ETE94" s="325"/>
      <c r="ETF94" s="325"/>
      <c r="ETG94" s="325"/>
      <c r="ETH94" s="325"/>
      <c r="ETI94" s="325"/>
      <c r="ETJ94" s="325"/>
      <c r="ETK94" s="325"/>
      <c r="ETL94" s="325"/>
      <c r="ETM94" s="325"/>
      <c r="ETN94" s="325"/>
      <c r="ETO94" s="325"/>
      <c r="ETP94" s="325"/>
      <c r="ETQ94" s="325"/>
      <c r="ETR94" s="325"/>
      <c r="ETS94" s="325"/>
      <c r="ETT94" s="325"/>
      <c r="ETU94" s="325"/>
      <c r="ETV94" s="325"/>
      <c r="ETW94" s="325"/>
      <c r="ETX94" s="325"/>
      <c r="ETY94" s="325"/>
      <c r="ETZ94" s="325"/>
      <c r="EUA94" s="325"/>
      <c r="EUB94" s="325"/>
      <c r="EUC94" s="325"/>
      <c r="EUD94" s="325"/>
      <c r="EUE94" s="325"/>
      <c r="EUF94" s="325"/>
      <c r="EUG94" s="325"/>
      <c r="EUH94" s="325"/>
      <c r="EUI94" s="325"/>
      <c r="EUJ94" s="325"/>
      <c r="EUK94" s="325"/>
      <c r="EUL94" s="325"/>
      <c r="EUM94" s="325"/>
      <c r="EUN94" s="325"/>
      <c r="EUO94" s="325"/>
      <c r="EUP94" s="325"/>
      <c r="EUQ94" s="325"/>
      <c r="EUR94" s="325"/>
      <c r="EUS94" s="325"/>
      <c r="EUT94" s="325"/>
      <c r="EUU94" s="325"/>
      <c r="EUV94" s="325"/>
      <c r="EUW94" s="325"/>
      <c r="EUX94" s="325"/>
      <c r="EUY94" s="325"/>
      <c r="EUZ94" s="325"/>
      <c r="EVA94" s="325"/>
      <c r="EVB94" s="325"/>
      <c r="EVC94" s="325"/>
      <c r="EVD94" s="325"/>
      <c r="EVE94" s="325"/>
      <c r="EVF94" s="325"/>
      <c r="EVG94" s="325"/>
      <c r="EVH94" s="325"/>
      <c r="EVI94" s="325"/>
      <c r="EVJ94" s="325"/>
      <c r="EVK94" s="325"/>
      <c r="EVL94" s="325"/>
      <c r="EVM94" s="325"/>
      <c r="EVN94" s="325"/>
      <c r="EVO94" s="325"/>
      <c r="EVP94" s="325"/>
      <c r="EVQ94" s="325"/>
      <c r="EVR94" s="325"/>
      <c r="EVS94" s="325"/>
      <c r="EVT94" s="325"/>
      <c r="EVU94" s="325"/>
      <c r="EVV94" s="325"/>
      <c r="EVW94" s="325"/>
      <c r="EVX94" s="325"/>
      <c r="EVY94" s="325"/>
      <c r="EVZ94" s="325"/>
      <c r="EWA94" s="325"/>
      <c r="EWB94" s="325"/>
      <c r="EWC94" s="325"/>
      <c r="EWD94" s="325"/>
      <c r="EWE94" s="325"/>
      <c r="EWF94" s="325"/>
      <c r="EWG94" s="325"/>
      <c r="EWH94" s="325"/>
      <c r="EWI94" s="325"/>
      <c r="EWJ94" s="325"/>
      <c r="EWK94" s="325"/>
      <c r="EWL94" s="325"/>
      <c r="EWM94" s="325"/>
      <c r="EWN94" s="325"/>
      <c r="EWO94" s="325"/>
      <c r="EWP94" s="325"/>
      <c r="EWQ94" s="325"/>
      <c r="EWR94" s="325"/>
      <c r="EWS94" s="325"/>
      <c r="EWT94" s="325"/>
      <c r="EWU94" s="325"/>
      <c r="EWV94" s="325"/>
      <c r="EWW94" s="325"/>
      <c r="EWX94" s="325"/>
      <c r="EWY94" s="325"/>
      <c r="EWZ94" s="325"/>
      <c r="EXA94" s="325"/>
      <c r="EXB94" s="325"/>
      <c r="EXC94" s="325"/>
      <c r="EXD94" s="325"/>
      <c r="EXE94" s="325"/>
      <c r="EXF94" s="325"/>
      <c r="EXG94" s="325"/>
      <c r="EXH94" s="325"/>
      <c r="EXI94" s="325"/>
      <c r="EXJ94" s="325"/>
      <c r="EXK94" s="325"/>
      <c r="EXL94" s="325"/>
      <c r="EXM94" s="325"/>
      <c r="EXN94" s="325"/>
      <c r="EXO94" s="325"/>
      <c r="EXP94" s="325"/>
      <c r="EXQ94" s="325"/>
      <c r="EXR94" s="325"/>
      <c r="EXS94" s="325"/>
      <c r="EXT94" s="325"/>
      <c r="EXU94" s="325"/>
      <c r="EXV94" s="325"/>
      <c r="EXW94" s="325"/>
      <c r="EXX94" s="325"/>
      <c r="EXY94" s="325"/>
      <c r="EXZ94" s="325"/>
      <c r="EYA94" s="325"/>
      <c r="EYB94" s="325"/>
      <c r="EYC94" s="325"/>
      <c r="EYD94" s="325"/>
      <c r="EYE94" s="325"/>
      <c r="EYF94" s="325"/>
      <c r="EYG94" s="325"/>
      <c r="EYH94" s="325"/>
      <c r="EYI94" s="325"/>
      <c r="EYJ94" s="325"/>
      <c r="EYK94" s="325"/>
      <c r="EYL94" s="325"/>
      <c r="EYM94" s="325"/>
      <c r="EYN94" s="325"/>
      <c r="EYO94" s="325"/>
      <c r="EYP94" s="325"/>
      <c r="EYQ94" s="325"/>
      <c r="EYR94" s="325"/>
      <c r="EYS94" s="325"/>
      <c r="EYT94" s="325"/>
      <c r="EYU94" s="325"/>
      <c r="EYV94" s="325"/>
      <c r="EYW94" s="325"/>
      <c r="EYX94" s="325"/>
      <c r="EYY94" s="325"/>
      <c r="EYZ94" s="325"/>
      <c r="EZA94" s="325"/>
      <c r="EZB94" s="325"/>
      <c r="EZC94" s="325"/>
      <c r="EZD94" s="325"/>
      <c r="EZE94" s="325"/>
      <c r="EZF94" s="325"/>
      <c r="EZG94" s="325"/>
      <c r="EZH94" s="325"/>
      <c r="EZI94" s="325"/>
      <c r="EZJ94" s="325"/>
      <c r="EZK94" s="325"/>
      <c r="EZL94" s="325"/>
      <c r="EZM94" s="325"/>
      <c r="EZN94" s="325"/>
      <c r="EZO94" s="325"/>
      <c r="EZP94" s="325"/>
      <c r="EZQ94" s="325"/>
      <c r="EZR94" s="325"/>
      <c r="EZS94" s="325"/>
      <c r="EZT94" s="325"/>
      <c r="EZU94" s="325"/>
      <c r="EZV94" s="325"/>
      <c r="EZW94" s="325"/>
      <c r="EZX94" s="325"/>
      <c r="EZY94" s="325"/>
      <c r="EZZ94" s="325"/>
      <c r="FAA94" s="325"/>
      <c r="FAB94" s="325"/>
      <c r="FAC94" s="325"/>
      <c r="FAD94" s="325"/>
      <c r="FAE94" s="325"/>
      <c r="FAF94" s="325"/>
      <c r="FAG94" s="325"/>
      <c r="FAH94" s="325"/>
      <c r="FAI94" s="325"/>
      <c r="FAJ94" s="325"/>
      <c r="FAK94" s="325"/>
      <c r="FAL94" s="325"/>
      <c r="FAM94" s="325"/>
      <c r="FAN94" s="325"/>
      <c r="FAO94" s="325"/>
      <c r="FAP94" s="325"/>
      <c r="FAQ94" s="325"/>
      <c r="FAR94" s="325"/>
      <c r="FAS94" s="325"/>
      <c r="FAT94" s="325"/>
      <c r="FAU94" s="325"/>
      <c r="FAV94" s="325"/>
      <c r="FAW94" s="325"/>
      <c r="FAX94" s="325"/>
      <c r="FAY94" s="325"/>
      <c r="FAZ94" s="325"/>
      <c r="FBA94" s="325"/>
      <c r="FBB94" s="325"/>
      <c r="FBC94" s="325"/>
      <c r="FBD94" s="325"/>
      <c r="FBE94" s="325"/>
      <c r="FBF94" s="325"/>
      <c r="FBG94" s="325"/>
      <c r="FBH94" s="325"/>
      <c r="FBI94" s="325"/>
      <c r="FBJ94" s="325"/>
      <c r="FBK94" s="325"/>
      <c r="FBL94" s="325"/>
      <c r="FBM94" s="325"/>
      <c r="FBN94" s="325"/>
      <c r="FBO94" s="325"/>
      <c r="FBP94" s="325"/>
      <c r="FBQ94" s="325"/>
      <c r="FBR94" s="325"/>
      <c r="FBS94" s="325"/>
      <c r="FBT94" s="325"/>
      <c r="FBU94" s="325"/>
      <c r="FBV94" s="325"/>
      <c r="FBW94" s="325"/>
      <c r="FBX94" s="325"/>
      <c r="FBY94" s="325"/>
      <c r="FBZ94" s="325"/>
      <c r="FCA94" s="325"/>
      <c r="FCB94" s="325"/>
      <c r="FCC94" s="325"/>
      <c r="FCD94" s="325"/>
      <c r="FCE94" s="325"/>
      <c r="FCF94" s="325"/>
      <c r="FCG94" s="325"/>
      <c r="FCH94" s="325"/>
      <c r="FCI94" s="325"/>
      <c r="FCJ94" s="325"/>
      <c r="FCK94" s="325"/>
      <c r="FCL94" s="325"/>
      <c r="FCM94" s="325"/>
      <c r="FCN94" s="325"/>
      <c r="FCO94" s="325"/>
      <c r="FCP94" s="325"/>
      <c r="FCQ94" s="325"/>
      <c r="FCR94" s="325"/>
      <c r="FCS94" s="325"/>
      <c r="FCT94" s="325"/>
      <c r="FCU94" s="325"/>
      <c r="FCV94" s="325"/>
      <c r="FCW94" s="325"/>
      <c r="FCX94" s="325"/>
      <c r="FCY94" s="325"/>
      <c r="FCZ94" s="325"/>
      <c r="FDA94" s="325"/>
      <c r="FDB94" s="325"/>
      <c r="FDC94" s="325"/>
      <c r="FDD94" s="325"/>
      <c r="FDE94" s="325"/>
      <c r="FDF94" s="325"/>
      <c r="FDG94" s="325"/>
      <c r="FDH94" s="325"/>
      <c r="FDI94" s="325"/>
      <c r="FDJ94" s="325"/>
      <c r="FDK94" s="325"/>
      <c r="FDL94" s="325"/>
      <c r="FDM94" s="325"/>
      <c r="FDN94" s="325"/>
      <c r="FDO94" s="325"/>
      <c r="FDP94" s="325"/>
      <c r="FDQ94" s="325"/>
      <c r="FDR94" s="325"/>
      <c r="FDS94" s="325"/>
      <c r="FDT94" s="325"/>
      <c r="FDU94" s="325"/>
      <c r="FDV94" s="325"/>
      <c r="FDW94" s="325"/>
      <c r="FDX94" s="325"/>
      <c r="FDY94" s="325"/>
      <c r="FDZ94" s="325"/>
      <c r="FEA94" s="325"/>
      <c r="FEB94" s="325"/>
      <c r="FEC94" s="325"/>
      <c r="FED94" s="325"/>
      <c r="FEE94" s="325"/>
      <c r="FEF94" s="325"/>
      <c r="FEG94" s="325"/>
      <c r="FEH94" s="325"/>
      <c r="FEI94" s="325"/>
      <c r="FEJ94" s="325"/>
      <c r="FEK94" s="325"/>
      <c r="FEL94" s="325"/>
      <c r="FEM94" s="325"/>
      <c r="FEN94" s="325"/>
      <c r="FEO94" s="325"/>
      <c r="FEP94" s="325"/>
      <c r="FEQ94" s="325"/>
      <c r="FER94" s="325"/>
      <c r="FES94" s="325"/>
      <c r="FET94" s="325"/>
      <c r="FEU94" s="325"/>
      <c r="FEV94" s="325"/>
      <c r="FEW94" s="325"/>
      <c r="FEX94" s="325"/>
      <c r="FEY94" s="325"/>
      <c r="FEZ94" s="325"/>
      <c r="FFA94" s="325"/>
      <c r="FFB94" s="325"/>
      <c r="FFC94" s="325"/>
      <c r="FFD94" s="325"/>
      <c r="FFE94" s="325"/>
      <c r="FFF94" s="325"/>
      <c r="FFG94" s="325"/>
      <c r="FFH94" s="325"/>
      <c r="FFI94" s="325"/>
      <c r="FFJ94" s="325"/>
      <c r="FFK94" s="325"/>
      <c r="FFL94" s="325"/>
      <c r="FFM94" s="325"/>
      <c r="FFN94" s="325"/>
      <c r="FFO94" s="325"/>
      <c r="FFP94" s="325"/>
      <c r="FFQ94" s="325"/>
      <c r="FFR94" s="325"/>
      <c r="FFS94" s="325"/>
      <c r="FFT94" s="325"/>
      <c r="FFU94" s="325"/>
      <c r="FFV94" s="325"/>
      <c r="FFW94" s="325"/>
      <c r="FFX94" s="325"/>
      <c r="FFY94" s="325"/>
      <c r="FFZ94" s="325"/>
      <c r="FGA94" s="325"/>
      <c r="FGB94" s="325"/>
      <c r="FGC94" s="325"/>
      <c r="FGD94" s="325"/>
      <c r="FGE94" s="325"/>
      <c r="FGF94" s="325"/>
      <c r="FGG94" s="325"/>
      <c r="FGH94" s="325"/>
      <c r="FGI94" s="325"/>
      <c r="FGJ94" s="325"/>
      <c r="FGK94" s="325"/>
      <c r="FGL94" s="325"/>
      <c r="FGM94" s="325"/>
      <c r="FGN94" s="325"/>
      <c r="FGO94" s="325"/>
      <c r="FGP94" s="325"/>
      <c r="FGQ94" s="325"/>
      <c r="FGR94" s="325"/>
      <c r="FGS94" s="325"/>
      <c r="FGT94" s="325"/>
      <c r="FGU94" s="325"/>
      <c r="FGV94" s="325"/>
      <c r="FGW94" s="325"/>
      <c r="FGX94" s="325"/>
      <c r="FGY94" s="325"/>
      <c r="FGZ94" s="325"/>
      <c r="FHA94" s="325"/>
      <c r="FHB94" s="325"/>
      <c r="FHC94" s="325"/>
      <c r="FHD94" s="325"/>
      <c r="FHE94" s="325"/>
      <c r="FHF94" s="325"/>
      <c r="FHG94" s="325"/>
      <c r="FHH94" s="325"/>
      <c r="FHI94" s="325"/>
      <c r="FHJ94" s="325"/>
      <c r="FHK94" s="325"/>
      <c r="FHL94" s="325"/>
      <c r="FHM94" s="325"/>
      <c r="FHN94" s="325"/>
      <c r="FHO94" s="325"/>
      <c r="FHP94" s="325"/>
      <c r="FHQ94" s="325"/>
      <c r="FHR94" s="325"/>
      <c r="FHS94" s="325"/>
      <c r="FHT94" s="325"/>
      <c r="FHU94" s="325"/>
      <c r="FHV94" s="325"/>
      <c r="FHW94" s="325"/>
      <c r="FHX94" s="325"/>
      <c r="FHY94" s="325"/>
      <c r="FHZ94" s="325"/>
      <c r="FIA94" s="325"/>
      <c r="FIB94" s="325"/>
      <c r="FIC94" s="325"/>
      <c r="FID94" s="325"/>
      <c r="FIE94" s="325"/>
      <c r="FIF94" s="325"/>
      <c r="FIG94" s="325"/>
      <c r="FIH94" s="325"/>
      <c r="FII94" s="325"/>
      <c r="FIJ94" s="325"/>
      <c r="FIK94" s="325"/>
      <c r="FIL94" s="325"/>
      <c r="FIM94" s="325"/>
      <c r="FIN94" s="325"/>
      <c r="FIO94" s="325"/>
      <c r="FIP94" s="325"/>
      <c r="FIQ94" s="325"/>
      <c r="FIR94" s="325"/>
      <c r="FIS94" s="325"/>
      <c r="FIT94" s="325"/>
      <c r="FIU94" s="325"/>
      <c r="FIV94" s="325"/>
      <c r="FIW94" s="325"/>
      <c r="FIX94" s="325"/>
      <c r="FIY94" s="325"/>
      <c r="FIZ94" s="325"/>
      <c r="FJA94" s="325"/>
      <c r="FJB94" s="325"/>
      <c r="FJC94" s="325"/>
      <c r="FJD94" s="325"/>
      <c r="FJE94" s="325"/>
      <c r="FJF94" s="325"/>
      <c r="FJG94" s="325"/>
      <c r="FJH94" s="325"/>
      <c r="FJI94" s="325"/>
      <c r="FJJ94" s="325"/>
      <c r="FJK94" s="325"/>
      <c r="FJL94" s="325"/>
      <c r="FJM94" s="325"/>
      <c r="FJN94" s="325"/>
      <c r="FJO94" s="325"/>
      <c r="FJP94" s="325"/>
      <c r="FJQ94" s="325"/>
      <c r="FJR94" s="325"/>
      <c r="FJS94" s="325"/>
      <c r="FJT94" s="325"/>
      <c r="FJU94" s="325"/>
      <c r="FJV94" s="325"/>
      <c r="FJW94" s="325"/>
      <c r="FJX94" s="325"/>
      <c r="FJY94" s="325"/>
      <c r="FJZ94" s="325"/>
      <c r="FKA94" s="325"/>
      <c r="FKB94" s="325"/>
      <c r="FKC94" s="325"/>
      <c r="FKD94" s="325"/>
      <c r="FKE94" s="325"/>
      <c r="FKF94" s="325"/>
      <c r="FKG94" s="325"/>
      <c r="FKH94" s="325"/>
      <c r="FKI94" s="325"/>
      <c r="FKJ94" s="325"/>
      <c r="FKK94" s="325"/>
      <c r="FKL94" s="325"/>
      <c r="FKM94" s="325"/>
      <c r="FKN94" s="325"/>
      <c r="FKO94" s="325"/>
      <c r="FKP94" s="325"/>
      <c r="FKQ94" s="325"/>
      <c r="FKR94" s="325"/>
      <c r="FKS94" s="325"/>
      <c r="FKT94" s="325"/>
      <c r="FKU94" s="325"/>
      <c r="FKV94" s="325"/>
      <c r="FKW94" s="325"/>
      <c r="FKX94" s="325"/>
      <c r="FKY94" s="325"/>
      <c r="FKZ94" s="325"/>
      <c r="FLA94" s="325"/>
      <c r="FLB94" s="325"/>
      <c r="FLC94" s="325"/>
      <c r="FLD94" s="325"/>
      <c r="FLE94" s="325"/>
      <c r="FLF94" s="325"/>
      <c r="FLG94" s="325"/>
      <c r="FLH94" s="325"/>
      <c r="FLI94" s="325"/>
      <c r="FLJ94" s="325"/>
      <c r="FLK94" s="325"/>
      <c r="FLL94" s="325"/>
      <c r="FLM94" s="325"/>
      <c r="FLN94" s="325"/>
      <c r="FLO94" s="325"/>
      <c r="FLP94" s="325"/>
      <c r="FLQ94" s="325"/>
      <c r="FLR94" s="325"/>
      <c r="FLS94" s="325"/>
      <c r="FLT94" s="325"/>
      <c r="FLU94" s="325"/>
      <c r="FLV94" s="325"/>
      <c r="FLW94" s="325"/>
      <c r="FLX94" s="325"/>
      <c r="FLY94" s="325"/>
      <c r="FLZ94" s="325"/>
      <c r="FMA94" s="325"/>
      <c r="FMB94" s="325"/>
      <c r="FMC94" s="325"/>
      <c r="FMD94" s="325"/>
      <c r="FME94" s="325"/>
      <c r="FMF94" s="325"/>
      <c r="FMG94" s="325"/>
      <c r="FMH94" s="325"/>
      <c r="FMI94" s="325"/>
      <c r="FMJ94" s="325"/>
      <c r="FMK94" s="325"/>
      <c r="FML94" s="325"/>
      <c r="FMM94" s="325"/>
      <c r="FMN94" s="325"/>
      <c r="FMO94" s="325"/>
      <c r="FMP94" s="325"/>
      <c r="FMQ94" s="325"/>
      <c r="FMR94" s="325"/>
      <c r="FMS94" s="325"/>
      <c r="FMT94" s="325"/>
      <c r="FMU94" s="325"/>
      <c r="FMV94" s="325"/>
      <c r="FMW94" s="325"/>
      <c r="FMX94" s="325"/>
      <c r="FMY94" s="325"/>
      <c r="FMZ94" s="325"/>
      <c r="FNA94" s="325"/>
      <c r="FNB94" s="325"/>
      <c r="FNC94" s="325"/>
      <c r="FND94" s="325"/>
      <c r="FNE94" s="325"/>
      <c r="FNF94" s="325"/>
      <c r="FNG94" s="325"/>
      <c r="FNH94" s="325"/>
      <c r="FNI94" s="325"/>
      <c r="FNJ94" s="325"/>
      <c r="FNK94" s="325"/>
      <c r="FNL94" s="325"/>
      <c r="FNM94" s="325"/>
      <c r="FNN94" s="325"/>
      <c r="FNO94" s="325"/>
      <c r="FNP94" s="325"/>
      <c r="FNQ94" s="325"/>
      <c r="FNR94" s="325"/>
      <c r="FNS94" s="325"/>
      <c r="FNT94" s="325"/>
      <c r="FNU94" s="325"/>
      <c r="FNV94" s="325"/>
      <c r="FNW94" s="325"/>
      <c r="FNX94" s="325"/>
      <c r="FNY94" s="325"/>
      <c r="FNZ94" s="325"/>
      <c r="FOA94" s="325"/>
      <c r="FOB94" s="325"/>
      <c r="FOC94" s="325"/>
      <c r="FOD94" s="325"/>
      <c r="FOE94" s="325"/>
      <c r="FOF94" s="325"/>
      <c r="FOG94" s="325"/>
      <c r="FOH94" s="325"/>
      <c r="FOI94" s="325"/>
      <c r="FOJ94" s="325"/>
      <c r="FOK94" s="325"/>
      <c r="FOL94" s="325"/>
      <c r="FOM94" s="325"/>
      <c r="FON94" s="325"/>
      <c r="FOO94" s="325"/>
      <c r="FOP94" s="325"/>
      <c r="FOQ94" s="325"/>
      <c r="FOR94" s="325"/>
      <c r="FOS94" s="325"/>
      <c r="FOT94" s="325"/>
      <c r="FOU94" s="325"/>
      <c r="FOV94" s="325"/>
      <c r="FOW94" s="325"/>
      <c r="FOX94" s="325"/>
      <c r="FOY94" s="325"/>
      <c r="FOZ94" s="325"/>
      <c r="FPA94" s="325"/>
      <c r="FPB94" s="325"/>
      <c r="FPC94" s="325"/>
      <c r="FPD94" s="325"/>
      <c r="FPE94" s="325"/>
      <c r="FPF94" s="325"/>
      <c r="FPG94" s="325"/>
      <c r="FPH94" s="325"/>
      <c r="FPI94" s="325"/>
      <c r="FPJ94" s="325"/>
      <c r="FPK94" s="325"/>
      <c r="FPL94" s="325"/>
      <c r="FPM94" s="325"/>
      <c r="FPN94" s="325"/>
      <c r="FPO94" s="325"/>
      <c r="FPP94" s="325"/>
      <c r="FPQ94" s="325"/>
      <c r="FPR94" s="325"/>
      <c r="FPS94" s="325"/>
      <c r="FPT94" s="325"/>
      <c r="FPU94" s="325"/>
      <c r="FPV94" s="325"/>
      <c r="FPW94" s="325"/>
      <c r="FPX94" s="325"/>
      <c r="FPY94" s="325"/>
      <c r="FPZ94" s="325"/>
      <c r="FQA94" s="325"/>
      <c r="FQB94" s="325"/>
      <c r="FQC94" s="325"/>
      <c r="FQD94" s="325"/>
      <c r="FQE94" s="325"/>
      <c r="FQF94" s="325"/>
      <c r="FQG94" s="325"/>
      <c r="FQH94" s="325"/>
      <c r="FQI94" s="325"/>
      <c r="FQJ94" s="325"/>
      <c r="FQK94" s="325"/>
      <c r="FQL94" s="325"/>
      <c r="FQM94" s="325"/>
      <c r="FQN94" s="325"/>
      <c r="FQO94" s="325"/>
      <c r="FQP94" s="325"/>
      <c r="FQQ94" s="325"/>
      <c r="FQR94" s="325"/>
      <c r="FQS94" s="325"/>
      <c r="FQT94" s="325"/>
      <c r="FQU94" s="325"/>
      <c r="FQV94" s="325"/>
      <c r="FQW94" s="325"/>
      <c r="FQX94" s="325"/>
      <c r="FQY94" s="325"/>
      <c r="FQZ94" s="325"/>
      <c r="FRA94" s="325"/>
      <c r="FRB94" s="325"/>
      <c r="FRC94" s="325"/>
      <c r="FRD94" s="325"/>
      <c r="FRE94" s="325"/>
      <c r="FRF94" s="325"/>
      <c r="FRG94" s="325"/>
      <c r="FRH94" s="325"/>
      <c r="FRI94" s="325"/>
      <c r="FRJ94" s="325"/>
      <c r="FRK94" s="325"/>
      <c r="FRL94" s="325"/>
      <c r="FRM94" s="325"/>
      <c r="FRN94" s="325"/>
      <c r="FRO94" s="325"/>
      <c r="FRP94" s="325"/>
      <c r="FRQ94" s="325"/>
      <c r="FRR94" s="325"/>
      <c r="FRS94" s="325"/>
      <c r="FRT94" s="325"/>
      <c r="FRU94" s="325"/>
      <c r="FRV94" s="325"/>
      <c r="FRW94" s="325"/>
      <c r="FRX94" s="325"/>
      <c r="FRY94" s="325"/>
      <c r="FRZ94" s="325"/>
      <c r="FSA94" s="325"/>
      <c r="FSB94" s="325"/>
      <c r="FSC94" s="325"/>
      <c r="FSD94" s="325"/>
      <c r="FSE94" s="325"/>
      <c r="FSF94" s="325"/>
      <c r="FSG94" s="325"/>
      <c r="FSH94" s="325"/>
      <c r="FSI94" s="325"/>
      <c r="FSJ94" s="325"/>
      <c r="FSK94" s="325"/>
      <c r="FSL94" s="325"/>
      <c r="FSM94" s="325"/>
      <c r="FSN94" s="325"/>
      <c r="FSO94" s="325"/>
      <c r="FSP94" s="325"/>
      <c r="FSQ94" s="325"/>
      <c r="FSR94" s="325"/>
      <c r="FSS94" s="325"/>
      <c r="FST94" s="325"/>
      <c r="FSU94" s="325"/>
      <c r="FSV94" s="325"/>
      <c r="FSW94" s="325"/>
      <c r="FSX94" s="325"/>
      <c r="FSY94" s="325"/>
      <c r="FSZ94" s="325"/>
      <c r="FTA94" s="325"/>
      <c r="FTB94" s="325"/>
      <c r="FTC94" s="325"/>
      <c r="FTD94" s="325"/>
      <c r="FTE94" s="325"/>
      <c r="FTF94" s="325"/>
      <c r="FTG94" s="325"/>
      <c r="FTH94" s="325"/>
      <c r="FTI94" s="325"/>
      <c r="FTJ94" s="325"/>
      <c r="FTK94" s="325"/>
      <c r="FTL94" s="325"/>
      <c r="FTM94" s="325"/>
      <c r="FTN94" s="325"/>
      <c r="FTO94" s="325"/>
      <c r="FTP94" s="325"/>
      <c r="FTQ94" s="325"/>
      <c r="FTR94" s="325"/>
      <c r="FTS94" s="325"/>
      <c r="FTT94" s="325"/>
      <c r="FTU94" s="325"/>
      <c r="FTV94" s="325"/>
      <c r="FTW94" s="325"/>
      <c r="FTX94" s="325"/>
      <c r="FTY94" s="325"/>
      <c r="FTZ94" s="325"/>
      <c r="FUA94" s="325"/>
      <c r="FUB94" s="325"/>
      <c r="FUC94" s="325"/>
      <c r="FUD94" s="325"/>
      <c r="FUE94" s="325"/>
      <c r="FUF94" s="325"/>
      <c r="FUG94" s="325"/>
      <c r="FUH94" s="325"/>
      <c r="FUI94" s="325"/>
      <c r="FUJ94" s="325"/>
      <c r="FUK94" s="325"/>
      <c r="FUL94" s="325"/>
      <c r="FUM94" s="325"/>
      <c r="FUN94" s="325"/>
      <c r="FUO94" s="325"/>
      <c r="FUP94" s="325"/>
      <c r="FUQ94" s="325"/>
      <c r="FUR94" s="325"/>
      <c r="FUS94" s="325"/>
      <c r="FUT94" s="325"/>
      <c r="FUU94" s="325"/>
      <c r="FUV94" s="325"/>
      <c r="FUW94" s="325"/>
      <c r="FUX94" s="325"/>
      <c r="FUY94" s="325"/>
      <c r="FUZ94" s="325"/>
      <c r="FVA94" s="325"/>
      <c r="FVB94" s="325"/>
      <c r="FVC94" s="325"/>
      <c r="FVD94" s="325"/>
      <c r="FVE94" s="325"/>
      <c r="FVF94" s="325"/>
      <c r="FVG94" s="325"/>
      <c r="FVH94" s="325"/>
      <c r="FVI94" s="325"/>
      <c r="FVJ94" s="325"/>
      <c r="FVK94" s="325"/>
      <c r="FVL94" s="325"/>
      <c r="FVM94" s="325"/>
      <c r="FVN94" s="325"/>
      <c r="FVO94" s="325"/>
      <c r="FVP94" s="325"/>
      <c r="FVQ94" s="325"/>
      <c r="FVR94" s="325"/>
      <c r="FVS94" s="325"/>
      <c r="FVT94" s="325"/>
      <c r="FVU94" s="325"/>
      <c r="FVV94" s="325"/>
      <c r="FVW94" s="325"/>
      <c r="FVX94" s="325"/>
      <c r="FVY94" s="325"/>
      <c r="FVZ94" s="325"/>
      <c r="FWA94" s="325"/>
      <c r="FWB94" s="325"/>
      <c r="FWC94" s="325"/>
      <c r="FWD94" s="325"/>
      <c r="FWE94" s="325"/>
      <c r="FWF94" s="325"/>
      <c r="FWG94" s="325"/>
      <c r="FWH94" s="325"/>
      <c r="FWI94" s="325"/>
      <c r="FWJ94" s="325"/>
      <c r="FWK94" s="325"/>
      <c r="FWL94" s="325"/>
      <c r="FWM94" s="325"/>
      <c r="FWN94" s="325"/>
      <c r="FWO94" s="325"/>
      <c r="FWP94" s="325"/>
      <c r="FWQ94" s="325"/>
      <c r="FWR94" s="325"/>
      <c r="FWS94" s="325"/>
      <c r="FWT94" s="325"/>
      <c r="FWU94" s="325"/>
      <c r="FWV94" s="325"/>
      <c r="FWW94" s="325"/>
      <c r="FWX94" s="325"/>
      <c r="FWY94" s="325"/>
      <c r="FWZ94" s="325"/>
      <c r="FXA94" s="325"/>
      <c r="FXB94" s="325"/>
      <c r="FXC94" s="325"/>
      <c r="FXD94" s="325"/>
      <c r="FXE94" s="325"/>
      <c r="FXF94" s="325"/>
      <c r="FXG94" s="325"/>
      <c r="FXH94" s="325"/>
      <c r="FXI94" s="325"/>
      <c r="FXJ94" s="325"/>
      <c r="FXK94" s="325"/>
      <c r="FXL94" s="325"/>
      <c r="FXM94" s="325"/>
      <c r="FXN94" s="325"/>
      <c r="FXO94" s="325"/>
      <c r="FXP94" s="325"/>
      <c r="FXQ94" s="325"/>
      <c r="FXR94" s="325"/>
      <c r="FXS94" s="325"/>
      <c r="FXT94" s="325"/>
      <c r="FXU94" s="325"/>
      <c r="FXV94" s="325"/>
      <c r="FXW94" s="325"/>
      <c r="FXX94" s="325"/>
      <c r="FXY94" s="325"/>
      <c r="FXZ94" s="325"/>
      <c r="FYA94" s="325"/>
      <c r="FYB94" s="325"/>
      <c r="FYC94" s="325"/>
      <c r="FYD94" s="325"/>
      <c r="FYE94" s="325"/>
      <c r="FYF94" s="325"/>
      <c r="FYG94" s="325"/>
      <c r="FYH94" s="325"/>
      <c r="FYI94" s="325"/>
      <c r="FYJ94" s="325"/>
      <c r="FYK94" s="325"/>
      <c r="FYL94" s="325"/>
      <c r="FYM94" s="325"/>
      <c r="FYN94" s="325"/>
      <c r="FYO94" s="325"/>
      <c r="FYP94" s="325"/>
      <c r="FYQ94" s="325"/>
      <c r="FYR94" s="325"/>
      <c r="FYS94" s="325"/>
      <c r="FYT94" s="325"/>
      <c r="FYU94" s="325"/>
      <c r="FYV94" s="325"/>
      <c r="FYW94" s="325"/>
      <c r="FYX94" s="325"/>
      <c r="FYY94" s="325"/>
      <c r="FYZ94" s="325"/>
      <c r="FZA94" s="325"/>
      <c r="FZB94" s="325"/>
      <c r="FZC94" s="325"/>
      <c r="FZD94" s="325"/>
      <c r="FZE94" s="325"/>
      <c r="FZF94" s="325"/>
      <c r="FZG94" s="325"/>
      <c r="FZH94" s="325"/>
      <c r="FZI94" s="325"/>
      <c r="FZJ94" s="325"/>
      <c r="FZK94" s="325"/>
      <c r="FZL94" s="325"/>
      <c r="FZM94" s="325"/>
      <c r="FZN94" s="325"/>
      <c r="FZO94" s="325"/>
      <c r="FZP94" s="325"/>
      <c r="FZQ94" s="325"/>
      <c r="FZR94" s="325"/>
      <c r="FZS94" s="325"/>
      <c r="FZT94" s="325"/>
      <c r="FZU94" s="325"/>
      <c r="FZV94" s="325"/>
      <c r="FZW94" s="325"/>
      <c r="FZX94" s="325"/>
      <c r="FZY94" s="325"/>
      <c r="FZZ94" s="325"/>
      <c r="GAA94" s="325"/>
      <c r="GAB94" s="325"/>
      <c r="GAC94" s="325"/>
      <c r="GAD94" s="325"/>
      <c r="GAE94" s="325"/>
      <c r="GAF94" s="325"/>
      <c r="GAG94" s="325"/>
      <c r="GAH94" s="325"/>
      <c r="GAI94" s="325"/>
      <c r="GAJ94" s="325"/>
      <c r="GAK94" s="325"/>
      <c r="GAL94" s="325"/>
      <c r="GAM94" s="325"/>
      <c r="GAN94" s="325"/>
      <c r="GAO94" s="325"/>
      <c r="GAP94" s="325"/>
      <c r="GAQ94" s="325"/>
      <c r="GAR94" s="325"/>
      <c r="GAS94" s="325"/>
      <c r="GAT94" s="325"/>
      <c r="GAU94" s="325"/>
      <c r="GAV94" s="325"/>
      <c r="GAW94" s="325"/>
      <c r="GAX94" s="325"/>
      <c r="GAY94" s="325"/>
      <c r="GAZ94" s="325"/>
      <c r="GBA94" s="325"/>
      <c r="GBB94" s="325"/>
      <c r="GBC94" s="325"/>
      <c r="GBD94" s="325"/>
      <c r="GBE94" s="325"/>
      <c r="GBF94" s="325"/>
      <c r="GBG94" s="325"/>
      <c r="GBH94" s="325"/>
      <c r="GBI94" s="325"/>
      <c r="GBJ94" s="325"/>
      <c r="GBK94" s="325"/>
      <c r="GBL94" s="325"/>
      <c r="GBM94" s="325"/>
      <c r="GBN94" s="325"/>
      <c r="GBO94" s="325"/>
      <c r="GBP94" s="325"/>
      <c r="GBQ94" s="325"/>
      <c r="GBR94" s="325"/>
      <c r="GBS94" s="325"/>
      <c r="GBT94" s="325"/>
      <c r="GBU94" s="325"/>
      <c r="GBV94" s="325"/>
      <c r="GBW94" s="325"/>
      <c r="GBX94" s="325"/>
      <c r="GBY94" s="325"/>
      <c r="GBZ94" s="325"/>
      <c r="GCA94" s="325"/>
      <c r="GCB94" s="325"/>
      <c r="GCC94" s="325"/>
      <c r="GCD94" s="325"/>
      <c r="GCE94" s="325"/>
      <c r="GCF94" s="325"/>
      <c r="GCG94" s="325"/>
      <c r="GCH94" s="325"/>
      <c r="GCI94" s="325"/>
      <c r="GCJ94" s="325"/>
      <c r="GCK94" s="325"/>
      <c r="GCL94" s="325"/>
      <c r="GCM94" s="325"/>
      <c r="GCN94" s="325"/>
      <c r="GCO94" s="325"/>
      <c r="GCP94" s="325"/>
      <c r="GCQ94" s="325"/>
      <c r="GCR94" s="325"/>
      <c r="GCS94" s="325"/>
      <c r="GCT94" s="325"/>
      <c r="GCU94" s="325"/>
      <c r="GCV94" s="325"/>
      <c r="GCW94" s="325"/>
      <c r="GCX94" s="325"/>
      <c r="GCY94" s="325"/>
      <c r="GCZ94" s="325"/>
      <c r="GDA94" s="325"/>
      <c r="GDB94" s="325"/>
      <c r="GDC94" s="325"/>
      <c r="GDD94" s="325"/>
      <c r="GDE94" s="325"/>
      <c r="GDF94" s="325"/>
      <c r="GDG94" s="325"/>
      <c r="GDH94" s="325"/>
      <c r="GDI94" s="325"/>
      <c r="GDJ94" s="325"/>
      <c r="GDK94" s="325"/>
      <c r="GDL94" s="325"/>
      <c r="GDM94" s="325"/>
      <c r="GDN94" s="325"/>
      <c r="GDO94" s="325"/>
      <c r="GDP94" s="325"/>
      <c r="GDQ94" s="325"/>
      <c r="GDR94" s="325"/>
      <c r="GDS94" s="325"/>
      <c r="GDT94" s="325"/>
      <c r="GDU94" s="325"/>
      <c r="GDV94" s="325"/>
      <c r="GDW94" s="325"/>
      <c r="GDX94" s="325"/>
      <c r="GDY94" s="325"/>
      <c r="GDZ94" s="325"/>
      <c r="GEA94" s="325"/>
      <c r="GEB94" s="325"/>
      <c r="GEC94" s="325"/>
      <c r="GED94" s="325"/>
      <c r="GEE94" s="325"/>
      <c r="GEF94" s="325"/>
      <c r="GEG94" s="325"/>
      <c r="GEH94" s="325"/>
      <c r="GEI94" s="325"/>
      <c r="GEJ94" s="325"/>
      <c r="GEK94" s="325"/>
      <c r="GEL94" s="325"/>
      <c r="GEM94" s="325"/>
      <c r="GEN94" s="325"/>
      <c r="GEO94" s="325"/>
      <c r="GEP94" s="325"/>
      <c r="GEQ94" s="325"/>
      <c r="GER94" s="325"/>
      <c r="GES94" s="325"/>
      <c r="GET94" s="325"/>
      <c r="GEU94" s="325"/>
      <c r="GEV94" s="325"/>
      <c r="GEW94" s="325"/>
      <c r="GEX94" s="325"/>
      <c r="GEY94" s="325"/>
      <c r="GEZ94" s="325"/>
      <c r="GFA94" s="325"/>
      <c r="GFB94" s="325"/>
      <c r="GFC94" s="325"/>
      <c r="GFD94" s="325"/>
      <c r="GFE94" s="325"/>
      <c r="GFF94" s="325"/>
      <c r="GFG94" s="325"/>
      <c r="GFH94" s="325"/>
      <c r="GFI94" s="325"/>
      <c r="GFJ94" s="325"/>
      <c r="GFK94" s="325"/>
      <c r="GFL94" s="325"/>
      <c r="GFM94" s="325"/>
      <c r="GFN94" s="325"/>
      <c r="GFO94" s="325"/>
      <c r="GFP94" s="325"/>
      <c r="GFQ94" s="325"/>
      <c r="GFR94" s="325"/>
      <c r="GFS94" s="325"/>
      <c r="GFT94" s="325"/>
      <c r="GFU94" s="325"/>
      <c r="GFV94" s="325"/>
      <c r="GFW94" s="325"/>
      <c r="GFX94" s="325"/>
      <c r="GFY94" s="325"/>
      <c r="GFZ94" s="325"/>
      <c r="GGA94" s="325"/>
      <c r="GGB94" s="325"/>
      <c r="GGC94" s="325"/>
      <c r="GGD94" s="325"/>
      <c r="GGE94" s="325"/>
      <c r="GGF94" s="325"/>
      <c r="GGG94" s="325"/>
      <c r="GGH94" s="325"/>
      <c r="GGI94" s="325"/>
      <c r="GGJ94" s="325"/>
      <c r="GGK94" s="325"/>
      <c r="GGL94" s="325"/>
      <c r="GGM94" s="325"/>
      <c r="GGN94" s="325"/>
      <c r="GGO94" s="325"/>
      <c r="GGP94" s="325"/>
      <c r="GGQ94" s="325"/>
      <c r="GGR94" s="325"/>
      <c r="GGS94" s="325"/>
      <c r="GGT94" s="325"/>
      <c r="GGU94" s="325"/>
      <c r="GGV94" s="325"/>
      <c r="GGW94" s="325"/>
      <c r="GGX94" s="325"/>
      <c r="GGY94" s="325"/>
      <c r="GGZ94" s="325"/>
      <c r="GHA94" s="325"/>
      <c r="GHB94" s="325"/>
      <c r="GHC94" s="325"/>
      <c r="GHD94" s="325"/>
      <c r="GHE94" s="325"/>
      <c r="GHF94" s="325"/>
      <c r="GHG94" s="325"/>
      <c r="GHH94" s="325"/>
      <c r="GHI94" s="325"/>
      <c r="GHJ94" s="325"/>
      <c r="GHK94" s="325"/>
      <c r="GHL94" s="325"/>
      <c r="GHM94" s="325"/>
      <c r="GHN94" s="325"/>
      <c r="GHO94" s="325"/>
      <c r="GHP94" s="325"/>
      <c r="GHQ94" s="325"/>
      <c r="GHR94" s="325"/>
      <c r="GHS94" s="325"/>
      <c r="GHT94" s="325"/>
      <c r="GHU94" s="325"/>
      <c r="GHV94" s="325"/>
      <c r="GHW94" s="325"/>
      <c r="GHX94" s="325"/>
      <c r="GHY94" s="325"/>
      <c r="GHZ94" s="325"/>
      <c r="GIA94" s="325"/>
      <c r="GIB94" s="325"/>
      <c r="GIC94" s="325"/>
      <c r="GID94" s="325"/>
      <c r="GIE94" s="325"/>
      <c r="GIF94" s="325"/>
      <c r="GIG94" s="325"/>
      <c r="GIH94" s="325"/>
      <c r="GII94" s="325"/>
      <c r="GIJ94" s="325"/>
      <c r="GIK94" s="325"/>
      <c r="GIL94" s="325"/>
      <c r="GIM94" s="325"/>
      <c r="GIN94" s="325"/>
      <c r="GIO94" s="325"/>
      <c r="GIP94" s="325"/>
      <c r="GIQ94" s="325"/>
      <c r="GIR94" s="325"/>
      <c r="GIS94" s="325"/>
      <c r="GIT94" s="325"/>
      <c r="GIU94" s="325"/>
      <c r="GIV94" s="325"/>
      <c r="GIW94" s="325"/>
      <c r="GIX94" s="325"/>
      <c r="GIY94" s="325"/>
      <c r="GIZ94" s="325"/>
      <c r="GJA94" s="325"/>
      <c r="GJB94" s="325"/>
      <c r="GJC94" s="325"/>
      <c r="GJD94" s="325"/>
      <c r="GJE94" s="325"/>
      <c r="GJF94" s="325"/>
      <c r="GJG94" s="325"/>
      <c r="GJH94" s="325"/>
      <c r="GJI94" s="325"/>
      <c r="GJJ94" s="325"/>
      <c r="GJK94" s="325"/>
      <c r="GJL94" s="325"/>
      <c r="GJM94" s="325"/>
      <c r="GJN94" s="325"/>
      <c r="GJO94" s="325"/>
      <c r="GJP94" s="325"/>
      <c r="GJQ94" s="325"/>
      <c r="GJR94" s="325"/>
      <c r="GJS94" s="325"/>
      <c r="GJT94" s="325"/>
      <c r="GJU94" s="325"/>
      <c r="GJV94" s="325"/>
      <c r="GJW94" s="325"/>
      <c r="GJX94" s="325"/>
      <c r="GJY94" s="325"/>
      <c r="GJZ94" s="325"/>
      <c r="GKA94" s="325"/>
      <c r="GKB94" s="325"/>
      <c r="GKC94" s="325"/>
      <c r="GKD94" s="325"/>
      <c r="GKE94" s="325"/>
      <c r="GKF94" s="325"/>
      <c r="GKG94" s="325"/>
      <c r="GKH94" s="325"/>
      <c r="GKI94" s="325"/>
      <c r="GKJ94" s="325"/>
      <c r="GKK94" s="325"/>
      <c r="GKL94" s="325"/>
      <c r="GKM94" s="325"/>
      <c r="GKN94" s="325"/>
      <c r="GKO94" s="325"/>
      <c r="GKP94" s="325"/>
      <c r="GKQ94" s="325"/>
      <c r="GKR94" s="325"/>
      <c r="GKS94" s="325"/>
      <c r="GKT94" s="325"/>
      <c r="GKU94" s="325"/>
      <c r="GKV94" s="325"/>
      <c r="GKW94" s="325"/>
      <c r="GKX94" s="325"/>
      <c r="GKY94" s="325"/>
      <c r="GKZ94" s="325"/>
      <c r="GLA94" s="325"/>
      <c r="GLB94" s="325"/>
      <c r="GLC94" s="325"/>
      <c r="GLD94" s="325"/>
      <c r="GLE94" s="325"/>
      <c r="GLF94" s="325"/>
      <c r="GLG94" s="325"/>
      <c r="GLH94" s="325"/>
      <c r="GLI94" s="325"/>
      <c r="GLJ94" s="325"/>
      <c r="GLK94" s="325"/>
      <c r="GLL94" s="325"/>
      <c r="GLM94" s="325"/>
      <c r="GLN94" s="325"/>
      <c r="GLO94" s="325"/>
      <c r="GLP94" s="325"/>
      <c r="GLQ94" s="325"/>
      <c r="GLR94" s="325"/>
      <c r="GLS94" s="325"/>
      <c r="GLT94" s="325"/>
      <c r="GLU94" s="325"/>
      <c r="GLV94" s="325"/>
      <c r="GLW94" s="325"/>
      <c r="GLX94" s="325"/>
      <c r="GLY94" s="325"/>
      <c r="GLZ94" s="325"/>
      <c r="GMA94" s="325"/>
      <c r="GMB94" s="325"/>
      <c r="GMC94" s="325"/>
      <c r="GMD94" s="325"/>
      <c r="GME94" s="325"/>
      <c r="GMF94" s="325"/>
      <c r="GMG94" s="325"/>
      <c r="GMH94" s="325"/>
      <c r="GMI94" s="325"/>
      <c r="GMJ94" s="325"/>
      <c r="GMK94" s="325"/>
      <c r="GML94" s="325"/>
      <c r="GMM94" s="325"/>
      <c r="GMN94" s="325"/>
      <c r="GMO94" s="325"/>
      <c r="GMP94" s="325"/>
      <c r="GMQ94" s="325"/>
      <c r="GMR94" s="325"/>
      <c r="GMS94" s="325"/>
      <c r="GMT94" s="325"/>
      <c r="GMU94" s="325"/>
      <c r="GMV94" s="325"/>
      <c r="GMW94" s="325"/>
      <c r="GMX94" s="325"/>
      <c r="GMY94" s="325"/>
      <c r="GMZ94" s="325"/>
      <c r="GNA94" s="325"/>
      <c r="GNB94" s="325"/>
      <c r="GNC94" s="325"/>
      <c r="GND94" s="325"/>
      <c r="GNE94" s="325"/>
      <c r="GNF94" s="325"/>
      <c r="GNG94" s="325"/>
      <c r="GNH94" s="325"/>
      <c r="GNI94" s="325"/>
      <c r="GNJ94" s="325"/>
      <c r="GNK94" s="325"/>
      <c r="GNL94" s="325"/>
      <c r="GNM94" s="325"/>
      <c r="GNN94" s="325"/>
      <c r="GNO94" s="325"/>
      <c r="GNP94" s="325"/>
      <c r="GNQ94" s="325"/>
      <c r="GNR94" s="325"/>
      <c r="GNS94" s="325"/>
      <c r="GNT94" s="325"/>
      <c r="GNU94" s="325"/>
      <c r="GNV94" s="325"/>
      <c r="GNW94" s="325"/>
      <c r="GNX94" s="325"/>
      <c r="GNY94" s="325"/>
      <c r="GNZ94" s="325"/>
      <c r="GOA94" s="325"/>
      <c r="GOB94" s="325"/>
      <c r="GOC94" s="325"/>
      <c r="GOD94" s="325"/>
      <c r="GOE94" s="325"/>
      <c r="GOF94" s="325"/>
      <c r="GOG94" s="325"/>
      <c r="GOH94" s="325"/>
      <c r="GOI94" s="325"/>
      <c r="GOJ94" s="325"/>
      <c r="GOK94" s="325"/>
      <c r="GOL94" s="325"/>
      <c r="GOM94" s="325"/>
      <c r="GON94" s="325"/>
      <c r="GOO94" s="325"/>
      <c r="GOP94" s="325"/>
      <c r="GOQ94" s="325"/>
      <c r="GOR94" s="325"/>
      <c r="GOS94" s="325"/>
      <c r="GOT94" s="325"/>
      <c r="GOU94" s="325"/>
      <c r="GOV94" s="325"/>
      <c r="GOW94" s="325"/>
      <c r="GOX94" s="325"/>
      <c r="GOY94" s="325"/>
      <c r="GOZ94" s="325"/>
      <c r="GPA94" s="325"/>
      <c r="GPB94" s="325"/>
      <c r="GPC94" s="325"/>
      <c r="GPD94" s="325"/>
      <c r="GPE94" s="325"/>
      <c r="GPF94" s="325"/>
      <c r="GPG94" s="325"/>
      <c r="GPH94" s="325"/>
      <c r="GPI94" s="325"/>
      <c r="GPJ94" s="325"/>
      <c r="GPK94" s="325"/>
      <c r="GPL94" s="325"/>
      <c r="GPM94" s="325"/>
      <c r="GPN94" s="325"/>
      <c r="GPO94" s="325"/>
      <c r="GPP94" s="325"/>
      <c r="GPQ94" s="325"/>
      <c r="GPR94" s="325"/>
      <c r="GPS94" s="325"/>
      <c r="GPT94" s="325"/>
      <c r="GPU94" s="325"/>
      <c r="GPV94" s="325"/>
      <c r="GPW94" s="325"/>
      <c r="GPX94" s="325"/>
      <c r="GPY94" s="325"/>
      <c r="GPZ94" s="325"/>
      <c r="GQA94" s="325"/>
      <c r="GQB94" s="325"/>
      <c r="GQC94" s="325"/>
      <c r="GQD94" s="325"/>
      <c r="GQE94" s="325"/>
      <c r="GQF94" s="325"/>
      <c r="GQG94" s="325"/>
      <c r="GQH94" s="325"/>
      <c r="GQI94" s="325"/>
      <c r="GQJ94" s="325"/>
      <c r="GQK94" s="325"/>
      <c r="GQL94" s="325"/>
      <c r="GQM94" s="325"/>
      <c r="GQN94" s="325"/>
      <c r="GQO94" s="325"/>
      <c r="GQP94" s="325"/>
      <c r="GQQ94" s="325"/>
      <c r="GQR94" s="325"/>
      <c r="GQS94" s="325"/>
      <c r="GQT94" s="325"/>
      <c r="GQU94" s="325"/>
      <c r="GQV94" s="325"/>
      <c r="GQW94" s="325"/>
      <c r="GQX94" s="325"/>
      <c r="GQY94" s="325"/>
      <c r="GQZ94" s="325"/>
      <c r="GRA94" s="325"/>
      <c r="GRB94" s="325"/>
      <c r="GRC94" s="325"/>
      <c r="GRD94" s="325"/>
      <c r="GRE94" s="325"/>
      <c r="GRF94" s="325"/>
      <c r="GRG94" s="325"/>
      <c r="GRH94" s="325"/>
      <c r="GRI94" s="325"/>
      <c r="GRJ94" s="325"/>
      <c r="GRK94" s="325"/>
      <c r="GRL94" s="325"/>
      <c r="GRM94" s="325"/>
      <c r="GRN94" s="325"/>
      <c r="GRO94" s="325"/>
      <c r="GRP94" s="325"/>
      <c r="GRQ94" s="325"/>
      <c r="GRR94" s="325"/>
      <c r="GRS94" s="325"/>
      <c r="GRT94" s="325"/>
      <c r="GRU94" s="325"/>
      <c r="GRV94" s="325"/>
      <c r="GRW94" s="325"/>
      <c r="GRX94" s="325"/>
      <c r="GRY94" s="325"/>
      <c r="GRZ94" s="325"/>
      <c r="GSA94" s="325"/>
      <c r="GSB94" s="325"/>
      <c r="GSC94" s="325"/>
      <c r="GSD94" s="325"/>
      <c r="GSE94" s="325"/>
      <c r="GSF94" s="325"/>
      <c r="GSG94" s="325"/>
      <c r="GSH94" s="325"/>
      <c r="GSI94" s="325"/>
      <c r="GSJ94" s="325"/>
      <c r="GSK94" s="325"/>
      <c r="GSL94" s="325"/>
      <c r="GSM94" s="325"/>
      <c r="GSN94" s="325"/>
      <c r="GSO94" s="325"/>
      <c r="GSP94" s="325"/>
      <c r="GSQ94" s="325"/>
      <c r="GSR94" s="325"/>
      <c r="GSS94" s="325"/>
      <c r="GST94" s="325"/>
      <c r="GSU94" s="325"/>
      <c r="GSV94" s="325"/>
      <c r="GSW94" s="325"/>
      <c r="GSX94" s="325"/>
      <c r="GSY94" s="325"/>
      <c r="GSZ94" s="325"/>
      <c r="GTA94" s="325"/>
      <c r="GTB94" s="325"/>
      <c r="GTC94" s="325"/>
      <c r="GTD94" s="325"/>
      <c r="GTE94" s="325"/>
      <c r="GTF94" s="325"/>
      <c r="GTG94" s="325"/>
      <c r="GTH94" s="325"/>
      <c r="GTI94" s="325"/>
      <c r="GTJ94" s="325"/>
      <c r="GTK94" s="325"/>
      <c r="GTL94" s="325"/>
      <c r="GTM94" s="325"/>
      <c r="GTN94" s="325"/>
      <c r="GTO94" s="325"/>
      <c r="GTP94" s="325"/>
      <c r="GTQ94" s="325"/>
      <c r="GTR94" s="325"/>
      <c r="GTS94" s="325"/>
      <c r="GTT94" s="325"/>
      <c r="GTU94" s="325"/>
      <c r="GTV94" s="325"/>
      <c r="GTW94" s="325"/>
      <c r="GTX94" s="325"/>
      <c r="GTY94" s="325"/>
      <c r="GTZ94" s="325"/>
      <c r="GUA94" s="325"/>
      <c r="GUB94" s="325"/>
      <c r="GUC94" s="325"/>
      <c r="GUD94" s="325"/>
      <c r="GUE94" s="325"/>
      <c r="GUF94" s="325"/>
      <c r="GUG94" s="325"/>
      <c r="GUH94" s="325"/>
      <c r="GUI94" s="325"/>
      <c r="GUJ94" s="325"/>
      <c r="GUK94" s="325"/>
      <c r="GUL94" s="325"/>
      <c r="GUM94" s="325"/>
      <c r="GUN94" s="325"/>
      <c r="GUO94" s="325"/>
      <c r="GUP94" s="325"/>
      <c r="GUQ94" s="325"/>
      <c r="GUR94" s="325"/>
      <c r="GUS94" s="325"/>
      <c r="GUT94" s="325"/>
      <c r="GUU94" s="325"/>
      <c r="GUV94" s="325"/>
      <c r="GUW94" s="325"/>
      <c r="GUX94" s="325"/>
      <c r="GUY94" s="325"/>
      <c r="GUZ94" s="325"/>
      <c r="GVA94" s="325"/>
      <c r="GVB94" s="325"/>
      <c r="GVC94" s="325"/>
      <c r="GVD94" s="325"/>
      <c r="GVE94" s="325"/>
      <c r="GVF94" s="325"/>
      <c r="GVG94" s="325"/>
      <c r="GVH94" s="325"/>
      <c r="GVI94" s="325"/>
      <c r="GVJ94" s="325"/>
      <c r="GVK94" s="325"/>
      <c r="GVL94" s="325"/>
      <c r="GVM94" s="325"/>
      <c r="GVN94" s="325"/>
      <c r="GVO94" s="325"/>
      <c r="GVP94" s="325"/>
      <c r="GVQ94" s="325"/>
      <c r="GVR94" s="325"/>
      <c r="GVS94" s="325"/>
      <c r="GVT94" s="325"/>
      <c r="GVU94" s="325"/>
      <c r="GVV94" s="325"/>
      <c r="GVW94" s="325"/>
      <c r="GVX94" s="325"/>
      <c r="GVY94" s="325"/>
      <c r="GVZ94" s="325"/>
      <c r="GWA94" s="325"/>
      <c r="GWB94" s="325"/>
      <c r="GWC94" s="325"/>
      <c r="GWD94" s="325"/>
      <c r="GWE94" s="325"/>
      <c r="GWF94" s="325"/>
      <c r="GWG94" s="325"/>
      <c r="GWH94" s="325"/>
      <c r="GWI94" s="325"/>
      <c r="GWJ94" s="325"/>
      <c r="GWK94" s="325"/>
      <c r="GWL94" s="325"/>
      <c r="GWM94" s="325"/>
      <c r="GWN94" s="325"/>
      <c r="GWO94" s="325"/>
      <c r="GWP94" s="325"/>
      <c r="GWQ94" s="325"/>
      <c r="GWR94" s="325"/>
      <c r="GWS94" s="325"/>
      <c r="GWT94" s="325"/>
      <c r="GWU94" s="325"/>
      <c r="GWV94" s="325"/>
      <c r="GWW94" s="325"/>
      <c r="GWX94" s="325"/>
      <c r="GWY94" s="325"/>
      <c r="GWZ94" s="325"/>
      <c r="GXA94" s="325"/>
      <c r="GXB94" s="325"/>
      <c r="GXC94" s="325"/>
      <c r="GXD94" s="325"/>
      <c r="GXE94" s="325"/>
      <c r="GXF94" s="325"/>
      <c r="GXG94" s="325"/>
      <c r="GXH94" s="325"/>
      <c r="GXI94" s="325"/>
      <c r="GXJ94" s="325"/>
      <c r="GXK94" s="325"/>
      <c r="GXL94" s="325"/>
      <c r="GXM94" s="325"/>
      <c r="GXN94" s="325"/>
      <c r="GXO94" s="325"/>
      <c r="GXP94" s="325"/>
      <c r="GXQ94" s="325"/>
      <c r="GXR94" s="325"/>
      <c r="GXS94" s="325"/>
      <c r="GXT94" s="325"/>
      <c r="GXU94" s="325"/>
      <c r="GXV94" s="325"/>
      <c r="GXW94" s="325"/>
      <c r="GXX94" s="325"/>
      <c r="GXY94" s="325"/>
      <c r="GXZ94" s="325"/>
      <c r="GYA94" s="325"/>
      <c r="GYB94" s="325"/>
      <c r="GYC94" s="325"/>
      <c r="GYD94" s="325"/>
      <c r="GYE94" s="325"/>
      <c r="GYF94" s="325"/>
      <c r="GYG94" s="325"/>
      <c r="GYH94" s="325"/>
      <c r="GYI94" s="325"/>
      <c r="GYJ94" s="325"/>
      <c r="GYK94" s="325"/>
      <c r="GYL94" s="325"/>
      <c r="GYM94" s="325"/>
      <c r="GYN94" s="325"/>
      <c r="GYO94" s="325"/>
      <c r="GYP94" s="325"/>
      <c r="GYQ94" s="325"/>
      <c r="GYR94" s="325"/>
      <c r="GYS94" s="325"/>
      <c r="GYT94" s="325"/>
      <c r="GYU94" s="325"/>
      <c r="GYV94" s="325"/>
      <c r="GYW94" s="325"/>
      <c r="GYX94" s="325"/>
      <c r="GYY94" s="325"/>
      <c r="GYZ94" s="325"/>
      <c r="GZA94" s="325"/>
      <c r="GZB94" s="325"/>
      <c r="GZC94" s="325"/>
      <c r="GZD94" s="325"/>
      <c r="GZE94" s="325"/>
      <c r="GZF94" s="325"/>
      <c r="GZG94" s="325"/>
      <c r="GZH94" s="325"/>
      <c r="GZI94" s="325"/>
      <c r="GZJ94" s="325"/>
      <c r="GZK94" s="325"/>
      <c r="GZL94" s="325"/>
      <c r="GZM94" s="325"/>
      <c r="GZN94" s="325"/>
      <c r="GZO94" s="325"/>
      <c r="GZP94" s="325"/>
      <c r="GZQ94" s="325"/>
      <c r="GZR94" s="325"/>
      <c r="GZS94" s="325"/>
      <c r="GZT94" s="325"/>
      <c r="GZU94" s="325"/>
      <c r="GZV94" s="325"/>
      <c r="GZW94" s="325"/>
      <c r="GZX94" s="325"/>
      <c r="GZY94" s="325"/>
      <c r="GZZ94" s="325"/>
      <c r="HAA94" s="325"/>
      <c r="HAB94" s="325"/>
      <c r="HAC94" s="325"/>
      <c r="HAD94" s="325"/>
      <c r="HAE94" s="325"/>
      <c r="HAF94" s="325"/>
      <c r="HAG94" s="325"/>
      <c r="HAH94" s="325"/>
      <c r="HAI94" s="325"/>
      <c r="HAJ94" s="325"/>
      <c r="HAK94" s="325"/>
      <c r="HAL94" s="325"/>
      <c r="HAM94" s="325"/>
      <c r="HAN94" s="325"/>
      <c r="HAO94" s="325"/>
      <c r="HAP94" s="325"/>
      <c r="HAQ94" s="325"/>
      <c r="HAR94" s="325"/>
      <c r="HAS94" s="325"/>
      <c r="HAT94" s="325"/>
      <c r="HAU94" s="325"/>
      <c r="HAV94" s="325"/>
      <c r="HAW94" s="325"/>
      <c r="HAX94" s="325"/>
      <c r="HAY94" s="325"/>
      <c r="HAZ94" s="325"/>
      <c r="HBA94" s="325"/>
      <c r="HBB94" s="325"/>
      <c r="HBC94" s="325"/>
      <c r="HBD94" s="325"/>
      <c r="HBE94" s="325"/>
      <c r="HBF94" s="325"/>
      <c r="HBG94" s="325"/>
      <c r="HBH94" s="325"/>
      <c r="HBI94" s="325"/>
      <c r="HBJ94" s="325"/>
      <c r="HBK94" s="325"/>
      <c r="HBL94" s="325"/>
      <c r="HBM94" s="325"/>
      <c r="HBN94" s="325"/>
      <c r="HBO94" s="325"/>
      <c r="HBP94" s="325"/>
      <c r="HBQ94" s="325"/>
      <c r="HBR94" s="325"/>
      <c r="HBS94" s="325"/>
      <c r="HBT94" s="325"/>
      <c r="HBU94" s="325"/>
      <c r="HBV94" s="325"/>
      <c r="HBW94" s="325"/>
      <c r="HBX94" s="325"/>
      <c r="HBY94" s="325"/>
      <c r="HBZ94" s="325"/>
      <c r="HCA94" s="325"/>
      <c r="HCB94" s="325"/>
      <c r="HCC94" s="325"/>
      <c r="HCD94" s="325"/>
      <c r="HCE94" s="325"/>
      <c r="HCF94" s="325"/>
      <c r="HCG94" s="325"/>
      <c r="HCH94" s="325"/>
      <c r="HCI94" s="325"/>
      <c r="HCJ94" s="325"/>
      <c r="HCK94" s="325"/>
      <c r="HCL94" s="325"/>
      <c r="HCM94" s="325"/>
      <c r="HCN94" s="325"/>
      <c r="HCO94" s="325"/>
      <c r="HCP94" s="325"/>
      <c r="HCQ94" s="325"/>
      <c r="HCR94" s="325"/>
      <c r="HCS94" s="325"/>
      <c r="HCT94" s="325"/>
      <c r="HCU94" s="325"/>
      <c r="HCV94" s="325"/>
      <c r="HCW94" s="325"/>
      <c r="HCX94" s="325"/>
      <c r="HCY94" s="325"/>
      <c r="HCZ94" s="325"/>
      <c r="HDA94" s="325"/>
      <c r="HDB94" s="325"/>
      <c r="HDC94" s="325"/>
      <c r="HDD94" s="325"/>
      <c r="HDE94" s="325"/>
      <c r="HDF94" s="325"/>
      <c r="HDG94" s="325"/>
      <c r="HDH94" s="325"/>
      <c r="HDI94" s="325"/>
      <c r="HDJ94" s="325"/>
      <c r="HDK94" s="325"/>
      <c r="HDL94" s="325"/>
      <c r="HDM94" s="325"/>
      <c r="HDN94" s="325"/>
      <c r="HDO94" s="325"/>
      <c r="HDP94" s="325"/>
      <c r="HDQ94" s="325"/>
      <c r="HDR94" s="325"/>
      <c r="HDS94" s="325"/>
      <c r="HDT94" s="325"/>
      <c r="HDU94" s="325"/>
      <c r="HDV94" s="325"/>
      <c r="HDW94" s="325"/>
      <c r="HDX94" s="325"/>
      <c r="HDY94" s="325"/>
      <c r="HDZ94" s="325"/>
      <c r="HEA94" s="325"/>
      <c r="HEB94" s="325"/>
      <c r="HEC94" s="325"/>
      <c r="HED94" s="325"/>
      <c r="HEE94" s="325"/>
      <c r="HEF94" s="325"/>
      <c r="HEG94" s="325"/>
      <c r="HEH94" s="325"/>
      <c r="HEI94" s="325"/>
      <c r="HEJ94" s="325"/>
      <c r="HEK94" s="325"/>
      <c r="HEL94" s="325"/>
      <c r="HEM94" s="325"/>
      <c r="HEN94" s="325"/>
      <c r="HEO94" s="325"/>
      <c r="HEP94" s="325"/>
      <c r="HEQ94" s="325"/>
      <c r="HER94" s="325"/>
      <c r="HES94" s="325"/>
      <c r="HET94" s="325"/>
      <c r="HEU94" s="325"/>
      <c r="HEV94" s="325"/>
      <c r="HEW94" s="325"/>
      <c r="HEX94" s="325"/>
      <c r="HEY94" s="325"/>
      <c r="HEZ94" s="325"/>
      <c r="HFA94" s="325"/>
      <c r="HFB94" s="325"/>
      <c r="HFC94" s="325"/>
      <c r="HFD94" s="325"/>
      <c r="HFE94" s="325"/>
      <c r="HFF94" s="325"/>
      <c r="HFG94" s="325"/>
      <c r="HFH94" s="325"/>
      <c r="HFI94" s="325"/>
      <c r="HFJ94" s="325"/>
      <c r="HFK94" s="325"/>
      <c r="HFL94" s="325"/>
      <c r="HFM94" s="325"/>
      <c r="HFN94" s="325"/>
      <c r="HFO94" s="325"/>
      <c r="HFP94" s="325"/>
      <c r="HFQ94" s="325"/>
      <c r="HFR94" s="325"/>
      <c r="HFS94" s="325"/>
      <c r="HFT94" s="325"/>
      <c r="HFU94" s="325"/>
      <c r="HFV94" s="325"/>
      <c r="HFW94" s="325"/>
      <c r="HFX94" s="325"/>
      <c r="HFY94" s="325"/>
      <c r="HFZ94" s="325"/>
      <c r="HGA94" s="325"/>
      <c r="HGB94" s="325"/>
      <c r="HGC94" s="325"/>
      <c r="HGD94" s="325"/>
      <c r="HGE94" s="325"/>
      <c r="HGF94" s="325"/>
      <c r="HGG94" s="325"/>
      <c r="HGH94" s="325"/>
      <c r="HGI94" s="325"/>
      <c r="HGJ94" s="325"/>
      <c r="HGK94" s="325"/>
      <c r="HGL94" s="325"/>
      <c r="HGM94" s="325"/>
      <c r="HGN94" s="325"/>
      <c r="HGO94" s="325"/>
      <c r="HGP94" s="325"/>
      <c r="HGQ94" s="325"/>
      <c r="HGR94" s="325"/>
      <c r="HGS94" s="325"/>
      <c r="HGT94" s="325"/>
      <c r="HGU94" s="325"/>
      <c r="HGV94" s="325"/>
      <c r="HGW94" s="325"/>
      <c r="HGX94" s="325"/>
      <c r="HGY94" s="325"/>
      <c r="HGZ94" s="325"/>
      <c r="HHA94" s="325"/>
      <c r="HHB94" s="325"/>
      <c r="HHC94" s="325"/>
      <c r="HHD94" s="325"/>
      <c r="HHE94" s="325"/>
      <c r="HHF94" s="325"/>
      <c r="HHG94" s="325"/>
      <c r="HHH94" s="325"/>
      <c r="HHI94" s="325"/>
      <c r="HHJ94" s="325"/>
      <c r="HHK94" s="325"/>
      <c r="HHL94" s="325"/>
      <c r="HHM94" s="325"/>
      <c r="HHN94" s="325"/>
      <c r="HHO94" s="325"/>
      <c r="HHP94" s="325"/>
      <c r="HHQ94" s="325"/>
      <c r="HHR94" s="325"/>
      <c r="HHS94" s="325"/>
      <c r="HHT94" s="325"/>
      <c r="HHU94" s="325"/>
      <c r="HHV94" s="325"/>
      <c r="HHW94" s="325"/>
      <c r="HHX94" s="325"/>
      <c r="HHY94" s="325"/>
      <c r="HHZ94" s="325"/>
      <c r="HIA94" s="325"/>
      <c r="HIB94" s="325"/>
      <c r="HIC94" s="325"/>
      <c r="HID94" s="325"/>
      <c r="HIE94" s="325"/>
      <c r="HIF94" s="325"/>
      <c r="HIG94" s="325"/>
      <c r="HIH94" s="325"/>
      <c r="HII94" s="325"/>
      <c r="HIJ94" s="325"/>
      <c r="HIK94" s="325"/>
      <c r="HIL94" s="325"/>
      <c r="HIM94" s="325"/>
      <c r="HIN94" s="325"/>
      <c r="HIO94" s="325"/>
      <c r="HIP94" s="325"/>
      <c r="HIQ94" s="325"/>
      <c r="HIR94" s="325"/>
      <c r="HIS94" s="325"/>
      <c r="HIT94" s="325"/>
      <c r="HIU94" s="325"/>
      <c r="HIV94" s="325"/>
      <c r="HIW94" s="325"/>
      <c r="HIX94" s="325"/>
      <c r="HIY94" s="325"/>
      <c r="HIZ94" s="325"/>
      <c r="HJA94" s="325"/>
      <c r="HJB94" s="325"/>
      <c r="HJC94" s="325"/>
      <c r="HJD94" s="325"/>
      <c r="HJE94" s="325"/>
      <c r="HJF94" s="325"/>
      <c r="HJG94" s="325"/>
      <c r="HJH94" s="325"/>
      <c r="HJI94" s="325"/>
      <c r="HJJ94" s="325"/>
      <c r="HJK94" s="325"/>
      <c r="HJL94" s="325"/>
      <c r="HJM94" s="325"/>
      <c r="HJN94" s="325"/>
      <c r="HJO94" s="325"/>
      <c r="HJP94" s="325"/>
      <c r="HJQ94" s="325"/>
      <c r="HJR94" s="325"/>
      <c r="HJS94" s="325"/>
      <c r="HJT94" s="325"/>
      <c r="HJU94" s="325"/>
      <c r="HJV94" s="325"/>
      <c r="HJW94" s="325"/>
      <c r="HJX94" s="325"/>
      <c r="HJY94" s="325"/>
      <c r="HJZ94" s="325"/>
      <c r="HKA94" s="325"/>
      <c r="HKB94" s="325"/>
      <c r="HKC94" s="325"/>
      <c r="HKD94" s="325"/>
      <c r="HKE94" s="325"/>
      <c r="HKF94" s="325"/>
      <c r="HKG94" s="325"/>
      <c r="HKH94" s="325"/>
      <c r="HKI94" s="325"/>
      <c r="HKJ94" s="325"/>
      <c r="HKK94" s="325"/>
      <c r="HKL94" s="325"/>
      <c r="HKM94" s="325"/>
      <c r="HKN94" s="325"/>
      <c r="HKO94" s="325"/>
      <c r="HKP94" s="325"/>
      <c r="HKQ94" s="325"/>
      <c r="HKR94" s="325"/>
      <c r="HKS94" s="325"/>
      <c r="HKT94" s="325"/>
      <c r="HKU94" s="325"/>
      <c r="HKV94" s="325"/>
      <c r="HKW94" s="325"/>
      <c r="HKX94" s="325"/>
      <c r="HKY94" s="325"/>
      <c r="HKZ94" s="325"/>
      <c r="HLA94" s="325"/>
      <c r="HLB94" s="325"/>
      <c r="HLC94" s="325"/>
      <c r="HLD94" s="325"/>
      <c r="HLE94" s="325"/>
      <c r="HLF94" s="325"/>
      <c r="HLG94" s="325"/>
      <c r="HLH94" s="325"/>
      <c r="HLI94" s="325"/>
      <c r="HLJ94" s="325"/>
      <c r="HLK94" s="325"/>
      <c r="HLL94" s="325"/>
      <c r="HLM94" s="325"/>
      <c r="HLN94" s="325"/>
      <c r="HLO94" s="325"/>
      <c r="HLP94" s="325"/>
      <c r="HLQ94" s="325"/>
      <c r="HLR94" s="325"/>
      <c r="HLS94" s="325"/>
      <c r="HLT94" s="325"/>
      <c r="HLU94" s="325"/>
      <c r="HLV94" s="325"/>
      <c r="HLW94" s="325"/>
      <c r="HLX94" s="325"/>
      <c r="HLY94" s="325"/>
      <c r="HLZ94" s="325"/>
      <c r="HMA94" s="325"/>
      <c r="HMB94" s="325"/>
      <c r="HMC94" s="325"/>
      <c r="HMD94" s="325"/>
      <c r="HME94" s="325"/>
      <c r="HMF94" s="325"/>
      <c r="HMG94" s="325"/>
      <c r="HMH94" s="325"/>
      <c r="HMI94" s="325"/>
      <c r="HMJ94" s="325"/>
      <c r="HMK94" s="325"/>
      <c r="HML94" s="325"/>
      <c r="HMM94" s="325"/>
      <c r="HMN94" s="325"/>
      <c r="HMO94" s="325"/>
      <c r="HMP94" s="325"/>
      <c r="HMQ94" s="325"/>
      <c r="HMR94" s="325"/>
      <c r="HMS94" s="325"/>
      <c r="HMT94" s="325"/>
      <c r="HMU94" s="325"/>
      <c r="HMV94" s="325"/>
      <c r="HMW94" s="325"/>
      <c r="HMX94" s="325"/>
      <c r="HMY94" s="325"/>
      <c r="HMZ94" s="325"/>
      <c r="HNA94" s="325"/>
      <c r="HNB94" s="325"/>
      <c r="HNC94" s="325"/>
      <c r="HND94" s="325"/>
      <c r="HNE94" s="325"/>
      <c r="HNF94" s="325"/>
      <c r="HNG94" s="325"/>
      <c r="HNH94" s="325"/>
      <c r="HNI94" s="325"/>
      <c r="HNJ94" s="325"/>
      <c r="HNK94" s="325"/>
      <c r="HNL94" s="325"/>
      <c r="HNM94" s="325"/>
      <c r="HNN94" s="325"/>
      <c r="HNO94" s="325"/>
      <c r="HNP94" s="325"/>
      <c r="HNQ94" s="325"/>
      <c r="HNR94" s="325"/>
      <c r="HNS94" s="325"/>
      <c r="HNT94" s="325"/>
      <c r="HNU94" s="325"/>
      <c r="HNV94" s="325"/>
      <c r="HNW94" s="325"/>
      <c r="HNX94" s="325"/>
      <c r="HNY94" s="325"/>
      <c r="HNZ94" s="325"/>
      <c r="HOA94" s="325"/>
      <c r="HOB94" s="325"/>
      <c r="HOC94" s="325"/>
      <c r="HOD94" s="325"/>
      <c r="HOE94" s="325"/>
      <c r="HOF94" s="325"/>
      <c r="HOG94" s="325"/>
      <c r="HOH94" s="325"/>
      <c r="HOI94" s="325"/>
      <c r="HOJ94" s="325"/>
      <c r="HOK94" s="325"/>
      <c r="HOL94" s="325"/>
      <c r="HOM94" s="325"/>
      <c r="HON94" s="325"/>
      <c r="HOO94" s="325"/>
      <c r="HOP94" s="325"/>
      <c r="HOQ94" s="325"/>
      <c r="HOR94" s="325"/>
      <c r="HOS94" s="325"/>
      <c r="HOT94" s="325"/>
      <c r="HOU94" s="325"/>
      <c r="HOV94" s="325"/>
      <c r="HOW94" s="325"/>
      <c r="HOX94" s="325"/>
      <c r="HOY94" s="325"/>
      <c r="HOZ94" s="325"/>
      <c r="HPA94" s="325"/>
      <c r="HPB94" s="325"/>
      <c r="HPC94" s="325"/>
      <c r="HPD94" s="325"/>
      <c r="HPE94" s="325"/>
      <c r="HPF94" s="325"/>
      <c r="HPG94" s="325"/>
      <c r="HPH94" s="325"/>
      <c r="HPI94" s="325"/>
      <c r="HPJ94" s="325"/>
      <c r="HPK94" s="325"/>
      <c r="HPL94" s="325"/>
      <c r="HPM94" s="325"/>
      <c r="HPN94" s="325"/>
      <c r="HPO94" s="325"/>
      <c r="HPP94" s="325"/>
      <c r="HPQ94" s="325"/>
      <c r="HPR94" s="325"/>
      <c r="HPS94" s="325"/>
      <c r="HPT94" s="325"/>
      <c r="HPU94" s="325"/>
      <c r="HPV94" s="325"/>
      <c r="HPW94" s="325"/>
      <c r="HPX94" s="325"/>
      <c r="HPY94" s="325"/>
      <c r="HPZ94" s="325"/>
      <c r="HQA94" s="325"/>
      <c r="HQB94" s="325"/>
      <c r="HQC94" s="325"/>
      <c r="HQD94" s="325"/>
      <c r="HQE94" s="325"/>
      <c r="HQF94" s="325"/>
      <c r="HQG94" s="325"/>
      <c r="HQH94" s="325"/>
      <c r="HQI94" s="325"/>
      <c r="HQJ94" s="325"/>
      <c r="HQK94" s="325"/>
      <c r="HQL94" s="325"/>
      <c r="HQM94" s="325"/>
      <c r="HQN94" s="325"/>
      <c r="HQO94" s="325"/>
      <c r="HQP94" s="325"/>
      <c r="HQQ94" s="325"/>
      <c r="HQR94" s="325"/>
      <c r="HQS94" s="325"/>
      <c r="HQT94" s="325"/>
      <c r="HQU94" s="325"/>
      <c r="HQV94" s="325"/>
      <c r="HQW94" s="325"/>
      <c r="HQX94" s="325"/>
      <c r="HQY94" s="325"/>
      <c r="HQZ94" s="325"/>
      <c r="HRA94" s="325"/>
      <c r="HRB94" s="325"/>
      <c r="HRC94" s="325"/>
      <c r="HRD94" s="325"/>
      <c r="HRE94" s="325"/>
      <c r="HRF94" s="325"/>
      <c r="HRG94" s="325"/>
      <c r="HRH94" s="325"/>
      <c r="HRI94" s="325"/>
      <c r="HRJ94" s="325"/>
      <c r="HRK94" s="325"/>
      <c r="HRL94" s="325"/>
      <c r="HRM94" s="325"/>
      <c r="HRN94" s="325"/>
      <c r="HRO94" s="325"/>
      <c r="HRP94" s="325"/>
      <c r="HRQ94" s="325"/>
      <c r="HRR94" s="325"/>
      <c r="HRS94" s="325"/>
      <c r="HRT94" s="325"/>
      <c r="HRU94" s="325"/>
      <c r="HRV94" s="325"/>
      <c r="HRW94" s="325"/>
      <c r="HRX94" s="325"/>
      <c r="HRY94" s="325"/>
      <c r="HRZ94" s="325"/>
      <c r="HSA94" s="325"/>
      <c r="HSB94" s="325"/>
      <c r="HSC94" s="325"/>
      <c r="HSD94" s="325"/>
      <c r="HSE94" s="325"/>
      <c r="HSF94" s="325"/>
      <c r="HSG94" s="325"/>
      <c r="HSH94" s="325"/>
      <c r="HSI94" s="325"/>
      <c r="HSJ94" s="325"/>
      <c r="HSK94" s="325"/>
      <c r="HSL94" s="325"/>
      <c r="HSM94" s="325"/>
      <c r="HSN94" s="325"/>
      <c r="HSO94" s="325"/>
      <c r="HSP94" s="325"/>
      <c r="HSQ94" s="325"/>
      <c r="HSR94" s="325"/>
      <c r="HSS94" s="325"/>
      <c r="HST94" s="325"/>
      <c r="HSU94" s="325"/>
      <c r="HSV94" s="325"/>
      <c r="HSW94" s="325"/>
      <c r="HSX94" s="325"/>
      <c r="HSY94" s="325"/>
      <c r="HSZ94" s="325"/>
      <c r="HTA94" s="325"/>
      <c r="HTB94" s="325"/>
      <c r="HTC94" s="325"/>
      <c r="HTD94" s="325"/>
      <c r="HTE94" s="325"/>
      <c r="HTF94" s="325"/>
      <c r="HTG94" s="325"/>
      <c r="HTH94" s="325"/>
      <c r="HTI94" s="325"/>
      <c r="HTJ94" s="325"/>
      <c r="HTK94" s="325"/>
      <c r="HTL94" s="325"/>
      <c r="HTM94" s="325"/>
      <c r="HTN94" s="325"/>
      <c r="HTO94" s="325"/>
      <c r="HTP94" s="325"/>
      <c r="HTQ94" s="325"/>
      <c r="HTR94" s="325"/>
      <c r="HTS94" s="325"/>
      <c r="HTT94" s="325"/>
      <c r="HTU94" s="325"/>
      <c r="HTV94" s="325"/>
      <c r="HTW94" s="325"/>
      <c r="HTX94" s="325"/>
      <c r="HTY94" s="325"/>
      <c r="HTZ94" s="325"/>
      <c r="HUA94" s="325"/>
      <c r="HUB94" s="325"/>
      <c r="HUC94" s="325"/>
      <c r="HUD94" s="325"/>
      <c r="HUE94" s="325"/>
      <c r="HUF94" s="325"/>
      <c r="HUG94" s="325"/>
      <c r="HUH94" s="325"/>
      <c r="HUI94" s="325"/>
      <c r="HUJ94" s="325"/>
      <c r="HUK94" s="325"/>
      <c r="HUL94" s="325"/>
      <c r="HUM94" s="325"/>
      <c r="HUN94" s="325"/>
      <c r="HUO94" s="325"/>
      <c r="HUP94" s="325"/>
      <c r="HUQ94" s="325"/>
      <c r="HUR94" s="325"/>
      <c r="HUS94" s="325"/>
      <c r="HUT94" s="325"/>
      <c r="HUU94" s="325"/>
      <c r="HUV94" s="325"/>
      <c r="HUW94" s="325"/>
      <c r="HUX94" s="325"/>
      <c r="HUY94" s="325"/>
      <c r="HUZ94" s="325"/>
      <c r="HVA94" s="325"/>
      <c r="HVB94" s="325"/>
      <c r="HVC94" s="325"/>
      <c r="HVD94" s="325"/>
      <c r="HVE94" s="325"/>
      <c r="HVF94" s="325"/>
      <c r="HVG94" s="325"/>
      <c r="HVH94" s="325"/>
      <c r="HVI94" s="325"/>
      <c r="HVJ94" s="325"/>
      <c r="HVK94" s="325"/>
      <c r="HVL94" s="325"/>
      <c r="HVM94" s="325"/>
      <c r="HVN94" s="325"/>
      <c r="HVO94" s="325"/>
      <c r="HVP94" s="325"/>
      <c r="HVQ94" s="325"/>
      <c r="HVR94" s="325"/>
      <c r="HVS94" s="325"/>
      <c r="HVT94" s="325"/>
      <c r="HVU94" s="325"/>
      <c r="HVV94" s="325"/>
      <c r="HVW94" s="325"/>
      <c r="HVX94" s="325"/>
      <c r="HVY94" s="325"/>
      <c r="HVZ94" s="325"/>
      <c r="HWA94" s="325"/>
      <c r="HWB94" s="325"/>
      <c r="HWC94" s="325"/>
      <c r="HWD94" s="325"/>
      <c r="HWE94" s="325"/>
      <c r="HWF94" s="325"/>
      <c r="HWG94" s="325"/>
      <c r="HWH94" s="325"/>
      <c r="HWI94" s="325"/>
      <c r="HWJ94" s="325"/>
      <c r="HWK94" s="325"/>
      <c r="HWL94" s="325"/>
      <c r="HWM94" s="325"/>
      <c r="HWN94" s="325"/>
      <c r="HWO94" s="325"/>
      <c r="HWP94" s="325"/>
      <c r="HWQ94" s="325"/>
      <c r="HWR94" s="325"/>
      <c r="HWS94" s="325"/>
      <c r="HWT94" s="325"/>
      <c r="HWU94" s="325"/>
      <c r="HWV94" s="325"/>
      <c r="HWW94" s="325"/>
      <c r="HWX94" s="325"/>
      <c r="HWY94" s="325"/>
      <c r="HWZ94" s="325"/>
      <c r="HXA94" s="325"/>
      <c r="HXB94" s="325"/>
      <c r="HXC94" s="325"/>
      <c r="HXD94" s="325"/>
      <c r="HXE94" s="325"/>
      <c r="HXF94" s="325"/>
      <c r="HXG94" s="325"/>
      <c r="HXH94" s="325"/>
      <c r="HXI94" s="325"/>
      <c r="HXJ94" s="325"/>
      <c r="HXK94" s="325"/>
      <c r="HXL94" s="325"/>
      <c r="HXM94" s="325"/>
      <c r="HXN94" s="325"/>
      <c r="HXO94" s="325"/>
      <c r="HXP94" s="325"/>
      <c r="HXQ94" s="325"/>
      <c r="HXR94" s="325"/>
      <c r="HXS94" s="325"/>
      <c r="HXT94" s="325"/>
      <c r="HXU94" s="325"/>
      <c r="HXV94" s="325"/>
      <c r="HXW94" s="325"/>
      <c r="HXX94" s="325"/>
      <c r="HXY94" s="325"/>
      <c r="HXZ94" s="325"/>
      <c r="HYA94" s="325"/>
      <c r="HYB94" s="325"/>
      <c r="HYC94" s="325"/>
      <c r="HYD94" s="325"/>
      <c r="HYE94" s="325"/>
      <c r="HYF94" s="325"/>
      <c r="HYG94" s="325"/>
      <c r="HYH94" s="325"/>
      <c r="HYI94" s="325"/>
      <c r="HYJ94" s="325"/>
      <c r="HYK94" s="325"/>
      <c r="HYL94" s="325"/>
      <c r="HYM94" s="325"/>
      <c r="HYN94" s="325"/>
      <c r="HYO94" s="325"/>
      <c r="HYP94" s="325"/>
      <c r="HYQ94" s="325"/>
      <c r="HYR94" s="325"/>
      <c r="HYS94" s="325"/>
      <c r="HYT94" s="325"/>
      <c r="HYU94" s="325"/>
      <c r="HYV94" s="325"/>
      <c r="HYW94" s="325"/>
      <c r="HYX94" s="325"/>
      <c r="HYY94" s="325"/>
      <c r="HYZ94" s="325"/>
      <c r="HZA94" s="325"/>
      <c r="HZB94" s="325"/>
      <c r="HZC94" s="325"/>
      <c r="HZD94" s="325"/>
      <c r="HZE94" s="325"/>
      <c r="HZF94" s="325"/>
      <c r="HZG94" s="325"/>
      <c r="HZH94" s="325"/>
      <c r="HZI94" s="325"/>
      <c r="HZJ94" s="325"/>
      <c r="HZK94" s="325"/>
      <c r="HZL94" s="325"/>
      <c r="HZM94" s="325"/>
      <c r="HZN94" s="325"/>
      <c r="HZO94" s="325"/>
      <c r="HZP94" s="325"/>
      <c r="HZQ94" s="325"/>
      <c r="HZR94" s="325"/>
      <c r="HZS94" s="325"/>
      <c r="HZT94" s="325"/>
      <c r="HZU94" s="325"/>
      <c r="HZV94" s="325"/>
      <c r="HZW94" s="325"/>
      <c r="HZX94" s="325"/>
      <c r="HZY94" s="325"/>
      <c r="HZZ94" s="325"/>
      <c r="IAA94" s="325"/>
      <c r="IAB94" s="325"/>
      <c r="IAC94" s="325"/>
      <c r="IAD94" s="325"/>
      <c r="IAE94" s="325"/>
      <c r="IAF94" s="325"/>
      <c r="IAG94" s="325"/>
      <c r="IAH94" s="325"/>
      <c r="IAI94" s="325"/>
      <c r="IAJ94" s="325"/>
      <c r="IAK94" s="325"/>
      <c r="IAL94" s="325"/>
      <c r="IAM94" s="325"/>
      <c r="IAN94" s="325"/>
      <c r="IAO94" s="325"/>
      <c r="IAP94" s="325"/>
      <c r="IAQ94" s="325"/>
      <c r="IAR94" s="325"/>
      <c r="IAS94" s="325"/>
      <c r="IAT94" s="325"/>
      <c r="IAU94" s="325"/>
      <c r="IAV94" s="325"/>
      <c r="IAW94" s="325"/>
      <c r="IAX94" s="325"/>
      <c r="IAY94" s="325"/>
      <c r="IAZ94" s="325"/>
      <c r="IBA94" s="325"/>
      <c r="IBB94" s="325"/>
      <c r="IBC94" s="325"/>
      <c r="IBD94" s="325"/>
      <c r="IBE94" s="325"/>
      <c r="IBF94" s="325"/>
      <c r="IBG94" s="325"/>
      <c r="IBH94" s="325"/>
      <c r="IBI94" s="325"/>
      <c r="IBJ94" s="325"/>
      <c r="IBK94" s="325"/>
      <c r="IBL94" s="325"/>
      <c r="IBM94" s="325"/>
      <c r="IBN94" s="325"/>
      <c r="IBO94" s="325"/>
      <c r="IBP94" s="325"/>
      <c r="IBQ94" s="325"/>
      <c r="IBR94" s="325"/>
      <c r="IBS94" s="325"/>
      <c r="IBT94" s="325"/>
      <c r="IBU94" s="325"/>
      <c r="IBV94" s="325"/>
      <c r="IBW94" s="325"/>
      <c r="IBX94" s="325"/>
      <c r="IBY94" s="325"/>
      <c r="IBZ94" s="325"/>
      <c r="ICA94" s="325"/>
      <c r="ICB94" s="325"/>
      <c r="ICC94" s="325"/>
      <c r="ICD94" s="325"/>
      <c r="ICE94" s="325"/>
      <c r="ICF94" s="325"/>
      <c r="ICG94" s="325"/>
      <c r="ICH94" s="325"/>
      <c r="ICI94" s="325"/>
      <c r="ICJ94" s="325"/>
      <c r="ICK94" s="325"/>
      <c r="ICL94" s="325"/>
      <c r="ICM94" s="325"/>
      <c r="ICN94" s="325"/>
      <c r="ICO94" s="325"/>
      <c r="ICP94" s="325"/>
      <c r="ICQ94" s="325"/>
      <c r="ICR94" s="325"/>
      <c r="ICS94" s="325"/>
      <c r="ICT94" s="325"/>
      <c r="ICU94" s="325"/>
      <c r="ICV94" s="325"/>
      <c r="ICW94" s="325"/>
      <c r="ICX94" s="325"/>
      <c r="ICY94" s="325"/>
      <c r="ICZ94" s="325"/>
      <c r="IDA94" s="325"/>
      <c r="IDB94" s="325"/>
      <c r="IDC94" s="325"/>
      <c r="IDD94" s="325"/>
      <c r="IDE94" s="325"/>
      <c r="IDF94" s="325"/>
      <c r="IDG94" s="325"/>
      <c r="IDH94" s="325"/>
      <c r="IDI94" s="325"/>
      <c r="IDJ94" s="325"/>
      <c r="IDK94" s="325"/>
      <c r="IDL94" s="325"/>
      <c r="IDM94" s="325"/>
      <c r="IDN94" s="325"/>
      <c r="IDO94" s="325"/>
      <c r="IDP94" s="325"/>
      <c r="IDQ94" s="325"/>
      <c r="IDR94" s="325"/>
      <c r="IDS94" s="325"/>
      <c r="IDT94" s="325"/>
      <c r="IDU94" s="325"/>
      <c r="IDV94" s="325"/>
      <c r="IDW94" s="325"/>
      <c r="IDX94" s="325"/>
      <c r="IDY94" s="325"/>
      <c r="IDZ94" s="325"/>
      <c r="IEA94" s="325"/>
      <c r="IEB94" s="325"/>
      <c r="IEC94" s="325"/>
      <c r="IED94" s="325"/>
      <c r="IEE94" s="325"/>
      <c r="IEF94" s="325"/>
      <c r="IEG94" s="325"/>
      <c r="IEH94" s="325"/>
      <c r="IEI94" s="325"/>
      <c r="IEJ94" s="325"/>
      <c r="IEK94" s="325"/>
      <c r="IEL94" s="325"/>
      <c r="IEM94" s="325"/>
      <c r="IEN94" s="325"/>
      <c r="IEO94" s="325"/>
      <c r="IEP94" s="325"/>
      <c r="IEQ94" s="325"/>
      <c r="IER94" s="325"/>
      <c r="IES94" s="325"/>
      <c r="IET94" s="325"/>
      <c r="IEU94" s="325"/>
      <c r="IEV94" s="325"/>
      <c r="IEW94" s="325"/>
      <c r="IEX94" s="325"/>
      <c r="IEY94" s="325"/>
      <c r="IEZ94" s="325"/>
      <c r="IFA94" s="325"/>
      <c r="IFB94" s="325"/>
      <c r="IFC94" s="325"/>
      <c r="IFD94" s="325"/>
      <c r="IFE94" s="325"/>
      <c r="IFF94" s="325"/>
      <c r="IFG94" s="325"/>
      <c r="IFH94" s="325"/>
      <c r="IFI94" s="325"/>
      <c r="IFJ94" s="325"/>
      <c r="IFK94" s="325"/>
      <c r="IFL94" s="325"/>
      <c r="IFM94" s="325"/>
      <c r="IFN94" s="325"/>
      <c r="IFO94" s="325"/>
      <c r="IFP94" s="325"/>
      <c r="IFQ94" s="325"/>
      <c r="IFR94" s="325"/>
      <c r="IFS94" s="325"/>
      <c r="IFT94" s="325"/>
      <c r="IFU94" s="325"/>
      <c r="IFV94" s="325"/>
      <c r="IFW94" s="325"/>
      <c r="IFX94" s="325"/>
      <c r="IFY94" s="325"/>
      <c r="IFZ94" s="325"/>
      <c r="IGA94" s="325"/>
      <c r="IGB94" s="325"/>
      <c r="IGC94" s="325"/>
      <c r="IGD94" s="325"/>
      <c r="IGE94" s="325"/>
      <c r="IGF94" s="325"/>
      <c r="IGG94" s="325"/>
      <c r="IGH94" s="325"/>
      <c r="IGI94" s="325"/>
      <c r="IGJ94" s="325"/>
      <c r="IGK94" s="325"/>
      <c r="IGL94" s="325"/>
      <c r="IGM94" s="325"/>
      <c r="IGN94" s="325"/>
      <c r="IGO94" s="325"/>
      <c r="IGP94" s="325"/>
      <c r="IGQ94" s="325"/>
      <c r="IGR94" s="325"/>
      <c r="IGS94" s="325"/>
      <c r="IGT94" s="325"/>
      <c r="IGU94" s="325"/>
      <c r="IGV94" s="325"/>
      <c r="IGW94" s="325"/>
      <c r="IGX94" s="325"/>
      <c r="IGY94" s="325"/>
      <c r="IGZ94" s="325"/>
      <c r="IHA94" s="325"/>
      <c r="IHB94" s="325"/>
      <c r="IHC94" s="325"/>
      <c r="IHD94" s="325"/>
      <c r="IHE94" s="325"/>
      <c r="IHF94" s="325"/>
      <c r="IHG94" s="325"/>
      <c r="IHH94" s="325"/>
      <c r="IHI94" s="325"/>
      <c r="IHJ94" s="325"/>
      <c r="IHK94" s="325"/>
      <c r="IHL94" s="325"/>
      <c r="IHM94" s="325"/>
      <c r="IHN94" s="325"/>
      <c r="IHO94" s="325"/>
      <c r="IHP94" s="325"/>
      <c r="IHQ94" s="325"/>
      <c r="IHR94" s="325"/>
      <c r="IHS94" s="325"/>
      <c r="IHT94" s="325"/>
      <c r="IHU94" s="325"/>
      <c r="IHV94" s="325"/>
      <c r="IHW94" s="325"/>
      <c r="IHX94" s="325"/>
      <c r="IHY94" s="325"/>
      <c r="IHZ94" s="325"/>
      <c r="IIA94" s="325"/>
      <c r="IIB94" s="325"/>
      <c r="IIC94" s="325"/>
      <c r="IID94" s="325"/>
      <c r="IIE94" s="325"/>
      <c r="IIF94" s="325"/>
      <c r="IIG94" s="325"/>
      <c r="IIH94" s="325"/>
      <c r="III94" s="325"/>
      <c r="IIJ94" s="325"/>
      <c r="IIK94" s="325"/>
      <c r="IIL94" s="325"/>
      <c r="IIM94" s="325"/>
      <c r="IIN94" s="325"/>
      <c r="IIO94" s="325"/>
      <c r="IIP94" s="325"/>
      <c r="IIQ94" s="325"/>
      <c r="IIR94" s="325"/>
      <c r="IIS94" s="325"/>
      <c r="IIT94" s="325"/>
      <c r="IIU94" s="325"/>
      <c r="IIV94" s="325"/>
      <c r="IIW94" s="325"/>
      <c r="IIX94" s="325"/>
      <c r="IIY94" s="325"/>
      <c r="IIZ94" s="325"/>
      <c r="IJA94" s="325"/>
      <c r="IJB94" s="325"/>
      <c r="IJC94" s="325"/>
      <c r="IJD94" s="325"/>
      <c r="IJE94" s="325"/>
      <c r="IJF94" s="325"/>
      <c r="IJG94" s="325"/>
      <c r="IJH94" s="325"/>
      <c r="IJI94" s="325"/>
      <c r="IJJ94" s="325"/>
      <c r="IJK94" s="325"/>
      <c r="IJL94" s="325"/>
      <c r="IJM94" s="325"/>
      <c r="IJN94" s="325"/>
      <c r="IJO94" s="325"/>
      <c r="IJP94" s="325"/>
      <c r="IJQ94" s="325"/>
      <c r="IJR94" s="325"/>
      <c r="IJS94" s="325"/>
      <c r="IJT94" s="325"/>
      <c r="IJU94" s="325"/>
      <c r="IJV94" s="325"/>
      <c r="IJW94" s="325"/>
      <c r="IJX94" s="325"/>
      <c r="IJY94" s="325"/>
      <c r="IJZ94" s="325"/>
      <c r="IKA94" s="325"/>
      <c r="IKB94" s="325"/>
      <c r="IKC94" s="325"/>
      <c r="IKD94" s="325"/>
      <c r="IKE94" s="325"/>
      <c r="IKF94" s="325"/>
      <c r="IKG94" s="325"/>
      <c r="IKH94" s="325"/>
      <c r="IKI94" s="325"/>
      <c r="IKJ94" s="325"/>
      <c r="IKK94" s="325"/>
      <c r="IKL94" s="325"/>
      <c r="IKM94" s="325"/>
      <c r="IKN94" s="325"/>
      <c r="IKO94" s="325"/>
      <c r="IKP94" s="325"/>
      <c r="IKQ94" s="325"/>
      <c r="IKR94" s="325"/>
      <c r="IKS94" s="325"/>
      <c r="IKT94" s="325"/>
      <c r="IKU94" s="325"/>
      <c r="IKV94" s="325"/>
      <c r="IKW94" s="325"/>
      <c r="IKX94" s="325"/>
      <c r="IKY94" s="325"/>
      <c r="IKZ94" s="325"/>
      <c r="ILA94" s="325"/>
      <c r="ILB94" s="325"/>
      <c r="ILC94" s="325"/>
      <c r="ILD94" s="325"/>
      <c r="ILE94" s="325"/>
      <c r="ILF94" s="325"/>
      <c r="ILG94" s="325"/>
      <c r="ILH94" s="325"/>
      <c r="ILI94" s="325"/>
      <c r="ILJ94" s="325"/>
      <c r="ILK94" s="325"/>
      <c r="ILL94" s="325"/>
      <c r="ILM94" s="325"/>
      <c r="ILN94" s="325"/>
      <c r="ILO94" s="325"/>
      <c r="ILP94" s="325"/>
      <c r="ILQ94" s="325"/>
      <c r="ILR94" s="325"/>
      <c r="ILS94" s="325"/>
      <c r="ILT94" s="325"/>
      <c r="ILU94" s="325"/>
      <c r="ILV94" s="325"/>
      <c r="ILW94" s="325"/>
      <c r="ILX94" s="325"/>
      <c r="ILY94" s="325"/>
      <c r="ILZ94" s="325"/>
      <c r="IMA94" s="325"/>
      <c r="IMB94" s="325"/>
      <c r="IMC94" s="325"/>
      <c r="IMD94" s="325"/>
      <c r="IME94" s="325"/>
      <c r="IMF94" s="325"/>
      <c r="IMG94" s="325"/>
      <c r="IMH94" s="325"/>
      <c r="IMI94" s="325"/>
      <c r="IMJ94" s="325"/>
      <c r="IMK94" s="325"/>
      <c r="IML94" s="325"/>
      <c r="IMM94" s="325"/>
      <c r="IMN94" s="325"/>
      <c r="IMO94" s="325"/>
      <c r="IMP94" s="325"/>
      <c r="IMQ94" s="325"/>
      <c r="IMR94" s="325"/>
      <c r="IMS94" s="325"/>
      <c r="IMT94" s="325"/>
      <c r="IMU94" s="325"/>
      <c r="IMV94" s="325"/>
      <c r="IMW94" s="325"/>
      <c r="IMX94" s="325"/>
      <c r="IMY94" s="325"/>
      <c r="IMZ94" s="325"/>
      <c r="INA94" s="325"/>
      <c r="INB94" s="325"/>
      <c r="INC94" s="325"/>
      <c r="IND94" s="325"/>
      <c r="INE94" s="325"/>
      <c r="INF94" s="325"/>
      <c r="ING94" s="325"/>
      <c r="INH94" s="325"/>
      <c r="INI94" s="325"/>
      <c r="INJ94" s="325"/>
      <c r="INK94" s="325"/>
      <c r="INL94" s="325"/>
      <c r="INM94" s="325"/>
      <c r="INN94" s="325"/>
      <c r="INO94" s="325"/>
      <c r="INP94" s="325"/>
      <c r="INQ94" s="325"/>
      <c r="INR94" s="325"/>
      <c r="INS94" s="325"/>
      <c r="INT94" s="325"/>
      <c r="INU94" s="325"/>
      <c r="INV94" s="325"/>
      <c r="INW94" s="325"/>
      <c r="INX94" s="325"/>
      <c r="INY94" s="325"/>
      <c r="INZ94" s="325"/>
      <c r="IOA94" s="325"/>
      <c r="IOB94" s="325"/>
      <c r="IOC94" s="325"/>
      <c r="IOD94" s="325"/>
      <c r="IOE94" s="325"/>
      <c r="IOF94" s="325"/>
      <c r="IOG94" s="325"/>
      <c r="IOH94" s="325"/>
      <c r="IOI94" s="325"/>
      <c r="IOJ94" s="325"/>
      <c r="IOK94" s="325"/>
      <c r="IOL94" s="325"/>
      <c r="IOM94" s="325"/>
      <c r="ION94" s="325"/>
      <c r="IOO94" s="325"/>
      <c r="IOP94" s="325"/>
      <c r="IOQ94" s="325"/>
      <c r="IOR94" s="325"/>
      <c r="IOS94" s="325"/>
      <c r="IOT94" s="325"/>
      <c r="IOU94" s="325"/>
      <c r="IOV94" s="325"/>
      <c r="IOW94" s="325"/>
      <c r="IOX94" s="325"/>
      <c r="IOY94" s="325"/>
      <c r="IOZ94" s="325"/>
      <c r="IPA94" s="325"/>
      <c r="IPB94" s="325"/>
      <c r="IPC94" s="325"/>
      <c r="IPD94" s="325"/>
      <c r="IPE94" s="325"/>
      <c r="IPF94" s="325"/>
      <c r="IPG94" s="325"/>
      <c r="IPH94" s="325"/>
      <c r="IPI94" s="325"/>
      <c r="IPJ94" s="325"/>
      <c r="IPK94" s="325"/>
      <c r="IPL94" s="325"/>
      <c r="IPM94" s="325"/>
      <c r="IPN94" s="325"/>
      <c r="IPO94" s="325"/>
      <c r="IPP94" s="325"/>
      <c r="IPQ94" s="325"/>
      <c r="IPR94" s="325"/>
      <c r="IPS94" s="325"/>
      <c r="IPT94" s="325"/>
      <c r="IPU94" s="325"/>
      <c r="IPV94" s="325"/>
      <c r="IPW94" s="325"/>
      <c r="IPX94" s="325"/>
      <c r="IPY94" s="325"/>
      <c r="IPZ94" s="325"/>
      <c r="IQA94" s="325"/>
      <c r="IQB94" s="325"/>
      <c r="IQC94" s="325"/>
      <c r="IQD94" s="325"/>
      <c r="IQE94" s="325"/>
      <c r="IQF94" s="325"/>
      <c r="IQG94" s="325"/>
      <c r="IQH94" s="325"/>
      <c r="IQI94" s="325"/>
      <c r="IQJ94" s="325"/>
      <c r="IQK94" s="325"/>
      <c r="IQL94" s="325"/>
      <c r="IQM94" s="325"/>
      <c r="IQN94" s="325"/>
      <c r="IQO94" s="325"/>
      <c r="IQP94" s="325"/>
      <c r="IQQ94" s="325"/>
      <c r="IQR94" s="325"/>
      <c r="IQS94" s="325"/>
      <c r="IQT94" s="325"/>
      <c r="IQU94" s="325"/>
      <c r="IQV94" s="325"/>
      <c r="IQW94" s="325"/>
      <c r="IQX94" s="325"/>
      <c r="IQY94" s="325"/>
      <c r="IQZ94" s="325"/>
      <c r="IRA94" s="325"/>
      <c r="IRB94" s="325"/>
      <c r="IRC94" s="325"/>
      <c r="IRD94" s="325"/>
      <c r="IRE94" s="325"/>
      <c r="IRF94" s="325"/>
      <c r="IRG94" s="325"/>
      <c r="IRH94" s="325"/>
      <c r="IRI94" s="325"/>
      <c r="IRJ94" s="325"/>
      <c r="IRK94" s="325"/>
      <c r="IRL94" s="325"/>
      <c r="IRM94" s="325"/>
      <c r="IRN94" s="325"/>
      <c r="IRO94" s="325"/>
      <c r="IRP94" s="325"/>
      <c r="IRQ94" s="325"/>
      <c r="IRR94" s="325"/>
      <c r="IRS94" s="325"/>
      <c r="IRT94" s="325"/>
      <c r="IRU94" s="325"/>
      <c r="IRV94" s="325"/>
      <c r="IRW94" s="325"/>
      <c r="IRX94" s="325"/>
      <c r="IRY94" s="325"/>
      <c r="IRZ94" s="325"/>
      <c r="ISA94" s="325"/>
      <c r="ISB94" s="325"/>
      <c r="ISC94" s="325"/>
      <c r="ISD94" s="325"/>
      <c r="ISE94" s="325"/>
      <c r="ISF94" s="325"/>
      <c r="ISG94" s="325"/>
      <c r="ISH94" s="325"/>
      <c r="ISI94" s="325"/>
      <c r="ISJ94" s="325"/>
      <c r="ISK94" s="325"/>
      <c r="ISL94" s="325"/>
      <c r="ISM94" s="325"/>
      <c r="ISN94" s="325"/>
      <c r="ISO94" s="325"/>
      <c r="ISP94" s="325"/>
      <c r="ISQ94" s="325"/>
      <c r="ISR94" s="325"/>
      <c r="ISS94" s="325"/>
      <c r="IST94" s="325"/>
      <c r="ISU94" s="325"/>
      <c r="ISV94" s="325"/>
      <c r="ISW94" s="325"/>
      <c r="ISX94" s="325"/>
      <c r="ISY94" s="325"/>
      <c r="ISZ94" s="325"/>
      <c r="ITA94" s="325"/>
      <c r="ITB94" s="325"/>
      <c r="ITC94" s="325"/>
      <c r="ITD94" s="325"/>
      <c r="ITE94" s="325"/>
      <c r="ITF94" s="325"/>
      <c r="ITG94" s="325"/>
      <c r="ITH94" s="325"/>
      <c r="ITI94" s="325"/>
      <c r="ITJ94" s="325"/>
      <c r="ITK94" s="325"/>
      <c r="ITL94" s="325"/>
      <c r="ITM94" s="325"/>
      <c r="ITN94" s="325"/>
      <c r="ITO94" s="325"/>
      <c r="ITP94" s="325"/>
      <c r="ITQ94" s="325"/>
      <c r="ITR94" s="325"/>
      <c r="ITS94" s="325"/>
      <c r="ITT94" s="325"/>
      <c r="ITU94" s="325"/>
      <c r="ITV94" s="325"/>
      <c r="ITW94" s="325"/>
      <c r="ITX94" s="325"/>
      <c r="ITY94" s="325"/>
      <c r="ITZ94" s="325"/>
      <c r="IUA94" s="325"/>
      <c r="IUB94" s="325"/>
      <c r="IUC94" s="325"/>
      <c r="IUD94" s="325"/>
      <c r="IUE94" s="325"/>
      <c r="IUF94" s="325"/>
      <c r="IUG94" s="325"/>
      <c r="IUH94" s="325"/>
      <c r="IUI94" s="325"/>
      <c r="IUJ94" s="325"/>
      <c r="IUK94" s="325"/>
      <c r="IUL94" s="325"/>
      <c r="IUM94" s="325"/>
      <c r="IUN94" s="325"/>
      <c r="IUO94" s="325"/>
      <c r="IUP94" s="325"/>
      <c r="IUQ94" s="325"/>
      <c r="IUR94" s="325"/>
      <c r="IUS94" s="325"/>
      <c r="IUT94" s="325"/>
      <c r="IUU94" s="325"/>
      <c r="IUV94" s="325"/>
      <c r="IUW94" s="325"/>
      <c r="IUX94" s="325"/>
      <c r="IUY94" s="325"/>
      <c r="IUZ94" s="325"/>
      <c r="IVA94" s="325"/>
      <c r="IVB94" s="325"/>
      <c r="IVC94" s="325"/>
      <c r="IVD94" s="325"/>
      <c r="IVE94" s="325"/>
      <c r="IVF94" s="325"/>
      <c r="IVG94" s="325"/>
      <c r="IVH94" s="325"/>
      <c r="IVI94" s="325"/>
      <c r="IVJ94" s="325"/>
      <c r="IVK94" s="325"/>
      <c r="IVL94" s="325"/>
      <c r="IVM94" s="325"/>
      <c r="IVN94" s="325"/>
      <c r="IVO94" s="325"/>
      <c r="IVP94" s="325"/>
      <c r="IVQ94" s="325"/>
      <c r="IVR94" s="325"/>
      <c r="IVS94" s="325"/>
      <c r="IVT94" s="325"/>
      <c r="IVU94" s="325"/>
      <c r="IVV94" s="325"/>
      <c r="IVW94" s="325"/>
      <c r="IVX94" s="325"/>
      <c r="IVY94" s="325"/>
      <c r="IVZ94" s="325"/>
      <c r="IWA94" s="325"/>
      <c r="IWB94" s="325"/>
      <c r="IWC94" s="325"/>
      <c r="IWD94" s="325"/>
      <c r="IWE94" s="325"/>
      <c r="IWF94" s="325"/>
      <c r="IWG94" s="325"/>
      <c r="IWH94" s="325"/>
      <c r="IWI94" s="325"/>
      <c r="IWJ94" s="325"/>
      <c r="IWK94" s="325"/>
      <c r="IWL94" s="325"/>
      <c r="IWM94" s="325"/>
      <c r="IWN94" s="325"/>
      <c r="IWO94" s="325"/>
      <c r="IWP94" s="325"/>
      <c r="IWQ94" s="325"/>
      <c r="IWR94" s="325"/>
      <c r="IWS94" s="325"/>
      <c r="IWT94" s="325"/>
      <c r="IWU94" s="325"/>
      <c r="IWV94" s="325"/>
      <c r="IWW94" s="325"/>
      <c r="IWX94" s="325"/>
      <c r="IWY94" s="325"/>
      <c r="IWZ94" s="325"/>
      <c r="IXA94" s="325"/>
      <c r="IXB94" s="325"/>
      <c r="IXC94" s="325"/>
      <c r="IXD94" s="325"/>
      <c r="IXE94" s="325"/>
      <c r="IXF94" s="325"/>
      <c r="IXG94" s="325"/>
      <c r="IXH94" s="325"/>
      <c r="IXI94" s="325"/>
      <c r="IXJ94" s="325"/>
      <c r="IXK94" s="325"/>
      <c r="IXL94" s="325"/>
      <c r="IXM94" s="325"/>
      <c r="IXN94" s="325"/>
      <c r="IXO94" s="325"/>
      <c r="IXP94" s="325"/>
      <c r="IXQ94" s="325"/>
      <c r="IXR94" s="325"/>
      <c r="IXS94" s="325"/>
      <c r="IXT94" s="325"/>
      <c r="IXU94" s="325"/>
      <c r="IXV94" s="325"/>
      <c r="IXW94" s="325"/>
      <c r="IXX94" s="325"/>
      <c r="IXY94" s="325"/>
      <c r="IXZ94" s="325"/>
      <c r="IYA94" s="325"/>
      <c r="IYB94" s="325"/>
      <c r="IYC94" s="325"/>
      <c r="IYD94" s="325"/>
      <c r="IYE94" s="325"/>
      <c r="IYF94" s="325"/>
      <c r="IYG94" s="325"/>
      <c r="IYH94" s="325"/>
      <c r="IYI94" s="325"/>
      <c r="IYJ94" s="325"/>
      <c r="IYK94" s="325"/>
      <c r="IYL94" s="325"/>
      <c r="IYM94" s="325"/>
      <c r="IYN94" s="325"/>
      <c r="IYO94" s="325"/>
      <c r="IYP94" s="325"/>
      <c r="IYQ94" s="325"/>
      <c r="IYR94" s="325"/>
      <c r="IYS94" s="325"/>
      <c r="IYT94" s="325"/>
      <c r="IYU94" s="325"/>
      <c r="IYV94" s="325"/>
      <c r="IYW94" s="325"/>
      <c r="IYX94" s="325"/>
      <c r="IYY94" s="325"/>
      <c r="IYZ94" s="325"/>
      <c r="IZA94" s="325"/>
      <c r="IZB94" s="325"/>
      <c r="IZC94" s="325"/>
      <c r="IZD94" s="325"/>
      <c r="IZE94" s="325"/>
      <c r="IZF94" s="325"/>
      <c r="IZG94" s="325"/>
      <c r="IZH94" s="325"/>
      <c r="IZI94" s="325"/>
      <c r="IZJ94" s="325"/>
      <c r="IZK94" s="325"/>
      <c r="IZL94" s="325"/>
      <c r="IZM94" s="325"/>
      <c r="IZN94" s="325"/>
      <c r="IZO94" s="325"/>
      <c r="IZP94" s="325"/>
      <c r="IZQ94" s="325"/>
      <c r="IZR94" s="325"/>
      <c r="IZS94" s="325"/>
      <c r="IZT94" s="325"/>
      <c r="IZU94" s="325"/>
      <c r="IZV94" s="325"/>
      <c r="IZW94" s="325"/>
      <c r="IZX94" s="325"/>
      <c r="IZY94" s="325"/>
      <c r="IZZ94" s="325"/>
      <c r="JAA94" s="325"/>
      <c r="JAB94" s="325"/>
      <c r="JAC94" s="325"/>
      <c r="JAD94" s="325"/>
      <c r="JAE94" s="325"/>
      <c r="JAF94" s="325"/>
      <c r="JAG94" s="325"/>
      <c r="JAH94" s="325"/>
      <c r="JAI94" s="325"/>
      <c r="JAJ94" s="325"/>
      <c r="JAK94" s="325"/>
      <c r="JAL94" s="325"/>
      <c r="JAM94" s="325"/>
      <c r="JAN94" s="325"/>
      <c r="JAO94" s="325"/>
      <c r="JAP94" s="325"/>
      <c r="JAQ94" s="325"/>
      <c r="JAR94" s="325"/>
      <c r="JAS94" s="325"/>
      <c r="JAT94" s="325"/>
      <c r="JAU94" s="325"/>
      <c r="JAV94" s="325"/>
      <c r="JAW94" s="325"/>
      <c r="JAX94" s="325"/>
      <c r="JAY94" s="325"/>
      <c r="JAZ94" s="325"/>
      <c r="JBA94" s="325"/>
      <c r="JBB94" s="325"/>
      <c r="JBC94" s="325"/>
      <c r="JBD94" s="325"/>
      <c r="JBE94" s="325"/>
      <c r="JBF94" s="325"/>
      <c r="JBG94" s="325"/>
      <c r="JBH94" s="325"/>
      <c r="JBI94" s="325"/>
      <c r="JBJ94" s="325"/>
      <c r="JBK94" s="325"/>
      <c r="JBL94" s="325"/>
      <c r="JBM94" s="325"/>
      <c r="JBN94" s="325"/>
      <c r="JBO94" s="325"/>
      <c r="JBP94" s="325"/>
      <c r="JBQ94" s="325"/>
      <c r="JBR94" s="325"/>
      <c r="JBS94" s="325"/>
      <c r="JBT94" s="325"/>
      <c r="JBU94" s="325"/>
      <c r="JBV94" s="325"/>
      <c r="JBW94" s="325"/>
      <c r="JBX94" s="325"/>
      <c r="JBY94" s="325"/>
      <c r="JBZ94" s="325"/>
      <c r="JCA94" s="325"/>
      <c r="JCB94" s="325"/>
      <c r="JCC94" s="325"/>
      <c r="JCD94" s="325"/>
      <c r="JCE94" s="325"/>
      <c r="JCF94" s="325"/>
      <c r="JCG94" s="325"/>
      <c r="JCH94" s="325"/>
      <c r="JCI94" s="325"/>
      <c r="JCJ94" s="325"/>
      <c r="JCK94" s="325"/>
      <c r="JCL94" s="325"/>
      <c r="JCM94" s="325"/>
      <c r="JCN94" s="325"/>
      <c r="JCO94" s="325"/>
      <c r="JCP94" s="325"/>
      <c r="JCQ94" s="325"/>
      <c r="JCR94" s="325"/>
      <c r="JCS94" s="325"/>
      <c r="JCT94" s="325"/>
      <c r="JCU94" s="325"/>
      <c r="JCV94" s="325"/>
      <c r="JCW94" s="325"/>
      <c r="JCX94" s="325"/>
      <c r="JCY94" s="325"/>
      <c r="JCZ94" s="325"/>
      <c r="JDA94" s="325"/>
      <c r="JDB94" s="325"/>
      <c r="JDC94" s="325"/>
      <c r="JDD94" s="325"/>
      <c r="JDE94" s="325"/>
      <c r="JDF94" s="325"/>
      <c r="JDG94" s="325"/>
      <c r="JDH94" s="325"/>
      <c r="JDI94" s="325"/>
      <c r="JDJ94" s="325"/>
      <c r="JDK94" s="325"/>
      <c r="JDL94" s="325"/>
      <c r="JDM94" s="325"/>
      <c r="JDN94" s="325"/>
      <c r="JDO94" s="325"/>
      <c r="JDP94" s="325"/>
      <c r="JDQ94" s="325"/>
      <c r="JDR94" s="325"/>
      <c r="JDS94" s="325"/>
      <c r="JDT94" s="325"/>
      <c r="JDU94" s="325"/>
      <c r="JDV94" s="325"/>
      <c r="JDW94" s="325"/>
      <c r="JDX94" s="325"/>
      <c r="JDY94" s="325"/>
      <c r="JDZ94" s="325"/>
      <c r="JEA94" s="325"/>
      <c r="JEB94" s="325"/>
      <c r="JEC94" s="325"/>
      <c r="JED94" s="325"/>
      <c r="JEE94" s="325"/>
      <c r="JEF94" s="325"/>
      <c r="JEG94" s="325"/>
      <c r="JEH94" s="325"/>
      <c r="JEI94" s="325"/>
    </row>
    <row r="95" spans="1:6899" s="17" customFormat="1" ht="231.75" customHeight="1" x14ac:dyDescent="0.25">
      <c r="A95" s="404" t="s">
        <v>280</v>
      </c>
      <c r="B95" s="404"/>
      <c r="C95" s="404"/>
      <c r="D95" s="389"/>
      <c r="E95" s="97"/>
      <c r="F95" s="97"/>
      <c r="G95" s="390"/>
      <c r="H95" s="18"/>
      <c r="I95" s="18"/>
      <c r="J95" s="18"/>
      <c r="K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row>
    <row r="96" spans="1:6899" s="17" customFormat="1" ht="18" x14ac:dyDescent="0.25">
      <c r="A96" s="312" t="s">
        <v>281</v>
      </c>
      <c r="B96" s="353"/>
      <c r="C96" s="387"/>
      <c r="D96" s="32"/>
      <c r="E96" s="389"/>
      <c r="F96" s="389"/>
      <c r="G96" s="390"/>
      <c r="H96" s="18"/>
      <c r="K96" s="18"/>
      <c r="M96" s="18"/>
      <c r="N96" s="18"/>
      <c r="O96" s="18"/>
      <c r="P96" s="18"/>
      <c r="R96" s="18"/>
      <c r="S96" s="18"/>
      <c r="U96" s="18"/>
      <c r="V96" s="18"/>
      <c r="X96" s="18"/>
      <c r="Y96" s="18"/>
      <c r="AA96" s="18"/>
      <c r="AB96" s="18"/>
      <c r="AD96" s="18"/>
      <c r="AE96" s="18"/>
      <c r="AG96" s="18"/>
      <c r="AH96" s="18"/>
      <c r="AJ96" s="18"/>
      <c r="AK96" s="18"/>
      <c r="AM96" s="18"/>
      <c r="AN96" s="18"/>
      <c r="AP96" s="18"/>
      <c r="AQ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row>
    <row r="97" spans="1:6899" s="17" customFormat="1" ht="47.1" customHeight="1" x14ac:dyDescent="0.25">
      <c r="A97" s="411" t="s">
        <v>282</v>
      </c>
      <c r="B97" s="411"/>
      <c r="C97" s="411"/>
      <c r="D97" s="32"/>
      <c r="E97" s="389"/>
      <c r="F97" s="389"/>
      <c r="G97" s="390"/>
      <c r="H97" s="18"/>
      <c r="K97" s="18"/>
      <c r="M97" s="18"/>
      <c r="N97" s="18"/>
      <c r="O97" s="18"/>
      <c r="P97" s="18"/>
      <c r="R97" s="18"/>
      <c r="S97" s="18"/>
      <c r="U97" s="18"/>
      <c r="V97" s="18"/>
      <c r="X97" s="18"/>
      <c r="Y97" s="18"/>
      <c r="AA97" s="18"/>
      <c r="AB97" s="18"/>
      <c r="AD97" s="18"/>
      <c r="AE97" s="18"/>
      <c r="AG97" s="18"/>
      <c r="AH97" s="18"/>
      <c r="AJ97" s="18"/>
      <c r="AK97" s="18"/>
      <c r="AM97" s="18"/>
      <c r="AN97" s="18"/>
      <c r="AP97" s="18"/>
      <c r="AQ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row>
    <row r="98" spans="1:6899" s="17" customFormat="1" ht="18" x14ac:dyDescent="0.25">
      <c r="A98" s="313" t="s">
        <v>283</v>
      </c>
      <c r="B98" s="353"/>
      <c r="C98" s="387"/>
      <c r="D98" s="32"/>
      <c r="E98" s="389"/>
      <c r="F98" s="389"/>
      <c r="G98" s="390"/>
      <c r="H98" s="18"/>
      <c r="K98" s="18"/>
      <c r="M98" s="18"/>
      <c r="N98" s="18"/>
      <c r="O98" s="18"/>
      <c r="P98" s="18"/>
      <c r="R98" s="18"/>
      <c r="S98" s="18"/>
      <c r="U98" s="18"/>
      <c r="V98" s="18"/>
      <c r="X98" s="18"/>
      <c r="Y98" s="18"/>
      <c r="AA98" s="18"/>
      <c r="AB98" s="18"/>
      <c r="AD98" s="18"/>
      <c r="AE98" s="18"/>
      <c r="AG98" s="18"/>
      <c r="AH98" s="18"/>
      <c r="AJ98" s="18"/>
      <c r="AK98" s="18"/>
      <c r="AM98" s="18"/>
      <c r="AN98" s="18"/>
      <c r="AP98" s="18"/>
      <c r="AQ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row>
    <row r="99" spans="1:6899" s="17" customFormat="1" ht="36" customHeight="1" x14ac:dyDescent="0.25">
      <c r="A99" s="412" t="s">
        <v>284</v>
      </c>
      <c r="B99" s="412"/>
      <c r="C99" s="412"/>
      <c r="D99" s="32"/>
      <c r="E99" s="389"/>
      <c r="F99" s="389"/>
      <c r="G99" s="390"/>
      <c r="H99" s="18"/>
      <c r="K99" s="18"/>
      <c r="M99" s="18"/>
      <c r="N99" s="18"/>
      <c r="O99" s="18"/>
      <c r="P99" s="18"/>
      <c r="R99" s="18"/>
      <c r="S99" s="18"/>
      <c r="U99" s="18"/>
      <c r="V99" s="18"/>
      <c r="X99" s="18"/>
      <c r="Y99" s="18"/>
      <c r="AA99" s="18"/>
      <c r="AB99" s="18"/>
      <c r="AD99" s="18"/>
      <c r="AE99" s="18"/>
      <c r="AG99" s="18"/>
      <c r="AH99" s="18"/>
      <c r="AJ99" s="18"/>
      <c r="AK99" s="18"/>
      <c r="AM99" s="18"/>
      <c r="AN99" s="18"/>
      <c r="AP99" s="18"/>
      <c r="AQ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row>
    <row r="100" spans="1:6899" s="24" customFormat="1" ht="36" customHeight="1" x14ac:dyDescent="0.25">
      <c r="A100" s="412" t="s">
        <v>285</v>
      </c>
      <c r="B100" s="412"/>
      <c r="C100" s="412"/>
      <c r="D100" s="314"/>
      <c r="E100" s="32"/>
      <c r="F100" s="32"/>
      <c r="G100" s="390"/>
      <c r="H100" s="18"/>
      <c r="I100" s="17"/>
      <c r="J100" s="17"/>
      <c r="K100" s="18"/>
      <c r="L100" s="17"/>
      <c r="M100" s="18"/>
      <c r="N100" s="18"/>
      <c r="O100" s="18"/>
      <c r="P100" s="18"/>
      <c r="Q100" s="17"/>
      <c r="R100" s="18"/>
      <c r="S100" s="18"/>
      <c r="T100" s="17"/>
      <c r="U100" s="18"/>
      <c r="V100" s="18"/>
      <c r="W100" s="17"/>
      <c r="X100" s="18"/>
      <c r="Y100" s="18"/>
      <c r="Z100" s="17"/>
      <c r="AA100" s="18"/>
      <c r="AB100" s="18"/>
      <c r="AC100" s="17"/>
      <c r="AD100" s="18"/>
      <c r="AE100" s="18"/>
      <c r="AF100" s="17"/>
      <c r="AG100" s="18"/>
      <c r="AH100" s="18"/>
      <c r="AI100" s="17"/>
      <c r="AJ100" s="18"/>
      <c r="AK100" s="18"/>
      <c r="AL100" s="17"/>
      <c r="AM100" s="18"/>
      <c r="AN100" s="18"/>
      <c r="AO100" s="17"/>
      <c r="AP100" s="18"/>
      <c r="AQ100" s="18"/>
      <c r="AR100" s="17"/>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c r="JEI100" s="30"/>
    </row>
    <row r="101" spans="1:6899" s="24" customFormat="1" x14ac:dyDescent="0.25">
      <c r="A101" s="315" t="s">
        <v>286</v>
      </c>
      <c r="B101" s="32"/>
      <c r="C101" s="33"/>
      <c r="D101" s="389"/>
      <c r="E101" s="33"/>
      <c r="F101" s="33"/>
      <c r="G101" s="14"/>
      <c r="H101" s="25"/>
      <c r="K101" s="25"/>
      <c r="M101" s="25"/>
      <c r="N101" s="25"/>
      <c r="O101" s="25"/>
      <c r="P101" s="25"/>
      <c r="R101" s="25"/>
      <c r="S101" s="25"/>
      <c r="U101" s="25"/>
      <c r="V101" s="25"/>
      <c r="X101" s="25"/>
      <c r="Y101" s="25"/>
      <c r="AA101" s="25"/>
      <c r="AB101" s="25"/>
      <c r="AD101" s="25"/>
      <c r="AE101" s="25"/>
      <c r="AG101" s="25"/>
      <c r="AH101" s="25"/>
      <c r="AJ101" s="25"/>
      <c r="AK101" s="25"/>
      <c r="AM101" s="25"/>
      <c r="AN101" s="25"/>
      <c r="AP101" s="25"/>
      <c r="AQ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row>
    <row r="102" spans="1:6899" s="24" customFormat="1" x14ac:dyDescent="0.25">
      <c r="A102" s="388" t="s">
        <v>287</v>
      </c>
      <c r="B102" s="32"/>
      <c r="C102" s="33"/>
      <c r="D102" s="33"/>
      <c r="E102" s="33"/>
      <c r="F102" s="33"/>
      <c r="G102" s="316"/>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c r="JEI102" s="30"/>
    </row>
    <row r="103" spans="1:6899" s="24" customFormat="1" x14ac:dyDescent="0.25">
      <c r="A103" s="318" t="s">
        <v>288</v>
      </c>
      <c r="B103" s="32"/>
      <c r="C103" s="33"/>
      <c r="D103" s="388"/>
      <c r="E103" s="33"/>
      <c r="F103" s="33"/>
      <c r="G103" s="316"/>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c r="JEI103" s="30"/>
    </row>
    <row r="104" spans="1:6899" s="24" customFormat="1" x14ac:dyDescent="0.25">
      <c r="A104" s="388" t="s">
        <v>289</v>
      </c>
      <c r="B104" s="32"/>
      <c r="C104" s="33"/>
      <c r="D104" s="319"/>
      <c r="E104" s="33"/>
      <c r="F104" s="33"/>
      <c r="G104" s="316"/>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c r="JEI104" s="30"/>
    </row>
    <row r="105" spans="1:6899" s="24" customFormat="1" ht="14.85" customHeight="1" x14ac:dyDescent="0.25">
      <c r="A105" s="388" t="s">
        <v>290</v>
      </c>
      <c r="B105" s="32"/>
      <c r="C105" s="33"/>
      <c r="D105" s="319"/>
      <c r="E105" s="33"/>
      <c r="F105" s="33"/>
      <c r="G105" s="14"/>
      <c r="H105" s="25"/>
      <c r="K105" s="25"/>
      <c r="M105" s="25"/>
      <c r="N105" s="25"/>
      <c r="O105" s="25"/>
      <c r="P105" s="25"/>
      <c r="R105" s="25"/>
      <c r="S105" s="25"/>
      <c r="U105" s="25"/>
      <c r="V105" s="25"/>
      <c r="X105" s="25"/>
      <c r="Y105" s="25"/>
      <c r="AA105" s="25"/>
      <c r="AB105" s="25"/>
      <c r="AD105" s="25"/>
      <c r="AE105" s="25"/>
      <c r="AG105" s="25"/>
      <c r="AH105" s="25"/>
      <c r="AJ105" s="25"/>
      <c r="AK105" s="25"/>
      <c r="AM105" s="25"/>
      <c r="AN105" s="25"/>
      <c r="AP105" s="25"/>
      <c r="AQ105" s="25"/>
      <c r="AS105" s="25"/>
      <c r="AT105" s="25"/>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c r="JEI105" s="30"/>
    </row>
    <row r="106" spans="1:6899" s="24" customFormat="1" x14ac:dyDescent="0.25">
      <c r="A106" s="388" t="s">
        <v>291</v>
      </c>
      <c r="B106" s="32"/>
      <c r="C106" s="33"/>
      <c r="D106" s="319"/>
      <c r="E106" s="33"/>
      <c r="F106" s="33"/>
      <c r="G106" s="14"/>
      <c r="H106" s="25"/>
      <c r="K106" s="25"/>
      <c r="M106" s="25"/>
      <c r="N106" s="25"/>
      <c r="O106" s="25"/>
      <c r="P106" s="25"/>
      <c r="R106" s="25"/>
      <c r="S106" s="25"/>
      <c r="U106" s="25"/>
      <c r="V106" s="25"/>
      <c r="X106" s="25"/>
      <c r="Y106" s="25"/>
      <c r="AA106" s="25"/>
      <c r="AB106" s="25"/>
      <c r="AD106" s="25"/>
      <c r="AE106" s="25"/>
      <c r="AG106" s="25"/>
      <c r="AH106" s="25"/>
      <c r="AJ106" s="25"/>
      <c r="AK106" s="25"/>
      <c r="AM106" s="25"/>
      <c r="AN106" s="25"/>
      <c r="AP106" s="25"/>
      <c r="AQ106" s="25"/>
      <c r="AS106" s="25"/>
      <c r="AT106" s="25"/>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c r="JEI106" s="30"/>
    </row>
    <row r="107" spans="1:6899" s="17" customFormat="1" x14ac:dyDescent="0.25">
      <c r="A107" s="388" t="s">
        <v>292</v>
      </c>
      <c r="B107" s="32"/>
      <c r="C107" s="32"/>
      <c r="D107" s="389"/>
      <c r="E107" s="33"/>
      <c r="F107" s="33"/>
      <c r="G107" s="14"/>
      <c r="H107" s="25"/>
      <c r="I107" s="24"/>
      <c r="J107" s="24"/>
      <c r="K107" s="25"/>
      <c r="L107" s="24"/>
      <c r="M107" s="25"/>
      <c r="N107" s="25"/>
      <c r="O107" s="25"/>
      <c r="P107" s="25"/>
      <c r="Q107" s="24"/>
      <c r="R107" s="25"/>
      <c r="S107" s="25"/>
      <c r="T107" s="24"/>
      <c r="U107" s="25"/>
      <c r="V107" s="25"/>
      <c r="W107" s="24"/>
      <c r="X107" s="25"/>
      <c r="Y107" s="25"/>
      <c r="Z107" s="24"/>
      <c r="AA107" s="25"/>
      <c r="AB107" s="25"/>
      <c r="AC107" s="24"/>
      <c r="AD107" s="25"/>
      <c r="AE107" s="25"/>
      <c r="AF107" s="24"/>
      <c r="AG107" s="25"/>
      <c r="AH107" s="25"/>
      <c r="AI107" s="24"/>
      <c r="AJ107" s="25"/>
      <c r="AK107" s="25"/>
      <c r="AL107" s="24"/>
      <c r="AM107" s="25"/>
      <c r="AN107" s="25"/>
      <c r="AO107" s="24"/>
      <c r="AP107" s="25"/>
      <c r="AQ107" s="25"/>
      <c r="AR107" s="24"/>
      <c r="AS107" s="25"/>
      <c r="AT107" s="25"/>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c r="JEI107" s="30"/>
    </row>
    <row r="108" spans="1:6899" s="17" customFormat="1" x14ac:dyDescent="0.25">
      <c r="A108" s="388" t="s">
        <v>293</v>
      </c>
      <c r="B108" s="32"/>
      <c r="C108" s="32"/>
      <c r="D108" s="388"/>
      <c r="E108" s="33"/>
      <c r="F108" s="33"/>
      <c r="G108" s="14"/>
      <c r="H108" s="25"/>
      <c r="I108" s="24"/>
      <c r="J108" s="24"/>
      <c r="K108" s="25"/>
      <c r="L108" s="24"/>
      <c r="M108" s="25"/>
      <c r="N108" s="25"/>
      <c r="O108" s="25"/>
      <c r="P108" s="25"/>
      <c r="Q108" s="24"/>
      <c r="R108" s="25"/>
      <c r="S108" s="25"/>
      <c r="T108" s="24"/>
      <c r="U108" s="25"/>
      <c r="V108" s="25"/>
      <c r="W108" s="24"/>
      <c r="X108" s="25"/>
      <c r="Y108" s="25"/>
      <c r="Z108" s="24"/>
      <c r="AA108" s="25"/>
      <c r="AB108" s="25"/>
      <c r="AC108" s="24"/>
      <c r="AD108" s="25"/>
      <c r="AE108" s="25"/>
      <c r="AF108" s="24"/>
      <c r="AG108" s="25"/>
      <c r="AH108" s="25"/>
      <c r="AI108" s="24"/>
      <c r="AJ108" s="25"/>
      <c r="AK108" s="25"/>
      <c r="AL108" s="24"/>
      <c r="AM108" s="25"/>
      <c r="AN108" s="25"/>
      <c r="AO108" s="24"/>
      <c r="AP108" s="25"/>
      <c r="AQ108" s="25"/>
      <c r="AR108" s="24"/>
      <c r="AS108" s="25"/>
      <c r="AT108" s="25"/>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c r="JEI108" s="30"/>
    </row>
    <row r="109" spans="1:6899" x14ac:dyDescent="0.25">
      <c r="A109" s="31" t="s">
        <v>4</v>
      </c>
      <c r="B109" s="32"/>
      <c r="C109" s="385"/>
      <c r="D109" s="28"/>
      <c r="I109" s="26"/>
      <c r="J109" s="26"/>
      <c r="M109" s="16"/>
      <c r="N109" s="16"/>
      <c r="O109" s="16"/>
      <c r="P109" s="16"/>
      <c r="Q109" s="26"/>
      <c r="R109" s="16"/>
      <c r="S109" s="16"/>
      <c r="T109" s="26"/>
      <c r="U109" s="16"/>
      <c r="V109" s="16"/>
      <c r="W109" s="26"/>
      <c r="X109" s="16"/>
      <c r="Y109" s="16"/>
      <c r="Z109" s="26"/>
      <c r="AA109" s="16"/>
      <c r="AB109" s="16"/>
      <c r="AC109" s="26"/>
      <c r="AD109" s="16"/>
      <c r="AE109" s="16"/>
      <c r="AF109" s="26"/>
      <c r="AG109" s="16"/>
      <c r="AH109" s="16"/>
      <c r="AI109" s="26"/>
      <c r="AJ109" s="16"/>
      <c r="AK109" s="16"/>
      <c r="AL109" s="26"/>
      <c r="AM109" s="16"/>
      <c r="AN109" s="16"/>
      <c r="AO109" s="26"/>
      <c r="AP109" s="16"/>
      <c r="AQ109" s="16"/>
      <c r="AR109" s="26"/>
      <c r="AS109" s="16"/>
      <c r="AT109" s="16"/>
      <c r="AU109" s="26"/>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c r="JEI109" s="30"/>
    </row>
    <row r="110" spans="1:6899" x14ac:dyDescent="0.25">
      <c r="A110" s="388"/>
      <c r="B110" s="32"/>
      <c r="I110" s="26"/>
      <c r="J110" s="26"/>
      <c r="M110" s="16"/>
      <c r="N110" s="16"/>
      <c r="O110" s="16"/>
      <c r="P110" s="16"/>
      <c r="Q110" s="26"/>
      <c r="R110" s="16"/>
      <c r="S110" s="16"/>
      <c r="T110" s="26"/>
      <c r="U110" s="16"/>
      <c r="V110" s="16"/>
      <c r="W110" s="26"/>
      <c r="X110" s="16"/>
      <c r="Y110" s="16"/>
      <c r="Z110" s="26"/>
      <c r="AA110" s="16"/>
      <c r="AB110" s="16"/>
      <c r="AC110" s="26"/>
      <c r="AD110" s="16"/>
      <c r="AE110" s="16"/>
      <c r="AF110" s="26"/>
      <c r="AG110" s="16"/>
      <c r="AH110" s="16"/>
      <c r="AI110" s="26"/>
      <c r="AJ110" s="16"/>
      <c r="AK110" s="16"/>
      <c r="AL110" s="26"/>
      <c r="AM110" s="16"/>
      <c r="AN110" s="16"/>
      <c r="AO110" s="26"/>
      <c r="AP110" s="16"/>
      <c r="AQ110" s="16"/>
      <c r="AR110" s="26"/>
      <c r="AS110" s="16"/>
      <c r="AT110" s="16"/>
      <c r="AU110" s="26"/>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c r="JEI110" s="30"/>
    </row>
    <row r="111" spans="1:6899" ht="18" x14ac:dyDescent="0.25">
      <c r="A111" s="326"/>
      <c r="B111" s="32"/>
      <c r="I111" s="26"/>
      <c r="J111" s="26"/>
      <c r="M111" s="16"/>
      <c r="N111" s="16"/>
      <c r="O111" s="16"/>
      <c r="P111" s="16"/>
      <c r="Q111" s="26"/>
      <c r="R111" s="16"/>
      <c r="S111" s="16"/>
      <c r="T111" s="26"/>
      <c r="U111" s="16"/>
      <c r="V111" s="16"/>
      <c r="W111" s="26"/>
      <c r="X111" s="16"/>
      <c r="Y111" s="16"/>
      <c r="Z111" s="26"/>
      <c r="AA111" s="16"/>
      <c r="AB111" s="16"/>
      <c r="AC111" s="26"/>
      <c r="AD111" s="16"/>
      <c r="AE111" s="16"/>
      <c r="AF111" s="26"/>
      <c r="AG111" s="16"/>
      <c r="AH111" s="16"/>
      <c r="AI111" s="26"/>
      <c r="AJ111" s="16"/>
      <c r="AK111" s="16"/>
      <c r="AL111" s="26"/>
      <c r="AM111" s="16"/>
      <c r="AN111" s="16"/>
      <c r="AO111" s="26"/>
      <c r="AP111" s="16"/>
      <c r="AQ111" s="16"/>
      <c r="AR111" s="26"/>
      <c r="AS111" s="16"/>
      <c r="AT111" s="16"/>
      <c r="AU111" s="26"/>
    </row>
    <row r="112" spans="1:6899" x14ac:dyDescent="0.25">
      <c r="A112" s="15"/>
      <c r="B112" s="32"/>
      <c r="C112" s="389"/>
      <c r="D112" s="32"/>
      <c r="I112" s="26"/>
      <c r="J112" s="26"/>
      <c r="M112" s="16"/>
      <c r="N112" s="16"/>
      <c r="O112" s="16"/>
      <c r="P112" s="16"/>
      <c r="Q112" s="26"/>
      <c r="R112" s="16"/>
      <c r="S112" s="16"/>
      <c r="T112" s="26"/>
      <c r="U112" s="16"/>
      <c r="V112" s="16"/>
      <c r="W112" s="26"/>
      <c r="X112" s="16"/>
      <c r="Y112" s="16"/>
      <c r="Z112" s="26"/>
      <c r="AA112" s="16"/>
      <c r="AB112" s="16"/>
      <c r="AC112" s="26"/>
      <c r="AD112" s="16"/>
      <c r="AE112" s="16"/>
      <c r="AF112" s="26"/>
      <c r="AG112" s="16"/>
      <c r="AH112" s="16"/>
      <c r="AI112" s="26"/>
      <c r="AJ112" s="16"/>
      <c r="AK112" s="16"/>
      <c r="AL112" s="26"/>
      <c r="AM112" s="16"/>
      <c r="AN112" s="16"/>
      <c r="AO112" s="26"/>
      <c r="AP112" s="16"/>
      <c r="AQ112" s="16"/>
      <c r="AR112" s="26"/>
      <c r="AS112" s="16"/>
      <c r="AT112" s="16"/>
      <c r="AU112" s="26"/>
    </row>
    <row r="113" spans="1:47" x14ac:dyDescent="0.25">
      <c r="A113" s="388"/>
      <c r="C113" s="389"/>
      <c r="D113" s="32"/>
      <c r="I113" s="26"/>
      <c r="J113" s="26"/>
      <c r="M113" s="16"/>
      <c r="N113" s="16"/>
      <c r="O113" s="16"/>
      <c r="P113" s="16"/>
      <c r="Q113" s="26"/>
      <c r="R113" s="16"/>
      <c r="S113" s="16"/>
      <c r="T113" s="26"/>
      <c r="U113" s="16"/>
      <c r="V113" s="16"/>
      <c r="W113" s="26"/>
      <c r="X113" s="16"/>
      <c r="Y113" s="16"/>
      <c r="Z113" s="26"/>
      <c r="AA113" s="16"/>
      <c r="AB113" s="16"/>
      <c r="AC113" s="26"/>
      <c r="AD113" s="16"/>
      <c r="AE113" s="16"/>
      <c r="AF113" s="26"/>
      <c r="AG113" s="16"/>
      <c r="AH113" s="16"/>
      <c r="AI113" s="26"/>
      <c r="AJ113" s="16"/>
      <c r="AK113" s="16"/>
      <c r="AL113" s="26"/>
      <c r="AM113" s="16"/>
      <c r="AN113" s="16"/>
      <c r="AO113" s="26"/>
      <c r="AP113" s="16"/>
      <c r="AQ113" s="16"/>
      <c r="AR113" s="26"/>
      <c r="AS113" s="16"/>
      <c r="AT113" s="16"/>
      <c r="AU113" s="26"/>
    </row>
    <row r="114" spans="1:47" ht="18" x14ac:dyDescent="0.25">
      <c r="A114" s="326"/>
      <c r="C114" s="389"/>
      <c r="D114" s="32"/>
      <c r="I114" s="26"/>
      <c r="J114" s="26"/>
      <c r="M114" s="16"/>
      <c r="N114" s="16"/>
      <c r="O114" s="16"/>
      <c r="P114" s="16"/>
      <c r="Q114" s="26"/>
      <c r="R114" s="16"/>
      <c r="S114" s="16"/>
      <c r="T114" s="26"/>
      <c r="U114" s="16"/>
      <c r="V114" s="16"/>
      <c r="W114" s="26"/>
      <c r="X114" s="16"/>
      <c r="Y114" s="16"/>
      <c r="Z114" s="26"/>
      <c r="AA114" s="16"/>
      <c r="AB114" s="16"/>
      <c r="AC114" s="26"/>
      <c r="AD114" s="16"/>
      <c r="AE114" s="16"/>
      <c r="AF114" s="26"/>
      <c r="AG114" s="16"/>
      <c r="AH114" s="16"/>
      <c r="AI114" s="26"/>
      <c r="AJ114" s="16"/>
      <c r="AK114" s="16"/>
      <c r="AL114" s="26"/>
      <c r="AM114" s="16"/>
      <c r="AN114" s="16"/>
      <c r="AO114" s="26"/>
      <c r="AP114" s="16"/>
      <c r="AQ114" s="16"/>
      <c r="AR114" s="26"/>
      <c r="AS114" s="16"/>
      <c r="AT114" s="16"/>
      <c r="AU114" s="26"/>
    </row>
    <row r="115" spans="1:47" x14ac:dyDescent="0.25">
      <c r="A115" s="388"/>
      <c r="C115" s="389"/>
      <c r="D115" s="32"/>
      <c r="I115" s="26"/>
      <c r="J115" s="26"/>
      <c r="M115" s="16"/>
      <c r="N115" s="16"/>
      <c r="O115" s="16"/>
      <c r="P115" s="16"/>
      <c r="Q115" s="26"/>
      <c r="R115" s="16"/>
      <c r="S115" s="16"/>
      <c r="T115" s="26"/>
      <c r="U115" s="16"/>
      <c r="V115" s="16"/>
      <c r="W115" s="26"/>
      <c r="X115" s="16"/>
      <c r="Y115" s="16"/>
      <c r="Z115" s="26"/>
      <c r="AA115" s="16"/>
      <c r="AB115" s="16"/>
      <c r="AC115" s="26"/>
      <c r="AD115" s="16"/>
      <c r="AE115" s="16"/>
      <c r="AF115" s="26"/>
      <c r="AG115" s="16"/>
      <c r="AH115" s="16"/>
      <c r="AI115" s="26"/>
      <c r="AJ115" s="16"/>
      <c r="AK115" s="16"/>
      <c r="AL115" s="26"/>
      <c r="AM115" s="16"/>
      <c r="AN115" s="16"/>
      <c r="AO115" s="26"/>
      <c r="AP115" s="16"/>
      <c r="AQ115" s="16"/>
      <c r="AR115" s="26"/>
      <c r="AS115" s="16"/>
      <c r="AT115" s="16"/>
      <c r="AU115" s="26"/>
    </row>
    <row r="116" spans="1:47" x14ac:dyDescent="0.25">
      <c r="A116" s="388"/>
      <c r="C116" s="389"/>
      <c r="D116" s="32"/>
      <c r="I116" s="26"/>
      <c r="J116" s="26"/>
      <c r="M116" s="16"/>
      <c r="N116" s="16"/>
      <c r="O116" s="16"/>
      <c r="P116" s="16"/>
      <c r="Q116" s="26"/>
      <c r="R116" s="16"/>
      <c r="S116" s="16"/>
      <c r="T116" s="26"/>
      <c r="U116" s="16"/>
      <c r="V116" s="16"/>
      <c r="W116" s="26"/>
      <c r="X116" s="16"/>
      <c r="Y116" s="16"/>
      <c r="Z116" s="26"/>
      <c r="AA116" s="16"/>
      <c r="AB116" s="16"/>
      <c r="AC116" s="26"/>
      <c r="AD116" s="16"/>
      <c r="AE116" s="16"/>
      <c r="AF116" s="26"/>
      <c r="AG116" s="16"/>
      <c r="AH116" s="16"/>
      <c r="AI116" s="26"/>
      <c r="AJ116" s="16"/>
      <c r="AK116" s="16"/>
      <c r="AL116" s="26"/>
      <c r="AM116" s="16"/>
      <c r="AN116" s="16"/>
      <c r="AO116" s="26"/>
      <c r="AP116" s="16"/>
      <c r="AQ116" s="16"/>
      <c r="AR116" s="26"/>
      <c r="AS116" s="16"/>
      <c r="AT116" s="16"/>
      <c r="AU116" s="26"/>
    </row>
    <row r="117" spans="1:47" ht="18" x14ac:dyDescent="0.25">
      <c r="A117" s="314"/>
      <c r="C117" s="389"/>
      <c r="D117" s="32"/>
      <c r="I117" s="26"/>
      <c r="J117" s="26"/>
      <c r="M117" s="16"/>
      <c r="N117" s="16"/>
      <c r="O117" s="16"/>
      <c r="P117" s="16"/>
      <c r="Q117" s="26"/>
      <c r="R117" s="16"/>
      <c r="S117" s="16"/>
      <c r="T117" s="26"/>
      <c r="U117" s="16"/>
      <c r="V117" s="16"/>
      <c r="W117" s="26"/>
      <c r="X117" s="16"/>
      <c r="Y117" s="16"/>
      <c r="Z117" s="26"/>
      <c r="AA117" s="16"/>
      <c r="AB117" s="16"/>
      <c r="AC117" s="26"/>
      <c r="AD117" s="16"/>
      <c r="AE117" s="16"/>
      <c r="AF117" s="26"/>
      <c r="AG117" s="16"/>
      <c r="AH117" s="16"/>
      <c r="AI117" s="26"/>
      <c r="AJ117" s="16"/>
      <c r="AK117" s="16"/>
      <c r="AL117" s="26"/>
      <c r="AM117" s="16"/>
      <c r="AN117" s="16"/>
      <c r="AO117" s="26"/>
      <c r="AP117" s="16"/>
      <c r="AQ117" s="16"/>
      <c r="AR117" s="26"/>
      <c r="AS117" s="16"/>
      <c r="AT117" s="16"/>
      <c r="AU117" s="26"/>
    </row>
    <row r="118" spans="1:47" x14ac:dyDescent="0.25">
      <c r="A118" s="318"/>
      <c r="B118" s="327"/>
      <c r="C118" s="389"/>
      <c r="D118" s="32"/>
      <c r="I118" s="26"/>
      <c r="J118" s="26"/>
      <c r="M118" s="16"/>
      <c r="N118" s="16"/>
      <c r="O118" s="16"/>
      <c r="P118" s="16"/>
      <c r="Q118" s="26"/>
      <c r="R118" s="16"/>
      <c r="S118" s="16"/>
      <c r="T118" s="26"/>
      <c r="U118" s="16"/>
      <c r="V118" s="16"/>
      <c r="W118" s="26"/>
      <c r="X118" s="16"/>
      <c r="Y118" s="16"/>
      <c r="Z118" s="26"/>
      <c r="AA118" s="16"/>
      <c r="AB118" s="16"/>
      <c r="AC118" s="26"/>
      <c r="AD118" s="16"/>
      <c r="AE118" s="16"/>
      <c r="AF118" s="26"/>
      <c r="AG118" s="16"/>
      <c r="AH118" s="16"/>
      <c r="AI118" s="26"/>
      <c r="AJ118" s="16"/>
      <c r="AK118" s="16"/>
      <c r="AL118" s="26"/>
      <c r="AM118" s="16"/>
      <c r="AN118" s="16"/>
      <c r="AO118" s="26"/>
      <c r="AP118" s="16"/>
      <c r="AQ118" s="16"/>
      <c r="AR118" s="26"/>
      <c r="AS118" s="16"/>
      <c r="AT118" s="16"/>
      <c r="AU118" s="26"/>
    </row>
    <row r="119" spans="1:47" x14ac:dyDescent="0.25">
      <c r="A119" s="318"/>
      <c r="C119" s="389"/>
      <c r="D119" s="32"/>
      <c r="I119" s="26"/>
      <c r="J119" s="26"/>
      <c r="M119" s="16"/>
      <c r="N119" s="16"/>
      <c r="O119" s="16"/>
      <c r="P119" s="16"/>
      <c r="Q119" s="26"/>
      <c r="R119" s="16"/>
      <c r="S119" s="16"/>
      <c r="T119" s="26"/>
      <c r="U119" s="16"/>
      <c r="V119" s="16"/>
      <c r="W119" s="26"/>
      <c r="X119" s="16"/>
      <c r="Y119" s="16"/>
      <c r="Z119" s="26"/>
      <c r="AA119" s="16"/>
      <c r="AB119" s="16"/>
      <c r="AC119" s="26"/>
      <c r="AD119" s="16"/>
      <c r="AE119" s="16"/>
      <c r="AF119" s="26"/>
      <c r="AG119" s="16"/>
      <c r="AH119" s="16"/>
      <c r="AI119" s="26"/>
      <c r="AJ119" s="16"/>
      <c r="AK119" s="16"/>
      <c r="AL119" s="26"/>
      <c r="AM119" s="16"/>
      <c r="AN119" s="16"/>
      <c r="AO119" s="26"/>
      <c r="AP119" s="16"/>
      <c r="AQ119" s="16"/>
      <c r="AR119" s="26"/>
      <c r="AS119" s="16"/>
      <c r="AT119" s="16"/>
      <c r="AU119" s="26"/>
    </row>
    <row r="120" spans="1:47" x14ac:dyDescent="0.25">
      <c r="I120" s="26"/>
      <c r="J120" s="26"/>
      <c r="M120" s="16"/>
      <c r="N120" s="16"/>
      <c r="O120" s="16"/>
      <c r="P120" s="16"/>
      <c r="Q120" s="26"/>
      <c r="R120" s="16"/>
      <c r="S120" s="16"/>
      <c r="T120" s="26"/>
      <c r="U120" s="16"/>
      <c r="V120" s="16"/>
      <c r="W120" s="26"/>
      <c r="X120" s="16"/>
      <c r="Y120" s="16"/>
      <c r="Z120" s="26"/>
      <c r="AA120" s="16"/>
      <c r="AB120" s="16"/>
      <c r="AC120" s="26"/>
      <c r="AD120" s="16"/>
      <c r="AE120" s="16"/>
      <c r="AF120" s="26"/>
      <c r="AG120" s="16"/>
      <c r="AH120" s="16"/>
      <c r="AI120" s="26"/>
      <c r="AJ120" s="16"/>
      <c r="AK120" s="16"/>
      <c r="AL120" s="26"/>
      <c r="AM120" s="16"/>
      <c r="AN120" s="16"/>
      <c r="AO120" s="26"/>
      <c r="AP120" s="16"/>
      <c r="AQ120" s="16"/>
      <c r="AR120" s="26"/>
      <c r="AS120" s="16"/>
      <c r="AT120" s="16"/>
      <c r="AU120" s="26"/>
    </row>
    <row r="121" spans="1:47" x14ac:dyDescent="0.25">
      <c r="I121" s="26"/>
      <c r="J121" s="26"/>
      <c r="M121" s="16"/>
      <c r="N121" s="16"/>
      <c r="O121" s="16"/>
      <c r="P121" s="16"/>
      <c r="Q121" s="26"/>
      <c r="R121" s="16"/>
      <c r="S121" s="16"/>
      <c r="T121" s="26"/>
      <c r="U121" s="16"/>
      <c r="V121" s="16"/>
      <c r="W121" s="26"/>
      <c r="X121" s="16"/>
      <c r="Y121" s="16"/>
      <c r="Z121" s="26"/>
      <c r="AA121" s="16"/>
      <c r="AB121" s="16"/>
      <c r="AC121" s="26"/>
      <c r="AD121" s="16"/>
      <c r="AE121" s="16"/>
      <c r="AF121" s="26"/>
      <c r="AG121" s="16"/>
      <c r="AH121" s="16"/>
      <c r="AI121" s="26"/>
      <c r="AJ121" s="16"/>
      <c r="AK121" s="16"/>
      <c r="AL121" s="26"/>
      <c r="AM121" s="16"/>
      <c r="AN121" s="16"/>
      <c r="AO121" s="26"/>
      <c r="AP121" s="16"/>
      <c r="AQ121" s="16"/>
      <c r="AR121" s="26"/>
      <c r="AS121" s="16"/>
      <c r="AT121" s="16"/>
      <c r="AU121" s="26"/>
    </row>
    <row r="122" spans="1:47" x14ac:dyDescent="0.25">
      <c r="I122" s="26"/>
      <c r="J122" s="26"/>
      <c r="M122" s="16"/>
      <c r="N122" s="16"/>
      <c r="O122" s="16"/>
      <c r="P122" s="16"/>
      <c r="Q122" s="26"/>
      <c r="R122" s="16"/>
      <c r="S122" s="16"/>
      <c r="T122" s="26"/>
      <c r="U122" s="16"/>
      <c r="V122" s="16"/>
      <c r="W122" s="26"/>
      <c r="X122" s="16"/>
      <c r="Y122" s="16"/>
      <c r="Z122" s="26"/>
      <c r="AA122" s="16"/>
      <c r="AB122" s="16"/>
      <c r="AC122" s="26"/>
      <c r="AD122" s="16"/>
      <c r="AE122" s="16"/>
      <c r="AF122" s="26"/>
      <c r="AG122" s="16"/>
      <c r="AH122" s="16"/>
      <c r="AI122" s="26"/>
      <c r="AJ122" s="16"/>
      <c r="AK122" s="16"/>
      <c r="AL122" s="26"/>
      <c r="AM122" s="16"/>
      <c r="AN122" s="16"/>
      <c r="AO122" s="26"/>
      <c r="AP122" s="16"/>
      <c r="AQ122" s="16"/>
      <c r="AR122" s="26"/>
      <c r="AS122" s="16"/>
      <c r="AT122" s="16"/>
      <c r="AU122" s="26"/>
    </row>
    <row r="123" spans="1:47" x14ac:dyDescent="0.25">
      <c r="B123" s="327"/>
      <c r="I123" s="26"/>
      <c r="J123" s="26"/>
      <c r="M123" s="16"/>
      <c r="N123" s="16"/>
      <c r="O123" s="16"/>
      <c r="P123" s="16"/>
      <c r="Q123" s="26"/>
      <c r="R123" s="16"/>
      <c r="S123" s="16"/>
      <c r="T123" s="26"/>
      <c r="U123" s="16"/>
      <c r="V123" s="16"/>
      <c r="W123" s="26"/>
      <c r="X123" s="16"/>
      <c r="Y123" s="16"/>
      <c r="Z123" s="26"/>
      <c r="AA123" s="16"/>
      <c r="AB123" s="16"/>
      <c r="AC123" s="26"/>
      <c r="AD123" s="16"/>
      <c r="AE123" s="16"/>
      <c r="AF123" s="26"/>
      <c r="AG123" s="16"/>
      <c r="AH123" s="16"/>
      <c r="AI123" s="26"/>
      <c r="AJ123" s="16"/>
      <c r="AK123" s="16"/>
      <c r="AL123" s="26"/>
      <c r="AM123" s="16"/>
      <c r="AN123" s="16"/>
      <c r="AO123" s="26"/>
      <c r="AP123" s="16"/>
      <c r="AQ123" s="16"/>
      <c r="AR123" s="26"/>
      <c r="AS123" s="16"/>
      <c r="AT123" s="16"/>
      <c r="AU123" s="26"/>
    </row>
    <row r="124" spans="1:47" x14ac:dyDescent="0.25">
      <c r="G124" s="328"/>
      <c r="H124" s="328"/>
      <c r="I124" s="328"/>
      <c r="J124" s="328"/>
      <c r="K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c r="AT124" s="328"/>
      <c r="AU124" s="328"/>
    </row>
    <row r="125" spans="1:47" x14ac:dyDescent="0.25">
      <c r="A125" s="328"/>
      <c r="B125" s="327"/>
      <c r="C125" s="327"/>
      <c r="I125" s="26"/>
      <c r="J125" s="26"/>
      <c r="M125" s="16"/>
      <c r="N125" s="16"/>
      <c r="O125" s="16"/>
      <c r="P125" s="16"/>
      <c r="Q125" s="26"/>
      <c r="R125" s="16"/>
      <c r="S125" s="16"/>
      <c r="T125" s="26"/>
      <c r="U125" s="16"/>
      <c r="V125" s="16"/>
      <c r="W125" s="26"/>
      <c r="X125" s="16"/>
      <c r="Y125" s="16"/>
      <c r="Z125" s="26"/>
      <c r="AA125" s="16"/>
      <c r="AB125" s="16"/>
      <c r="AC125" s="26"/>
      <c r="AD125" s="16"/>
      <c r="AE125" s="16"/>
      <c r="AF125" s="26"/>
      <c r="AG125" s="16"/>
      <c r="AH125" s="16"/>
      <c r="AI125" s="26"/>
      <c r="AJ125" s="16"/>
      <c r="AK125" s="16"/>
      <c r="AL125" s="26"/>
      <c r="AM125" s="16"/>
      <c r="AN125" s="16"/>
      <c r="AO125" s="26"/>
      <c r="AP125" s="16"/>
      <c r="AQ125" s="16"/>
      <c r="AR125" s="26"/>
      <c r="AS125" s="16"/>
      <c r="AT125" s="16"/>
      <c r="AU125" s="26"/>
    </row>
    <row r="126" spans="1:47" x14ac:dyDescent="0.25">
      <c r="I126" s="26"/>
      <c r="J126" s="26"/>
      <c r="M126" s="16"/>
      <c r="N126" s="16"/>
      <c r="O126" s="16"/>
      <c r="P126" s="16"/>
      <c r="Q126" s="26"/>
      <c r="R126" s="16"/>
      <c r="S126" s="16"/>
      <c r="T126" s="26"/>
      <c r="U126" s="16"/>
      <c r="V126" s="16"/>
      <c r="W126" s="26"/>
      <c r="X126" s="16"/>
      <c r="Y126" s="16"/>
      <c r="Z126" s="26"/>
      <c r="AA126" s="16"/>
      <c r="AB126" s="16"/>
      <c r="AC126" s="26"/>
      <c r="AD126" s="16"/>
      <c r="AE126" s="16"/>
      <c r="AF126" s="26"/>
      <c r="AG126" s="16"/>
      <c r="AH126" s="16"/>
      <c r="AI126" s="26"/>
      <c r="AJ126" s="16"/>
      <c r="AK126" s="16"/>
      <c r="AL126" s="26"/>
      <c r="AM126" s="16"/>
      <c r="AN126" s="16"/>
      <c r="AO126" s="26"/>
      <c r="AP126" s="16"/>
      <c r="AQ126" s="16"/>
      <c r="AR126" s="26"/>
      <c r="AS126" s="16"/>
      <c r="AT126" s="16"/>
      <c r="AU126" s="26"/>
    </row>
    <row r="127" spans="1:47" x14ac:dyDescent="0.25">
      <c r="I127" s="26"/>
      <c r="J127" s="26"/>
      <c r="Q127" s="26"/>
      <c r="T127" s="26"/>
      <c r="W127" s="26"/>
      <c r="Z127" s="26"/>
      <c r="AC127" s="26"/>
      <c r="AF127" s="26"/>
      <c r="AI127" s="26"/>
      <c r="AL127" s="26"/>
      <c r="AO127" s="26"/>
      <c r="AR127" s="26"/>
      <c r="AU127" s="26"/>
    </row>
    <row r="128" spans="1:47" x14ac:dyDescent="0.25">
      <c r="I128" s="26"/>
      <c r="J128" s="26"/>
      <c r="M128" s="16"/>
      <c r="N128" s="16"/>
      <c r="O128" s="16"/>
      <c r="P128" s="16"/>
      <c r="Q128" s="26"/>
      <c r="R128" s="16"/>
      <c r="S128" s="16"/>
      <c r="T128" s="26"/>
      <c r="U128" s="16"/>
      <c r="V128" s="16"/>
      <c r="W128" s="26"/>
      <c r="X128" s="16"/>
      <c r="Y128" s="16"/>
      <c r="Z128" s="26"/>
      <c r="AA128" s="16"/>
      <c r="AB128" s="16"/>
      <c r="AC128" s="26"/>
      <c r="AD128" s="16"/>
      <c r="AE128" s="16"/>
      <c r="AF128" s="26"/>
      <c r="AG128" s="16"/>
      <c r="AH128" s="16"/>
      <c r="AI128" s="26"/>
      <c r="AJ128" s="16"/>
      <c r="AK128" s="16"/>
      <c r="AL128" s="26"/>
      <c r="AM128" s="16"/>
      <c r="AN128" s="16"/>
      <c r="AO128" s="26"/>
      <c r="AP128" s="16"/>
      <c r="AQ128" s="16"/>
      <c r="AR128" s="26"/>
      <c r="AS128" s="16"/>
      <c r="AT128" s="16"/>
      <c r="AU128" s="26"/>
    </row>
    <row r="129" spans="1:47" x14ac:dyDescent="0.25">
      <c r="G129" s="328"/>
      <c r="H129" s="328"/>
      <c r="I129" s="328"/>
      <c r="J129" s="328"/>
      <c r="K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row>
    <row r="130" spans="1:47" x14ac:dyDescent="0.25">
      <c r="A130" s="328"/>
      <c r="C130" s="327"/>
      <c r="M130" s="16"/>
      <c r="N130" s="16"/>
      <c r="O130" s="16"/>
      <c r="P130" s="16"/>
      <c r="R130" s="16"/>
      <c r="S130" s="16"/>
      <c r="U130" s="16"/>
      <c r="V130" s="16"/>
      <c r="X130" s="16"/>
      <c r="Y130" s="16"/>
      <c r="AA130" s="16"/>
      <c r="AB130" s="16"/>
      <c r="AD130" s="16"/>
      <c r="AE130" s="16"/>
      <c r="AG130" s="16"/>
      <c r="AH130" s="16"/>
      <c r="AJ130" s="16"/>
      <c r="AK130" s="16"/>
      <c r="AM130" s="16"/>
      <c r="AN130" s="16"/>
      <c r="AP130" s="16"/>
      <c r="AQ130" s="16"/>
      <c r="AS130" s="16"/>
      <c r="AT130" s="16"/>
    </row>
    <row r="131" spans="1:47" x14ac:dyDescent="0.25">
      <c r="G131" s="328"/>
      <c r="H131" s="328"/>
      <c r="I131" s="328"/>
      <c r="J131" s="328"/>
      <c r="K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row>
    <row r="132" spans="1:47" x14ac:dyDescent="0.25">
      <c r="A132" s="328"/>
      <c r="C132" s="327"/>
      <c r="I132" s="26"/>
      <c r="J132" s="26"/>
      <c r="Q132" s="26"/>
      <c r="T132" s="26"/>
      <c r="W132" s="26"/>
      <c r="Z132" s="26"/>
      <c r="AC132" s="26"/>
      <c r="AF132" s="26"/>
      <c r="AI132" s="26"/>
      <c r="AL132" s="26"/>
      <c r="AO132" s="26"/>
      <c r="AR132" s="26"/>
      <c r="AU132" s="26"/>
    </row>
    <row r="133" spans="1:47" x14ac:dyDescent="0.25">
      <c r="I133" s="26"/>
      <c r="J133" s="26"/>
      <c r="Q133" s="26"/>
      <c r="T133" s="26"/>
      <c r="W133" s="26"/>
      <c r="Z133" s="26"/>
      <c r="AC133" s="26"/>
      <c r="AF133" s="26"/>
      <c r="AI133" s="26"/>
      <c r="AL133" s="26"/>
      <c r="AO133" s="26"/>
      <c r="AR133" s="26"/>
      <c r="AU133" s="26"/>
    </row>
    <row r="134" spans="1:47" x14ac:dyDescent="0.25">
      <c r="I134" s="26"/>
      <c r="J134" s="26"/>
      <c r="Q134" s="26"/>
      <c r="T134" s="26"/>
      <c r="W134" s="26"/>
      <c r="Z134" s="26"/>
      <c r="AC134" s="26"/>
      <c r="AF134" s="26"/>
      <c r="AI134" s="26"/>
      <c r="AL134" s="26"/>
      <c r="AO134" s="26"/>
      <c r="AR134" s="26"/>
      <c r="AU134" s="26"/>
    </row>
    <row r="135" spans="1:47" x14ac:dyDescent="0.25">
      <c r="I135" s="26"/>
      <c r="J135" s="26"/>
      <c r="Q135" s="26"/>
      <c r="T135" s="26"/>
      <c r="W135" s="26"/>
      <c r="Z135" s="26"/>
      <c r="AC135" s="26"/>
      <c r="AF135" s="26"/>
      <c r="AI135" s="26"/>
      <c r="AL135" s="26"/>
      <c r="AO135" s="26"/>
      <c r="AR135" s="26"/>
      <c r="AU135" s="26"/>
    </row>
    <row r="136" spans="1:47" x14ac:dyDescent="0.25">
      <c r="I136" s="26"/>
      <c r="J136" s="26"/>
      <c r="Q136" s="26"/>
      <c r="T136" s="26"/>
      <c r="W136" s="26"/>
      <c r="Z136" s="26"/>
      <c r="AC136" s="26"/>
      <c r="AF136" s="26"/>
      <c r="AI136" s="26"/>
      <c r="AL136" s="26"/>
      <c r="AO136" s="26"/>
      <c r="AR136" s="26"/>
      <c r="AU136" s="26"/>
    </row>
  </sheetData>
  <sheetProtection formatRows="0" insertColumns="0" autoFilter="0"/>
  <autoFilter ref="A11:BJ109" xr:uid="{5934F7CD-C493-4CE2-A0F7-1BDC9FA77503}"/>
  <mergeCells count="32">
    <mergeCell ref="BK10:BM10"/>
    <mergeCell ref="BN10:BP10"/>
    <mergeCell ref="BQ10:BS10"/>
    <mergeCell ref="BT10:BV10"/>
    <mergeCell ref="BW10:BY10"/>
    <mergeCell ref="A97:C97"/>
    <mergeCell ref="A99:C99"/>
    <mergeCell ref="A100:C100"/>
    <mergeCell ref="AV10:AX10"/>
    <mergeCell ref="AY10:BA10"/>
    <mergeCell ref="BB10:BD10"/>
    <mergeCell ref="BE10:BG10"/>
    <mergeCell ref="BH10:BJ10"/>
    <mergeCell ref="A95:C95"/>
    <mergeCell ref="AD10:AF10"/>
    <mergeCell ref="AG10:AI10"/>
    <mergeCell ref="AJ10:AL10"/>
    <mergeCell ref="AM10:AO10"/>
    <mergeCell ref="AP10:AR10"/>
    <mergeCell ref="AS10:AU10"/>
    <mergeCell ref="A10:N10"/>
    <mergeCell ref="O10:Q10"/>
    <mergeCell ref="R10:T10"/>
    <mergeCell ref="U10:W10"/>
    <mergeCell ref="X10:Z10"/>
    <mergeCell ref="AA10:AC10"/>
    <mergeCell ref="A7:B7"/>
    <mergeCell ref="A2:B2"/>
    <mergeCell ref="A3:B3"/>
    <mergeCell ref="A4:B4"/>
    <mergeCell ref="A5:B5"/>
    <mergeCell ref="A6:B6"/>
  </mergeCells>
  <dataValidations disablePrompts="1" count="3">
    <dataValidation type="decimal" operator="greaterThanOrEqual" allowBlank="1" showInputMessage="1" showErrorMessage="1" errorTitle="Invalid Entry" error="Please enter a number greater than or equal to 0." sqref="BX85:BX91 O79:P79 Y78:Y79 AQ15:AQ23 Y26:Y46 R71:S76 S78:S79 R79 AE26:AE46 U71:V76 BH71:BI76 U79 V26:V46 X71:Y76 V78:V79 X79 AH26:AH46 AB26:AB46 AN26:AN46 AQ26:AQ46 AK26:AK46 AT18:AT46 O61:P62 AV88:AV91 BB71:BC76 BI93 BC93 O64:P76 S15:S23 V15:V23 Y15:Y23 AB15:AB23 AE15:AE23 AH15:AH23 AK15:AK23 AN15:AN23 O50:P59 BI80:BI83 P93 AZ93 O89:P91 AW15:AW48 O84 P15:P48 BE71:BF76 BH79:BI79 S26:S46 AW80:AW83 AW77:AW78 AV79:AW79 AS79:AT79 AT78 AY88:AY91 BF15:BF48 BC80:BC83 BI15:BI48 AW93 AZ15:AZ48 AZ80:AZ83 AZ77:AZ78 AY79:AZ79 BB88:BB91 BE79:BF79 BH88:BH91 AS71:AT76 BF80:BF83 BC15:BC48 BI77:BI78 BC77:BC78 BB79:BC79 BE88:BE91 BF77:BF78 AY71:AZ76 AV71:AW76 P78 AW85:AW91 AZ85:AZ91 BC85:BC91 BI85:BI91 BF85:BF91 BF93 BK71:BL76 BL93 BL80:BL83 BK79:BL79 BL15:BL48 BK88:BK91 BL77:BL78 BL85:BL91 BN71:BO76 BQ71:BR76 BT71:BU76 BO93 BR93 BU93 BO80:BO83 BR80:BR83 BU80:BU83 BN79:BO79 BQ79:BR79 BT79:BU79 BO15:BO48 BR15:BR48 BU15:BU48 BN88:BN91 BQ88:BQ91 BT88:BT91 BO77:BO78 BR77:BR78 BU77:BU78 BO85:BO91 BR85:BR91 BU85:BU91 BW71:BX76 BX93 BX80:BX83 BW79:BX79 BX15:BX48 BW88:BW91 BX77:BX78 P84:P87 AS89:AT91" xr:uid="{B948A58C-C505-4DD5-AD07-97B10CCA849E}">
      <formula1>0</formula1>
    </dataValidation>
    <dataValidation type="list" allowBlank="1" showInputMessage="1" showErrorMessage="1" sqref="L74 L77:L91 L93 L15 L18 L21 L24:L26 L29 L32 L35 L38 L41 L44 L47:L49 L58 L60 L63 L66:L71 H15:I15 H18:I18 H21:I21 H24:I26 H29:I29 H32:I32 H35:I35 H38:I38 H41:I41 H44:I44 H47:I49 H58:I58 H60:I60 H63:I63 H66:I71 H74:I74 I77:I88 H77:H91" xr:uid="{0426F294-6FE9-43C1-B3B3-3773A2305DC3}">
      <formula1>"Y,N"</formula1>
    </dataValidation>
    <dataValidation type="list" allowBlank="1" showInputMessage="1" showErrorMessage="1" sqref="K15 K18 K21 K24:K26 K29 K32 K35 K38 K41 K44 K47:K49 K58 K60 K63 K66:K71 K74 K77:K88" xr:uid="{54BD37E1-DC63-437C-B01E-8036AB9BCC7B}">
      <formula1>"Version 1.1,Version 2.0,Version 3.0,Version 4.0,Version 5.0"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rowBreaks count="1" manualBreakCount="1">
    <brk id="100"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06DA-1B9A-437B-9FFA-DE781B4A5FD5}">
  <dimension ref="A1:JEI57"/>
  <sheetViews>
    <sheetView zoomScaleNormal="100" workbookViewId="0">
      <selection activeCell="F7" sqref="F7"/>
    </sheetView>
  </sheetViews>
  <sheetFormatPr defaultColWidth="9.140625" defaultRowHeight="15" x14ac:dyDescent="0.25"/>
  <cols>
    <col min="1" max="1" width="20.140625" style="26" customWidth="1"/>
    <col min="2" max="2" width="27.5703125" style="43" customWidth="1"/>
    <col min="3" max="3" width="25.42578125" style="26" customWidth="1"/>
    <col min="4" max="4" width="51.85546875" style="26" customWidth="1"/>
    <col min="5" max="5" width="19.85546875" style="26" customWidth="1"/>
    <col min="6" max="6" width="53.85546875" style="26" customWidth="1"/>
    <col min="7" max="7" width="18.42578125" style="26" customWidth="1"/>
    <col min="8" max="8" width="62.42578125" style="26" customWidth="1"/>
    <col min="9" max="9" width="51.140625" style="26" customWidth="1"/>
    <col min="10" max="16384" width="9.140625" style="26"/>
  </cols>
  <sheetData>
    <row r="1" spans="1:9" x14ac:dyDescent="0.25">
      <c r="A1" s="315" t="s">
        <v>294</v>
      </c>
    </row>
    <row r="2" spans="1:9" s="17" customFormat="1" x14ac:dyDescent="0.25">
      <c r="A2" s="413" t="s">
        <v>6</v>
      </c>
      <c r="B2" s="413"/>
      <c r="C2" s="388" t="s">
        <v>7</v>
      </c>
      <c r="D2" s="18"/>
    </row>
    <row r="3" spans="1:9" s="17" customFormat="1" x14ac:dyDescent="0.25">
      <c r="A3" s="413" t="s">
        <v>8</v>
      </c>
      <c r="B3" s="413"/>
      <c r="C3" s="388" t="str">
        <f>'SUD metrics'!C3</f>
        <v>Healthy Indiana Plan- SUD</v>
      </c>
    </row>
    <row r="4" spans="1:9" s="17" customFormat="1" ht="28.35" customHeight="1" x14ac:dyDescent="0.25">
      <c r="A4" s="414" t="s">
        <v>295</v>
      </c>
      <c r="B4" s="414"/>
      <c r="C4" s="388" t="s">
        <v>11</v>
      </c>
    </row>
    <row r="5" spans="1:9" s="17" customFormat="1" ht="32.25" customHeight="1" x14ac:dyDescent="0.25">
      <c r="A5" s="414" t="s">
        <v>296</v>
      </c>
      <c r="B5" s="414"/>
      <c r="C5" s="388" t="s">
        <v>13</v>
      </c>
    </row>
    <row r="6" spans="1:9" s="17" customFormat="1" ht="28.35" customHeight="1" x14ac:dyDescent="0.25">
      <c r="A6" s="414" t="s">
        <v>297</v>
      </c>
      <c r="B6" s="414"/>
      <c r="C6" s="388" t="s">
        <v>15</v>
      </c>
    </row>
    <row r="7" spans="1:9" s="24" customFormat="1" ht="32.25" customHeight="1" x14ac:dyDescent="0.25">
      <c r="A7" s="414" t="s">
        <v>298</v>
      </c>
      <c r="B7" s="414"/>
      <c r="C7" s="388" t="s">
        <v>17</v>
      </c>
    </row>
    <row r="8" spans="1:9" s="329" customFormat="1" ht="14.85" customHeight="1" x14ac:dyDescent="0.25">
      <c r="A8" s="57" t="s">
        <v>2</v>
      </c>
    </row>
    <row r="9" spans="1:9" ht="20.25" x14ac:dyDescent="0.25">
      <c r="A9" s="223" t="s">
        <v>299</v>
      </c>
    </row>
    <row r="10" spans="1:9" ht="72" customHeight="1" x14ac:dyDescent="0.25">
      <c r="A10" s="23" t="s">
        <v>300</v>
      </c>
      <c r="B10" s="35" t="s">
        <v>301</v>
      </c>
      <c r="C10" s="23" t="s">
        <v>302</v>
      </c>
      <c r="D10" s="35" t="s">
        <v>303</v>
      </c>
      <c r="E10" s="35" t="s">
        <v>304</v>
      </c>
      <c r="F10" s="23" t="s">
        <v>305</v>
      </c>
      <c r="G10" s="23" t="s">
        <v>306</v>
      </c>
      <c r="H10" s="23" t="s">
        <v>307</v>
      </c>
      <c r="I10" s="330"/>
    </row>
    <row r="11" spans="1:9" s="323" customFormat="1" ht="77.25" customHeight="1" x14ac:dyDescent="0.25">
      <c r="A11" s="331" t="s">
        <v>308</v>
      </c>
      <c r="B11" s="331" t="s">
        <v>309</v>
      </c>
      <c r="C11" s="331" t="s">
        <v>310</v>
      </c>
      <c r="D11" s="332" t="s">
        <v>311</v>
      </c>
      <c r="E11" s="333" t="s">
        <v>312</v>
      </c>
      <c r="F11" s="334" t="s">
        <v>313</v>
      </c>
      <c r="G11" s="335" t="s">
        <v>314</v>
      </c>
      <c r="H11" s="336" t="s">
        <v>315</v>
      </c>
      <c r="I11" s="322"/>
    </row>
    <row r="12" spans="1:9" ht="60" x14ac:dyDescent="0.25">
      <c r="A12" s="337">
        <v>1</v>
      </c>
      <c r="B12" s="338" t="s">
        <v>139</v>
      </c>
      <c r="C12" s="339" t="s">
        <v>316</v>
      </c>
      <c r="D12" s="384" t="s">
        <v>317</v>
      </c>
      <c r="E12" s="52" t="s">
        <v>585</v>
      </c>
      <c r="F12" s="365" t="s">
        <v>318</v>
      </c>
      <c r="G12" s="338" t="s">
        <v>586</v>
      </c>
      <c r="H12" s="338"/>
      <c r="I12" s="330"/>
    </row>
    <row r="13" spans="1:9" ht="45" x14ac:dyDescent="0.25">
      <c r="A13" s="340">
        <v>2</v>
      </c>
      <c r="B13" s="341" t="s">
        <v>149</v>
      </c>
      <c r="C13" s="342" t="s">
        <v>316</v>
      </c>
      <c r="D13" s="343"/>
      <c r="E13" s="343"/>
      <c r="F13" s="343"/>
      <c r="G13" s="343"/>
      <c r="H13" s="343"/>
      <c r="I13" s="330"/>
    </row>
    <row r="14" spans="1:9" ht="45" x14ac:dyDescent="0.25">
      <c r="A14" s="340">
        <v>3</v>
      </c>
      <c r="B14" s="344" t="s">
        <v>320</v>
      </c>
      <c r="C14" s="342" t="s">
        <v>141</v>
      </c>
      <c r="D14" s="343"/>
      <c r="E14" s="343"/>
      <c r="F14" s="343"/>
      <c r="G14" s="343"/>
      <c r="H14" s="343"/>
      <c r="I14" s="330"/>
    </row>
    <row r="15" spans="1:9" ht="45" x14ac:dyDescent="0.25">
      <c r="A15" s="340">
        <v>4</v>
      </c>
      <c r="B15" s="344" t="s">
        <v>159</v>
      </c>
      <c r="C15" s="342" t="s">
        <v>141</v>
      </c>
      <c r="D15" s="343"/>
      <c r="E15" s="343"/>
      <c r="F15" s="343"/>
      <c r="G15" s="343"/>
      <c r="H15" s="343"/>
      <c r="I15" s="330"/>
    </row>
    <row r="16" spans="1:9" ht="30" x14ac:dyDescent="0.25">
      <c r="A16" s="340">
        <v>5</v>
      </c>
      <c r="B16" s="344" t="s">
        <v>163</v>
      </c>
      <c r="C16" s="342" t="s">
        <v>165</v>
      </c>
      <c r="D16" s="366"/>
      <c r="E16" s="343"/>
      <c r="F16" s="380"/>
      <c r="G16" s="343"/>
      <c r="H16" s="343"/>
      <c r="I16" s="330"/>
    </row>
    <row r="17" spans="1:9" x14ac:dyDescent="0.25">
      <c r="A17" s="340">
        <v>6</v>
      </c>
      <c r="B17" s="344" t="s">
        <v>167</v>
      </c>
      <c r="C17" s="342" t="s">
        <v>169</v>
      </c>
      <c r="D17" s="366"/>
      <c r="E17" s="343"/>
      <c r="F17" s="366"/>
      <c r="G17" s="343"/>
      <c r="H17" s="343"/>
      <c r="I17" s="330"/>
    </row>
    <row r="18" spans="1:9" x14ac:dyDescent="0.25">
      <c r="A18" s="340">
        <v>7</v>
      </c>
      <c r="B18" s="344" t="s">
        <v>171</v>
      </c>
      <c r="C18" s="342" t="s">
        <v>169</v>
      </c>
      <c r="D18" s="343"/>
      <c r="E18" s="343"/>
      <c r="F18" s="343"/>
      <c r="G18" s="343"/>
      <c r="H18" s="343"/>
      <c r="I18" s="330"/>
    </row>
    <row r="19" spans="1:9" x14ac:dyDescent="0.25">
      <c r="A19" s="340">
        <v>8</v>
      </c>
      <c r="B19" s="344" t="s">
        <v>173</v>
      </c>
      <c r="C19" s="342" t="s">
        <v>169</v>
      </c>
      <c r="D19" s="343"/>
      <c r="E19" s="343"/>
      <c r="F19" s="343"/>
      <c r="G19" s="343"/>
      <c r="H19" s="343"/>
      <c r="I19" s="330"/>
    </row>
    <row r="20" spans="1:9" ht="30" x14ac:dyDescent="0.25">
      <c r="A20" s="340">
        <v>9</v>
      </c>
      <c r="B20" s="344" t="s">
        <v>175</v>
      </c>
      <c r="C20" s="342" t="s">
        <v>169</v>
      </c>
      <c r="D20" s="343"/>
      <c r="E20" s="343"/>
      <c r="F20" s="399"/>
      <c r="G20" s="343"/>
      <c r="H20" s="343"/>
      <c r="I20" s="330"/>
    </row>
    <row r="21" spans="1:9" ht="30" x14ac:dyDescent="0.25">
      <c r="A21" s="340">
        <v>10</v>
      </c>
      <c r="B21" s="344" t="s">
        <v>177</v>
      </c>
      <c r="C21" s="342" t="s">
        <v>169</v>
      </c>
      <c r="D21" s="366"/>
      <c r="E21" s="343"/>
      <c r="F21" s="365"/>
      <c r="G21" s="343"/>
      <c r="H21" s="343"/>
      <c r="I21" s="330"/>
    </row>
    <row r="22" spans="1:9" x14ac:dyDescent="0.25">
      <c r="A22" s="340">
        <v>11</v>
      </c>
      <c r="B22" s="344" t="s">
        <v>179</v>
      </c>
      <c r="C22" s="342" t="s">
        <v>169</v>
      </c>
      <c r="D22" s="343"/>
      <c r="E22" s="343"/>
      <c r="F22" s="343"/>
      <c r="G22" s="343"/>
      <c r="H22" s="343"/>
      <c r="I22" s="330"/>
    </row>
    <row r="23" spans="1:9" ht="30" x14ac:dyDescent="0.25">
      <c r="A23" s="340">
        <v>12</v>
      </c>
      <c r="B23" s="344" t="s">
        <v>321</v>
      </c>
      <c r="C23" s="342" t="s">
        <v>169</v>
      </c>
      <c r="D23" s="343"/>
      <c r="E23" s="343"/>
      <c r="F23" s="343"/>
      <c r="G23" s="343"/>
      <c r="H23" s="343"/>
      <c r="I23" s="330"/>
    </row>
    <row r="24" spans="1:9" x14ac:dyDescent="0.25">
      <c r="A24" s="340">
        <v>13</v>
      </c>
      <c r="B24" s="344" t="s">
        <v>183</v>
      </c>
      <c r="C24" s="342" t="s">
        <v>185</v>
      </c>
      <c r="D24" s="345"/>
      <c r="E24" s="345"/>
      <c r="F24" s="345"/>
      <c r="G24" s="343"/>
      <c r="H24" s="345"/>
      <c r="I24" s="330"/>
    </row>
    <row r="25" spans="1:9" ht="30" x14ac:dyDescent="0.25">
      <c r="A25" s="340">
        <v>14</v>
      </c>
      <c r="B25" s="344" t="s">
        <v>187</v>
      </c>
      <c r="C25" s="342" t="s">
        <v>185</v>
      </c>
      <c r="D25" s="343"/>
      <c r="E25" s="343"/>
      <c r="F25" s="343"/>
      <c r="G25" s="343"/>
      <c r="H25" s="343"/>
      <c r="I25" s="330"/>
    </row>
    <row r="26" spans="1:9" ht="120" x14ac:dyDescent="0.25">
      <c r="A26" s="340">
        <v>15</v>
      </c>
      <c r="B26" s="344" t="s">
        <v>322</v>
      </c>
      <c r="C26" s="342" t="s">
        <v>192</v>
      </c>
      <c r="D26" s="343"/>
      <c r="E26" s="343"/>
      <c r="F26" s="343"/>
      <c r="G26" s="343"/>
      <c r="H26" s="343"/>
      <c r="I26" s="330"/>
    </row>
    <row r="27" spans="1:9" ht="135" x14ac:dyDescent="0.25">
      <c r="A27" s="340">
        <v>16</v>
      </c>
      <c r="B27" s="344" t="s">
        <v>323</v>
      </c>
      <c r="C27" s="342" t="s">
        <v>192</v>
      </c>
      <c r="D27" s="343"/>
      <c r="E27" s="343"/>
      <c r="F27" s="343"/>
      <c r="G27" s="343"/>
      <c r="H27" s="343"/>
      <c r="I27" s="330"/>
    </row>
    <row r="28" spans="1:9" ht="120" x14ac:dyDescent="0.25">
      <c r="A28" s="340" t="s">
        <v>209</v>
      </c>
      <c r="B28" s="344" t="s">
        <v>324</v>
      </c>
      <c r="C28" s="342" t="s">
        <v>192</v>
      </c>
      <c r="D28" s="343"/>
      <c r="E28" s="343"/>
      <c r="F28" s="343"/>
      <c r="G28" s="343"/>
      <c r="H28" s="343"/>
      <c r="I28" s="330"/>
    </row>
    <row r="29" spans="1:9" ht="135" x14ac:dyDescent="0.25">
      <c r="A29" s="340" t="s">
        <v>215</v>
      </c>
      <c r="B29" s="344" t="s">
        <v>325</v>
      </c>
      <c r="C29" s="342" t="s">
        <v>192</v>
      </c>
      <c r="D29" s="343"/>
      <c r="E29" s="343"/>
      <c r="F29" s="343"/>
      <c r="G29" s="343"/>
      <c r="H29" s="343"/>
      <c r="I29" s="330"/>
    </row>
    <row r="30" spans="1:9" ht="75" x14ac:dyDescent="0.25">
      <c r="A30" s="340">
        <v>18</v>
      </c>
      <c r="B30" s="344" t="s">
        <v>221</v>
      </c>
      <c r="C30" s="342" t="s">
        <v>223</v>
      </c>
      <c r="D30" s="343"/>
      <c r="E30" s="343"/>
      <c r="F30" s="343"/>
      <c r="G30" s="343"/>
      <c r="H30" s="343"/>
      <c r="I30" s="330"/>
    </row>
    <row r="31" spans="1:9" ht="60" x14ac:dyDescent="0.25">
      <c r="A31" s="340">
        <v>19</v>
      </c>
      <c r="B31" s="344" t="s">
        <v>326</v>
      </c>
      <c r="C31" s="342" t="s">
        <v>223</v>
      </c>
      <c r="D31" s="343"/>
      <c r="E31" s="343"/>
      <c r="F31" s="343"/>
      <c r="G31" s="343"/>
      <c r="H31" s="343"/>
      <c r="I31" s="330"/>
    </row>
    <row r="32" spans="1:9" ht="75" x14ac:dyDescent="0.25">
      <c r="A32" s="340">
        <v>20</v>
      </c>
      <c r="B32" s="344" t="s">
        <v>226</v>
      </c>
      <c r="C32" s="342" t="s">
        <v>223</v>
      </c>
      <c r="D32" s="343"/>
      <c r="E32" s="343"/>
      <c r="F32" s="343"/>
      <c r="G32" s="343"/>
      <c r="H32" s="343"/>
      <c r="I32" s="330"/>
    </row>
    <row r="33" spans="1:9" ht="60" x14ac:dyDescent="0.25">
      <c r="A33" s="340">
        <v>21</v>
      </c>
      <c r="B33" s="344" t="s">
        <v>327</v>
      </c>
      <c r="C33" s="342" t="s">
        <v>223</v>
      </c>
      <c r="D33" s="343"/>
      <c r="E33" s="343"/>
      <c r="F33" s="343"/>
      <c r="G33" s="343"/>
      <c r="H33" s="343"/>
      <c r="I33" s="330"/>
    </row>
    <row r="34" spans="1:9" ht="60" x14ac:dyDescent="0.25">
      <c r="A34" s="340">
        <v>22</v>
      </c>
      <c r="B34" s="344" t="s">
        <v>230</v>
      </c>
      <c r="C34" s="342" t="s">
        <v>169</v>
      </c>
      <c r="D34" s="343"/>
      <c r="E34" s="343"/>
      <c r="F34" s="343"/>
      <c r="G34" s="343"/>
      <c r="H34" s="343"/>
      <c r="I34" s="330"/>
    </row>
    <row r="35" spans="1:9" ht="45" x14ac:dyDescent="0.25">
      <c r="A35" s="340">
        <v>23</v>
      </c>
      <c r="B35" s="344" t="s">
        <v>328</v>
      </c>
      <c r="C35" s="342" t="s">
        <v>223</v>
      </c>
      <c r="D35" s="343"/>
      <c r="E35" s="343"/>
      <c r="F35" s="343"/>
      <c r="G35" s="343"/>
      <c r="H35" s="343"/>
      <c r="I35" s="330"/>
    </row>
    <row r="36" spans="1:9" ht="30" x14ac:dyDescent="0.25">
      <c r="A36" s="340">
        <v>24</v>
      </c>
      <c r="B36" s="344" t="s">
        <v>234</v>
      </c>
      <c r="C36" s="342" t="s">
        <v>236</v>
      </c>
      <c r="D36" s="343"/>
      <c r="E36" s="343"/>
      <c r="F36" s="343"/>
      <c r="G36" s="343"/>
      <c r="H36" s="343"/>
      <c r="I36" s="330"/>
    </row>
    <row r="37" spans="1:9" ht="30" x14ac:dyDescent="0.25">
      <c r="A37" s="340">
        <v>25</v>
      </c>
      <c r="B37" s="344" t="s">
        <v>237</v>
      </c>
      <c r="C37" s="342" t="s">
        <v>192</v>
      </c>
      <c r="D37" s="343"/>
      <c r="E37" s="343"/>
      <c r="F37" s="343"/>
      <c r="G37" s="343"/>
      <c r="H37" s="343"/>
      <c r="I37" s="330"/>
    </row>
    <row r="38" spans="1:9" x14ac:dyDescent="0.25">
      <c r="A38" s="340">
        <v>26</v>
      </c>
      <c r="B38" s="344" t="s">
        <v>239</v>
      </c>
      <c r="C38" s="342" t="s">
        <v>223</v>
      </c>
      <c r="D38" s="343"/>
      <c r="E38" s="343"/>
      <c r="F38" s="343"/>
      <c r="G38" s="343"/>
      <c r="H38" s="343"/>
      <c r="I38" s="330"/>
    </row>
    <row r="39" spans="1:9" x14ac:dyDescent="0.25">
      <c r="A39" s="340">
        <v>27</v>
      </c>
      <c r="B39" s="344" t="s">
        <v>242</v>
      </c>
      <c r="C39" s="342" t="s">
        <v>223</v>
      </c>
      <c r="D39" s="343"/>
      <c r="E39" s="343"/>
      <c r="F39" s="343"/>
      <c r="G39" s="343"/>
      <c r="H39" s="343"/>
      <c r="I39" s="330"/>
    </row>
    <row r="40" spans="1:9" x14ac:dyDescent="0.25">
      <c r="A40" s="340">
        <v>28</v>
      </c>
      <c r="B40" s="344" t="s">
        <v>244</v>
      </c>
      <c r="C40" s="342" t="s">
        <v>236</v>
      </c>
      <c r="D40" s="343"/>
      <c r="E40" s="343"/>
      <c r="F40" s="343"/>
      <c r="G40" s="343"/>
      <c r="H40" s="343"/>
      <c r="I40" s="330"/>
    </row>
    <row r="41" spans="1:9" x14ac:dyDescent="0.25">
      <c r="A41" s="340">
        <v>29</v>
      </c>
      <c r="B41" s="344" t="s">
        <v>329</v>
      </c>
      <c r="C41" s="342" t="s">
        <v>236</v>
      </c>
      <c r="D41" s="343"/>
      <c r="E41" s="343"/>
      <c r="F41" s="343"/>
      <c r="G41" s="343"/>
      <c r="H41" s="343"/>
      <c r="I41" s="330"/>
    </row>
    <row r="42" spans="1:9" x14ac:dyDescent="0.25">
      <c r="A42" s="340">
        <v>30</v>
      </c>
      <c r="B42" s="344" t="s">
        <v>248</v>
      </c>
      <c r="C42" s="342" t="s">
        <v>236</v>
      </c>
      <c r="D42" s="343"/>
      <c r="E42" s="343"/>
      <c r="F42" s="343"/>
      <c r="G42" s="343"/>
      <c r="H42" s="343"/>
      <c r="I42" s="330"/>
    </row>
    <row r="43" spans="1:9" ht="30" x14ac:dyDescent="0.25">
      <c r="A43" s="340">
        <v>31</v>
      </c>
      <c r="B43" s="344" t="s">
        <v>330</v>
      </c>
      <c r="C43" s="342" t="s">
        <v>236</v>
      </c>
      <c r="D43" s="343"/>
      <c r="E43" s="343"/>
      <c r="F43" s="343"/>
      <c r="G43" s="343"/>
      <c r="H43" s="343"/>
      <c r="I43" s="330"/>
    </row>
    <row r="44" spans="1:9" ht="90" x14ac:dyDescent="0.25">
      <c r="A44" s="340">
        <v>32</v>
      </c>
      <c r="B44" s="344" t="s">
        <v>331</v>
      </c>
      <c r="C44" s="342" t="s">
        <v>236</v>
      </c>
      <c r="D44" s="343"/>
      <c r="E44" s="343"/>
      <c r="F44" s="343"/>
      <c r="G44" s="343"/>
      <c r="H44" s="343"/>
      <c r="I44" s="330"/>
    </row>
    <row r="45" spans="1:9" ht="30" x14ac:dyDescent="0.25">
      <c r="A45" s="340">
        <v>33</v>
      </c>
      <c r="B45" s="344" t="s">
        <v>254</v>
      </c>
      <c r="C45" s="342" t="s">
        <v>236</v>
      </c>
      <c r="D45" s="343"/>
      <c r="E45" s="343"/>
      <c r="F45" s="343"/>
      <c r="G45" s="343"/>
      <c r="H45" s="343"/>
      <c r="I45" s="330"/>
    </row>
    <row r="46" spans="1:9" ht="30" x14ac:dyDescent="0.25">
      <c r="A46" s="340">
        <v>34</v>
      </c>
      <c r="B46" s="344" t="s">
        <v>259</v>
      </c>
      <c r="C46" s="342" t="s">
        <v>236</v>
      </c>
      <c r="D46" s="343"/>
      <c r="E46" s="343"/>
      <c r="F46" s="343"/>
      <c r="G46" s="343"/>
      <c r="H46" s="343"/>
      <c r="I46" s="330"/>
    </row>
    <row r="47" spans="1:9" ht="30" x14ac:dyDescent="0.25">
      <c r="A47" s="340">
        <v>35</v>
      </c>
      <c r="B47" s="344" t="s">
        <v>261</v>
      </c>
      <c r="C47" s="342" t="s">
        <v>236</v>
      </c>
      <c r="D47" s="343"/>
      <c r="E47" s="343"/>
      <c r="F47" s="343"/>
      <c r="G47" s="343"/>
      <c r="H47" s="343"/>
      <c r="I47" s="330"/>
    </row>
    <row r="48" spans="1:9" ht="30" x14ac:dyDescent="0.25">
      <c r="A48" s="340">
        <v>36</v>
      </c>
      <c r="B48" s="344" t="s">
        <v>263</v>
      </c>
      <c r="C48" s="342" t="s">
        <v>165</v>
      </c>
      <c r="D48" s="343"/>
      <c r="E48" s="343"/>
      <c r="F48" s="343"/>
      <c r="G48" s="343"/>
      <c r="H48" s="343"/>
      <c r="I48" s="330"/>
    </row>
    <row r="49" spans="1:6899" ht="30" x14ac:dyDescent="0.25">
      <c r="A49" s="340" t="s">
        <v>267</v>
      </c>
      <c r="B49" s="352" t="s">
        <v>268</v>
      </c>
      <c r="C49" s="346" t="s">
        <v>270</v>
      </c>
      <c r="D49" s="343"/>
      <c r="E49" s="343"/>
      <c r="F49" s="343"/>
      <c r="G49" s="343"/>
      <c r="H49" s="343"/>
      <c r="I49" s="330"/>
    </row>
    <row r="50" spans="1:6899" ht="30" x14ac:dyDescent="0.25">
      <c r="A50" s="340" t="s">
        <v>15</v>
      </c>
      <c r="B50" s="352" t="s">
        <v>272</v>
      </c>
      <c r="C50" s="346" t="s">
        <v>270</v>
      </c>
      <c r="D50" s="343"/>
      <c r="E50" s="343"/>
      <c r="F50" s="343"/>
      <c r="G50" s="343"/>
      <c r="H50" s="343"/>
      <c r="I50" s="330"/>
    </row>
    <row r="51" spans="1:6899" ht="75" x14ac:dyDescent="0.25">
      <c r="A51" s="344" t="s">
        <v>274</v>
      </c>
      <c r="B51" s="352" t="s">
        <v>275</v>
      </c>
      <c r="C51" s="346" t="s">
        <v>270</v>
      </c>
      <c r="D51" s="343"/>
      <c r="E51" s="343"/>
      <c r="F51" s="343"/>
      <c r="G51" s="343"/>
      <c r="H51" s="343"/>
      <c r="I51" s="330"/>
    </row>
    <row r="52" spans="1:6899" s="17" customFormat="1" x14ac:dyDescent="0.25">
      <c r="A52" s="50" t="s">
        <v>277</v>
      </c>
      <c r="B52" s="206" t="s">
        <v>278</v>
      </c>
      <c r="C52" s="207" t="s">
        <v>278</v>
      </c>
      <c r="D52" s="208" t="s">
        <v>278</v>
      </c>
      <c r="E52" s="208" t="s">
        <v>278</v>
      </c>
      <c r="F52" s="208" t="s">
        <v>278</v>
      </c>
      <c r="G52" s="208" t="s">
        <v>278</v>
      </c>
      <c r="H52" s="209" t="s">
        <v>278</v>
      </c>
      <c r="I52" s="386"/>
      <c r="J52" s="388"/>
      <c r="K52" s="386"/>
      <c r="L52" s="25"/>
      <c r="M52" s="24"/>
      <c r="N52" s="24"/>
      <c r="O52" s="324"/>
      <c r="P52" s="324"/>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2"/>
      <c r="AV52" s="348"/>
      <c r="AW52" s="348"/>
      <c r="AX52" s="52"/>
      <c r="AY52" s="348"/>
      <c r="AZ52" s="348"/>
      <c r="BA52" s="52"/>
      <c r="BB52" s="348"/>
      <c r="BC52" s="348"/>
      <c r="BD52" s="52"/>
      <c r="BE52" s="348"/>
      <c r="BF52" s="348"/>
      <c r="BG52" s="52"/>
      <c r="BH52" s="348"/>
      <c r="BI52" s="348"/>
      <c r="BJ52" s="52"/>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row>
    <row r="53" spans="1:6899" s="17" customFormat="1" x14ac:dyDescent="0.25">
      <c r="A53" s="214" t="s">
        <v>332</v>
      </c>
      <c r="B53" s="389"/>
      <c r="C53" s="389"/>
      <c r="E53" s="385"/>
      <c r="F53" s="385"/>
      <c r="G53" s="28"/>
      <c r="H53" s="361"/>
      <c r="I53" s="14"/>
      <c r="J53" s="14"/>
      <c r="K53" s="14"/>
      <c r="L53" s="25"/>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row>
    <row r="54" spans="1:6899" s="17" customFormat="1" ht="17.850000000000001" customHeight="1" x14ac:dyDescent="0.25">
      <c r="A54" s="347" t="s">
        <v>278</v>
      </c>
      <c r="B54" s="347" t="s">
        <v>278</v>
      </c>
      <c r="C54" s="347" t="s">
        <v>278</v>
      </c>
      <c r="D54" s="347" t="s">
        <v>278</v>
      </c>
      <c r="E54" s="347" t="s">
        <v>278</v>
      </c>
      <c r="F54" s="347" t="s">
        <v>278</v>
      </c>
      <c r="G54" s="347" t="s">
        <v>278</v>
      </c>
      <c r="H54" s="362" t="s">
        <v>278</v>
      </c>
      <c r="I54" s="25"/>
      <c r="J54" s="25"/>
      <c r="K54" s="25"/>
      <c r="L54" s="24"/>
      <c r="M54" s="18"/>
      <c r="N54" s="18"/>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row>
    <row r="55" spans="1:6899" ht="199.35" customHeight="1" x14ac:dyDescent="0.25">
      <c r="A55" s="411" t="s">
        <v>333</v>
      </c>
      <c r="B55" s="411"/>
      <c r="C55" s="411"/>
      <c r="D55" s="411"/>
      <c r="E55" s="411"/>
      <c r="F55" s="349"/>
    </row>
    <row r="56" spans="1:6899" s="24" customFormat="1" x14ac:dyDescent="0.25">
      <c r="A56" s="350" t="s">
        <v>4</v>
      </c>
      <c r="B56" s="32"/>
      <c r="C56" s="32"/>
      <c r="D56" s="32"/>
      <c r="E56" s="32"/>
    </row>
    <row r="57" spans="1:6899" x14ac:dyDescent="0.25">
      <c r="A57" s="24"/>
    </row>
  </sheetData>
  <sheetProtection insertRows="0" autoFilter="0"/>
  <autoFilter ref="A10:H10" xr:uid="{ED4ECFDC-6528-44CB-A409-D0681305AEAC}"/>
  <mergeCells count="7">
    <mergeCell ref="A55:E55"/>
    <mergeCell ref="A2:B2"/>
    <mergeCell ref="A3:B3"/>
    <mergeCell ref="A4:B4"/>
    <mergeCell ref="A5:B5"/>
    <mergeCell ref="A6:B6"/>
    <mergeCell ref="A7:B7"/>
  </mergeCells>
  <conditionalFormatting sqref="M52:O52">
    <cfRule type="expression" dxfId="35" priority="45">
      <formula>$L52="Y"</formula>
    </cfRule>
  </conditionalFormatting>
  <conditionalFormatting sqref="M52:AU52">
    <cfRule type="expression" dxfId="34" priority="48">
      <formula>$L52="n"</formula>
    </cfRule>
    <cfRule type="notContainsBlanks" dxfId="33" priority="47">
      <formula>LEN(TRIM(M52))&gt;0</formula>
    </cfRule>
  </conditionalFormatting>
  <conditionalFormatting sqref="P52">
    <cfRule type="expression" dxfId="32" priority="42">
      <formula>$O52="Y"</formula>
    </cfRule>
    <cfRule type="expression" dxfId="31" priority="41">
      <formula>$O52="N"</formula>
    </cfRule>
  </conditionalFormatting>
  <conditionalFormatting sqref="Q52:AU52">
    <cfRule type="expression" dxfId="30" priority="46">
      <formula>$L52="y"</formula>
    </cfRule>
  </conditionalFormatting>
  <conditionalFormatting sqref="AV52">
    <cfRule type="expression" dxfId="29" priority="37">
      <formula>$L52="Y"</formula>
    </cfRule>
  </conditionalFormatting>
  <conditionalFormatting sqref="AV52:AX52">
    <cfRule type="expression" dxfId="28" priority="40">
      <formula>$L52="n"</formula>
    </cfRule>
    <cfRule type="notContainsBlanks" dxfId="27" priority="39">
      <formula>LEN(TRIM(AV52))&gt;0</formula>
    </cfRule>
  </conditionalFormatting>
  <conditionalFormatting sqref="AW52">
    <cfRule type="expression" dxfId="26" priority="34">
      <formula>$O52="Y"</formula>
    </cfRule>
    <cfRule type="expression" dxfId="25" priority="33">
      <formula>$O52="N"</formula>
    </cfRule>
  </conditionalFormatting>
  <conditionalFormatting sqref="AX52">
    <cfRule type="expression" dxfId="24" priority="38">
      <formula>$L52="y"</formula>
    </cfRule>
  </conditionalFormatting>
  <conditionalFormatting sqref="AY52">
    <cfRule type="expression" dxfId="23" priority="29">
      <formula>$L52="Y"</formula>
    </cfRule>
  </conditionalFormatting>
  <conditionalFormatting sqref="AY52:BA52">
    <cfRule type="expression" dxfId="22" priority="32">
      <formula>$L52="n"</formula>
    </cfRule>
    <cfRule type="notContainsBlanks" dxfId="21" priority="31">
      <formula>LEN(TRIM(AY52))&gt;0</formula>
    </cfRule>
  </conditionalFormatting>
  <conditionalFormatting sqref="AZ52">
    <cfRule type="expression" dxfId="20" priority="26">
      <formula>$O52="Y"</formula>
    </cfRule>
    <cfRule type="expression" dxfId="19" priority="25">
      <formula>$O52="N"</formula>
    </cfRule>
  </conditionalFormatting>
  <conditionalFormatting sqref="BA52">
    <cfRule type="expression" dxfId="18" priority="30">
      <formula>$L52="y"</formula>
    </cfRule>
  </conditionalFormatting>
  <conditionalFormatting sqref="BB52">
    <cfRule type="expression" dxfId="17" priority="21">
      <formula>$L52="Y"</formula>
    </cfRule>
  </conditionalFormatting>
  <conditionalFormatting sqref="BB52:BD52">
    <cfRule type="expression" dxfId="16" priority="24">
      <formula>$L52="n"</formula>
    </cfRule>
    <cfRule type="notContainsBlanks" dxfId="15" priority="23">
      <formula>LEN(TRIM(BB52))&gt;0</formula>
    </cfRule>
  </conditionalFormatting>
  <conditionalFormatting sqref="BC52">
    <cfRule type="expression" dxfId="14" priority="18">
      <formula>$O52="Y"</formula>
    </cfRule>
    <cfRule type="expression" dxfId="13" priority="17">
      <formula>$O52="N"</formula>
    </cfRule>
  </conditionalFormatting>
  <conditionalFormatting sqref="BD52">
    <cfRule type="expression" dxfId="12" priority="22">
      <formula>$L52="y"</formula>
    </cfRule>
  </conditionalFormatting>
  <conditionalFormatting sqref="BE52">
    <cfRule type="expression" dxfId="11" priority="13">
      <formula>$L52="Y"</formula>
    </cfRule>
  </conditionalFormatting>
  <conditionalFormatting sqref="BE52:BG52">
    <cfRule type="expression" dxfId="10" priority="16">
      <formula>$L52="n"</formula>
    </cfRule>
    <cfRule type="notContainsBlanks" dxfId="9" priority="15">
      <formula>LEN(TRIM(BE52))&gt;0</formula>
    </cfRule>
  </conditionalFormatting>
  <conditionalFormatting sqref="BF52">
    <cfRule type="expression" dxfId="8" priority="10">
      <formula>$O52="Y"</formula>
    </cfRule>
    <cfRule type="expression" dxfId="7" priority="9">
      <formula>$O52="N"</formula>
    </cfRule>
  </conditionalFormatting>
  <conditionalFormatting sqref="BG52">
    <cfRule type="expression" dxfId="6" priority="14">
      <formula>$L52="y"</formula>
    </cfRule>
  </conditionalFormatting>
  <conditionalFormatting sqref="BH52">
    <cfRule type="expression" dxfId="5" priority="5">
      <formula>$L52="Y"</formula>
    </cfRule>
  </conditionalFormatting>
  <conditionalFormatting sqref="BH52:BJ52">
    <cfRule type="expression" dxfId="4" priority="8">
      <formula>$L52="n"</formula>
    </cfRule>
    <cfRule type="notContainsBlanks" dxfId="3" priority="7">
      <formula>LEN(TRIM(BH52))&gt;0</formula>
    </cfRule>
  </conditionalFormatting>
  <conditionalFormatting sqref="BI52">
    <cfRule type="expression" dxfId="2" priority="2">
      <formula>$O52="Y"</formula>
    </cfRule>
    <cfRule type="expression" dxfId="1" priority="1">
      <formula>$O52="N"</formula>
    </cfRule>
  </conditionalFormatting>
  <conditionalFormatting sqref="BJ52">
    <cfRule type="expression" dxfId="0" priority="6">
      <formula>$L52="y"</formula>
    </cfRule>
  </conditionalFormatting>
  <dataValidations count="3">
    <dataValidation type="decimal" operator="greaterThanOrEqual" allowBlank="1" showInputMessage="1" showErrorMessage="1" errorTitle="Invalid Entry" error="Please enter a number greater than or equal to 0." sqref="P52:P53 AW52:AW53 AZ52:AZ53 BC52:BC53 BF52:BF53 BI52:BI53" xr:uid="{49152FA4-DD33-42EE-8562-0BF1E4F57DDD}">
      <formula1>0</formula1>
    </dataValidation>
    <dataValidation type="list" allowBlank="1" showInputMessage="1" showErrorMessage="1" sqref="G53 G12:G51" xr:uid="{E5E7C708-AA1F-43BE-97CD-E3B1105B1200}">
      <formula1>"New,Ongoing,Resolved"</formula1>
    </dataValidation>
    <dataValidation type="list" allowBlank="1" showInputMessage="1" showErrorMessage="1" sqref="L53" xr:uid="{8DA6E603-F08D-4DD4-A769-24F3479F9D91}">
      <formula1>#REF!</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111-7DFA-4475-9AC0-2879DBE1D2C6}">
  <sheetPr codeName="Sheet5"/>
  <dimension ref="A1:XFC105"/>
  <sheetViews>
    <sheetView zoomScaleNormal="100" zoomScaleSheetLayoutView="40" workbookViewId="0">
      <selection activeCell="G91" sqref="G91"/>
    </sheetView>
  </sheetViews>
  <sheetFormatPr defaultColWidth="9.140625" defaultRowHeight="15" x14ac:dyDescent="0.25"/>
  <cols>
    <col min="1" max="1" width="20.5703125" style="43" customWidth="1"/>
    <col min="2" max="2" width="36.42578125" style="26" customWidth="1"/>
    <col min="3" max="3" width="74.5703125" style="26" customWidth="1"/>
    <col min="4" max="4" width="20.42578125" style="26" customWidth="1"/>
    <col min="5" max="5" width="17.42578125" style="26" customWidth="1"/>
    <col min="6" max="6" width="16.42578125" style="26" customWidth="1"/>
    <col min="7" max="7" width="15.5703125" style="15" customWidth="1"/>
    <col min="8" max="8" width="19.42578125" style="26" customWidth="1"/>
    <col min="9" max="9" width="22.42578125" style="26" customWidth="1"/>
    <col min="10" max="10" width="54.140625" style="26" customWidth="1"/>
    <col min="11" max="11" width="21.5703125" style="26" customWidth="1"/>
    <col min="12" max="12" width="30.42578125" style="26" customWidth="1"/>
    <col min="13" max="13" width="25.5703125" style="26" customWidth="1"/>
    <col min="14" max="14" width="23.42578125" style="26" customWidth="1"/>
    <col min="15" max="16" width="17.5703125" style="26" customWidth="1"/>
    <col min="17" max="17" width="22.140625" style="26" customWidth="1"/>
    <col min="18" max="19" width="17.5703125" style="26" customWidth="1"/>
    <col min="20" max="20" width="20.42578125" style="26" customWidth="1"/>
    <col min="21" max="22" width="17.5703125" style="26" customWidth="1"/>
    <col min="23" max="23" width="19.5703125" style="26" customWidth="1"/>
    <col min="24" max="25" width="17.5703125" style="26" customWidth="1"/>
    <col min="26" max="26" width="23.5703125" style="26" customWidth="1"/>
    <col min="27" max="28" width="17.5703125" style="26" customWidth="1"/>
    <col min="29" max="29" width="21.140625" style="26" customWidth="1"/>
    <col min="30" max="31" width="17.5703125" style="26" customWidth="1"/>
    <col min="32" max="32" width="23.5703125" style="26" customWidth="1"/>
    <col min="33" max="34" width="17.5703125" style="26" customWidth="1"/>
    <col min="35" max="35" width="23.5703125" style="26" customWidth="1"/>
    <col min="36" max="37" width="17.5703125" style="26" customWidth="1"/>
    <col min="38" max="38" width="23.5703125" style="26" customWidth="1"/>
    <col min="39" max="40" width="17.5703125" style="26" customWidth="1"/>
    <col min="41" max="41" width="23.5703125" style="26" customWidth="1"/>
    <col min="42" max="42" width="19.5703125" style="26" customWidth="1"/>
    <col min="43" max="43" width="25.140625" style="26" customWidth="1"/>
    <col min="44" max="44" width="23.5703125" style="26" customWidth="1"/>
    <col min="45" max="45" width="19.140625" style="26" customWidth="1"/>
    <col min="46" max="46" width="17.5703125" style="26" customWidth="1"/>
    <col min="47" max="47" width="23.5703125" style="26" customWidth="1"/>
    <col min="48" max="49" width="17.5703125" style="26" customWidth="1"/>
    <col min="50" max="50" width="23.5703125" style="26" customWidth="1"/>
    <col min="51" max="51" width="19.42578125" style="26" customWidth="1"/>
    <col min="52" max="52" width="17.5703125" style="26" customWidth="1"/>
    <col min="53" max="53" width="23.5703125" style="26" customWidth="1"/>
    <col min="54" max="54" width="18.5703125" style="26" customWidth="1"/>
    <col min="55" max="55" width="17.5703125" style="26" customWidth="1"/>
    <col min="56" max="56" width="23.5703125" style="26" customWidth="1"/>
    <col min="57" max="57" width="18.85546875" style="26" customWidth="1"/>
    <col min="58" max="58" width="17.5703125" style="26" customWidth="1"/>
    <col min="59" max="59" width="23.5703125" style="26" customWidth="1"/>
    <col min="60" max="60" width="19.140625" style="26" customWidth="1"/>
    <col min="61" max="61" width="17.5703125" style="26" customWidth="1"/>
    <col min="62" max="62" width="23.5703125" style="26" customWidth="1"/>
    <col min="63" max="63" width="18.5703125" style="26" customWidth="1"/>
    <col min="64" max="64" width="17.5703125" style="26" customWidth="1"/>
    <col min="65" max="65" width="23.5703125" style="26" customWidth="1"/>
    <col min="66" max="66" width="18.42578125" style="26" customWidth="1"/>
    <col min="67" max="67" width="17.5703125" style="26" customWidth="1"/>
    <col min="68" max="68" width="23.5703125" style="26" customWidth="1"/>
    <col min="69" max="69" width="20.140625" style="26" customWidth="1"/>
    <col min="70" max="70" width="17.5703125" style="26" customWidth="1"/>
    <col min="71" max="71" width="23.5703125" style="26" customWidth="1"/>
    <col min="72" max="72" width="19.5703125" style="26" customWidth="1"/>
    <col min="73" max="73" width="18.85546875" style="26" customWidth="1"/>
    <col min="74" max="74" width="23.5703125" style="26" customWidth="1"/>
    <col min="75" max="75" width="19.5703125" style="3" customWidth="1"/>
    <col min="76" max="76" width="18.85546875" customWidth="1"/>
    <col min="77" max="77" width="23.5703125" customWidth="1"/>
    <col min="78" max="78" width="19.5703125" customWidth="1"/>
    <col min="79" max="79" width="18.85546875" customWidth="1"/>
    <col min="80" max="80" width="23.5703125" customWidth="1"/>
    <col min="81" max="81" width="19.5703125" customWidth="1"/>
    <col min="82" max="82" width="18.85546875" customWidth="1"/>
    <col min="83" max="83" width="23.5703125" customWidth="1"/>
    <col min="84" max="84" width="19.5703125" customWidth="1"/>
    <col min="85" max="85" width="18.85546875" customWidth="1"/>
    <col min="86" max="86" width="23.5703125" customWidth="1"/>
    <col min="87" max="87" width="19.5703125" customWidth="1"/>
    <col min="88" max="88" width="18.85546875" customWidth="1"/>
    <col min="89" max="89" width="23.5703125" customWidth="1"/>
  </cols>
  <sheetData>
    <row r="1" spans="1:16383" s="4" customFormat="1" x14ac:dyDescent="0.25">
      <c r="A1" s="47" t="s">
        <v>334</v>
      </c>
      <c r="B1" s="210"/>
      <c r="C1" s="210"/>
      <c r="D1" s="15"/>
      <c r="E1" s="15"/>
      <c r="F1" s="15"/>
      <c r="G1" s="16"/>
      <c r="H1" s="16"/>
      <c r="I1" s="15"/>
      <c r="J1" s="15"/>
      <c r="K1" s="16"/>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7" customFormat="1" x14ac:dyDescent="0.25">
      <c r="A2" s="419" t="s">
        <v>6</v>
      </c>
      <c r="B2" s="419"/>
      <c r="C2" s="14" t="s">
        <v>7</v>
      </c>
      <c r="D2" s="17"/>
      <c r="E2" s="386"/>
      <c r="F2" s="386"/>
      <c r="G2" s="18"/>
      <c r="H2" s="18"/>
      <c r="I2" s="17"/>
      <c r="J2" s="17"/>
      <c r="K2" s="18"/>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7" customFormat="1" x14ac:dyDescent="0.25">
      <c r="A3" s="419" t="s">
        <v>8</v>
      </c>
      <c r="B3" s="419"/>
      <c r="C3" s="14" t="s">
        <v>335</v>
      </c>
      <c r="D3" s="17"/>
      <c r="E3" s="386"/>
      <c r="F3" s="386"/>
      <c r="G3" s="18"/>
      <c r="H3" s="18"/>
      <c r="I3" s="17"/>
      <c r="J3" s="17"/>
      <c r="K3" s="18"/>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7" customFormat="1" ht="29.1" customHeight="1" x14ac:dyDescent="0.25">
      <c r="A4" s="419" t="s">
        <v>336</v>
      </c>
      <c r="B4" s="419"/>
      <c r="C4" s="37" t="s">
        <v>337</v>
      </c>
      <c r="D4" s="17"/>
      <c r="E4" s="386"/>
      <c r="F4" s="386"/>
      <c r="G4" s="18"/>
      <c r="H4" s="18"/>
      <c r="I4" s="17"/>
      <c r="J4" s="17"/>
      <c r="K4" s="18"/>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7" customFormat="1" ht="29.1" customHeight="1" x14ac:dyDescent="0.25">
      <c r="A5" s="419" t="s">
        <v>338</v>
      </c>
      <c r="B5" s="419"/>
      <c r="C5" s="25" t="s">
        <v>13</v>
      </c>
      <c r="D5" s="17"/>
      <c r="E5" s="386"/>
      <c r="F5" s="386"/>
      <c r="G5" s="18"/>
      <c r="H5" s="18"/>
      <c r="I5" s="17"/>
      <c r="J5" s="17"/>
      <c r="K5" s="18"/>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7" customFormat="1" ht="30.75" customHeight="1" x14ac:dyDescent="0.25">
      <c r="A6" s="419" t="s">
        <v>339</v>
      </c>
      <c r="B6" s="419"/>
      <c r="C6" s="38" t="s">
        <v>15</v>
      </c>
      <c r="D6" s="17"/>
      <c r="E6" s="386"/>
      <c r="F6" s="386"/>
      <c r="G6" s="18"/>
      <c r="H6" s="18"/>
      <c r="I6" s="17"/>
      <c r="J6" s="17"/>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7" customFormat="1" ht="32.25" customHeight="1" x14ac:dyDescent="0.25">
      <c r="A7" s="419" t="s">
        <v>340</v>
      </c>
      <c r="B7" s="419"/>
      <c r="C7" s="14" t="str">
        <f>'SUD metrics'!C7</f>
        <v>04/01/2023-06/30/2023</v>
      </c>
      <c r="D7" s="17"/>
      <c r="E7" s="386"/>
      <c r="F7" s="386"/>
      <c r="G7" s="18"/>
      <c r="H7" s="18"/>
      <c r="I7" s="17"/>
      <c r="J7" s="17"/>
      <c r="K7" s="18"/>
      <c r="L7" s="17"/>
      <c r="M7" s="17"/>
      <c r="N7" s="17"/>
      <c r="O7" s="17"/>
      <c r="P7" s="17"/>
      <c r="Q7" s="17"/>
      <c r="R7" s="17"/>
      <c r="S7" s="17"/>
      <c r="T7" s="17"/>
      <c r="U7" s="19"/>
      <c r="V7" s="19"/>
      <c r="W7" s="19"/>
      <c r="X7" s="19"/>
      <c r="Y7" s="19"/>
      <c r="Z7" s="19"/>
      <c r="AA7" s="19"/>
      <c r="AB7" s="19"/>
      <c r="AC7" s="19"/>
      <c r="AD7" s="19"/>
      <c r="AE7" s="19"/>
      <c r="AF7" s="19"/>
      <c r="AG7" s="19"/>
      <c r="AH7" s="19"/>
      <c r="AI7" s="19"/>
      <c r="AJ7" s="19"/>
      <c r="AK7" s="19"/>
      <c r="AL7" s="19"/>
      <c r="AM7" s="19"/>
      <c r="AN7" s="19"/>
      <c r="AO7" s="19"/>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 customFormat="1" x14ac:dyDescent="0.25">
      <c r="A8" s="57" t="s">
        <v>2</v>
      </c>
      <c r="B8" s="15"/>
      <c r="C8" s="15"/>
      <c r="D8" s="15"/>
      <c r="E8" s="15"/>
      <c r="F8" s="15"/>
      <c r="G8" s="16"/>
      <c r="H8" s="16"/>
      <c r="I8" s="15"/>
      <c r="J8" s="15"/>
      <c r="K8" s="16"/>
      <c r="L8" s="15"/>
      <c r="M8" s="15"/>
      <c r="N8" s="15"/>
      <c r="O8" s="15"/>
      <c r="P8" s="15"/>
      <c r="Q8" s="15"/>
      <c r="R8" s="15"/>
      <c r="S8" s="15"/>
      <c r="T8" s="15"/>
      <c r="U8" s="19"/>
      <c r="V8" s="19"/>
      <c r="W8" s="19"/>
      <c r="X8" s="19"/>
      <c r="Y8" s="19"/>
      <c r="Z8" s="19"/>
      <c r="AA8" s="19"/>
      <c r="AB8" s="19"/>
      <c r="AC8" s="19"/>
      <c r="AD8" s="19"/>
      <c r="AE8" s="19"/>
      <c r="AF8" s="19"/>
      <c r="AG8" s="19"/>
      <c r="AH8" s="19"/>
      <c r="AI8" s="19"/>
      <c r="AJ8" s="19"/>
      <c r="AK8" s="19"/>
      <c r="AL8" s="19"/>
      <c r="AM8" s="19"/>
      <c r="AN8" s="19"/>
      <c r="AO8" s="19"/>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 customFormat="1" ht="20.25" x14ac:dyDescent="0.3">
      <c r="A9" s="42" t="s">
        <v>341</v>
      </c>
      <c r="B9" s="211"/>
      <c r="C9" s="98"/>
      <c r="D9" s="20"/>
      <c r="E9" s="20"/>
      <c r="F9" s="20"/>
      <c r="G9" s="21"/>
      <c r="H9" s="21"/>
      <c r="I9" s="21"/>
      <c r="J9" s="21"/>
      <c r="K9" s="21"/>
      <c r="L9" s="15"/>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1"/>
      <c r="AQ9" s="21"/>
      <c r="AR9" s="21"/>
      <c r="AS9" s="21"/>
      <c r="AT9" s="21"/>
      <c r="AU9" s="21"/>
      <c r="AV9" s="22"/>
      <c r="AW9" s="22"/>
      <c r="AX9" s="22"/>
      <c r="AY9" s="22"/>
      <c r="AZ9" s="22"/>
      <c r="BA9" s="22"/>
      <c r="BB9" s="22"/>
      <c r="BC9" s="22"/>
      <c r="BD9" s="22"/>
      <c r="BE9" s="19"/>
      <c r="BF9" s="19"/>
      <c r="BG9" s="19"/>
      <c r="BH9" s="21"/>
      <c r="BI9" s="21"/>
      <c r="BJ9" s="21"/>
      <c r="BK9" s="21"/>
      <c r="BL9" s="21"/>
      <c r="BM9" s="21"/>
      <c r="BN9" s="21"/>
      <c r="BO9" s="21"/>
      <c r="BP9" s="21"/>
      <c r="BQ9" s="21"/>
      <c r="BR9" s="21"/>
      <c r="BS9" s="21"/>
      <c r="BT9" s="21"/>
      <c r="BU9" s="21"/>
      <c r="BV9" s="21"/>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8" customFormat="1" ht="15" customHeight="1" x14ac:dyDescent="0.25">
      <c r="A10" s="406" t="s">
        <v>19</v>
      </c>
      <c r="B10" s="406"/>
      <c r="C10" s="406"/>
      <c r="D10" s="406"/>
      <c r="E10" s="406"/>
      <c r="F10" s="406"/>
      <c r="G10" s="406"/>
      <c r="H10" s="406"/>
      <c r="I10" s="406"/>
      <c r="J10" s="406"/>
      <c r="K10" s="406"/>
      <c r="L10" s="406"/>
      <c r="M10" s="406"/>
      <c r="N10" s="407"/>
      <c r="O10" s="408" t="s">
        <v>342</v>
      </c>
      <c r="P10" s="409"/>
      <c r="Q10" s="410"/>
      <c r="R10" s="406" t="s">
        <v>343</v>
      </c>
      <c r="S10" s="406"/>
      <c r="T10" s="407"/>
      <c r="U10" s="406" t="s">
        <v>344</v>
      </c>
      <c r="V10" s="406"/>
      <c r="W10" s="406"/>
      <c r="X10" s="405" t="s">
        <v>345</v>
      </c>
      <c r="Y10" s="406"/>
      <c r="Z10" s="407"/>
      <c r="AA10" s="405" t="s">
        <v>346</v>
      </c>
      <c r="AB10" s="406"/>
      <c r="AC10" s="407"/>
      <c r="AD10" s="405" t="s">
        <v>347</v>
      </c>
      <c r="AE10" s="406"/>
      <c r="AF10" s="407"/>
      <c r="AG10" s="405" t="s">
        <v>348</v>
      </c>
      <c r="AH10" s="406"/>
      <c r="AI10" s="407"/>
      <c r="AJ10" s="405" t="s">
        <v>349</v>
      </c>
      <c r="AK10" s="406"/>
      <c r="AL10" s="406"/>
      <c r="AM10" s="405" t="s">
        <v>25</v>
      </c>
      <c r="AN10" s="406"/>
      <c r="AO10" s="407"/>
      <c r="AP10" s="405" t="s">
        <v>350</v>
      </c>
      <c r="AQ10" s="406"/>
      <c r="AR10" s="407"/>
      <c r="AS10" s="405" t="s">
        <v>351</v>
      </c>
      <c r="AT10" s="406"/>
      <c r="AU10" s="407"/>
      <c r="AV10" s="405" t="s">
        <v>28</v>
      </c>
      <c r="AW10" s="406"/>
      <c r="AX10" s="407"/>
      <c r="AY10" s="405" t="s">
        <v>29</v>
      </c>
      <c r="AZ10" s="406"/>
      <c r="BA10" s="407"/>
      <c r="BB10" s="405" t="s">
        <v>352</v>
      </c>
      <c r="BC10" s="406"/>
      <c r="BD10" s="406"/>
      <c r="BE10" s="408" t="s">
        <v>353</v>
      </c>
      <c r="BF10" s="409"/>
      <c r="BG10" s="409"/>
      <c r="BH10" s="402" t="s">
        <v>354</v>
      </c>
      <c r="BI10" s="403"/>
      <c r="BJ10" s="418"/>
      <c r="BK10" s="402" t="s">
        <v>355</v>
      </c>
      <c r="BL10" s="403"/>
      <c r="BM10" s="418"/>
      <c r="BN10" s="402" t="s">
        <v>356</v>
      </c>
      <c r="BO10" s="403"/>
      <c r="BP10" s="418"/>
      <c r="BQ10" s="402" t="s">
        <v>357</v>
      </c>
      <c r="BR10" s="403"/>
      <c r="BS10" s="418"/>
      <c r="BT10" s="402" t="s">
        <v>358</v>
      </c>
      <c r="BU10" s="403"/>
      <c r="BV10" s="418"/>
      <c r="BW10" s="402" t="s">
        <v>359</v>
      </c>
      <c r="BX10" s="403"/>
      <c r="BY10" s="418"/>
      <c r="BZ10" s="402" t="s">
        <v>360</v>
      </c>
      <c r="CA10" s="403"/>
      <c r="CB10" s="418"/>
      <c r="CC10" s="402" t="s">
        <v>361</v>
      </c>
      <c r="CD10" s="403"/>
      <c r="CE10" s="418"/>
      <c r="CF10" s="402" t="s">
        <v>362</v>
      </c>
      <c r="CG10" s="403"/>
      <c r="CH10" s="418"/>
      <c r="CI10" s="402" t="s">
        <v>363</v>
      </c>
      <c r="CJ10" s="403"/>
      <c r="CK10" s="418"/>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13" customFormat="1" ht="88.5" customHeight="1" thickBot="1" x14ac:dyDescent="0.3">
      <c r="A11" s="23" t="s">
        <v>364</v>
      </c>
      <c r="B11" s="23" t="s">
        <v>42</v>
      </c>
      <c r="C11" s="23" t="s">
        <v>43</v>
      </c>
      <c r="D11" s="23" t="s">
        <v>44</v>
      </c>
      <c r="E11" s="23" t="s">
        <v>45</v>
      </c>
      <c r="F11" s="23" t="s">
        <v>46</v>
      </c>
      <c r="G11" s="23" t="s">
        <v>47</v>
      </c>
      <c r="H11" s="23" t="s">
        <v>48</v>
      </c>
      <c r="I11" s="23" t="s">
        <v>365</v>
      </c>
      <c r="J11" s="23" t="s">
        <v>366</v>
      </c>
      <c r="K11" s="23" t="s">
        <v>367</v>
      </c>
      <c r="L11" s="23" t="s">
        <v>368</v>
      </c>
      <c r="M11" s="23" t="s">
        <v>369</v>
      </c>
      <c r="N11" s="23" t="s">
        <v>370</v>
      </c>
      <c r="O11" s="40" t="s">
        <v>371</v>
      </c>
      <c r="P11" s="23" t="s">
        <v>372</v>
      </c>
      <c r="Q11" s="23" t="s">
        <v>373</v>
      </c>
      <c r="R11" s="40" t="s">
        <v>374</v>
      </c>
      <c r="S11" s="23" t="s">
        <v>375</v>
      </c>
      <c r="T11" s="23" t="s">
        <v>376</v>
      </c>
      <c r="U11" s="40" t="s">
        <v>377</v>
      </c>
      <c r="V11" s="23" t="s">
        <v>378</v>
      </c>
      <c r="W11" s="23" t="s">
        <v>379</v>
      </c>
      <c r="X11" s="40" t="s">
        <v>380</v>
      </c>
      <c r="Y11" s="23" t="s">
        <v>381</v>
      </c>
      <c r="Z11" s="23" t="s">
        <v>382</v>
      </c>
      <c r="AA11" s="40" t="s">
        <v>383</v>
      </c>
      <c r="AB11" s="23" t="s">
        <v>384</v>
      </c>
      <c r="AC11" s="23" t="s">
        <v>385</v>
      </c>
      <c r="AD11" s="40" t="s">
        <v>386</v>
      </c>
      <c r="AE11" s="23" t="s">
        <v>387</v>
      </c>
      <c r="AF11" s="23" t="s">
        <v>388</v>
      </c>
      <c r="AG11" s="40" t="s">
        <v>389</v>
      </c>
      <c r="AH11" s="23" t="s">
        <v>390</v>
      </c>
      <c r="AI11" s="23" t="s">
        <v>391</v>
      </c>
      <c r="AJ11" s="40" t="s">
        <v>392</v>
      </c>
      <c r="AK11" s="23" t="s">
        <v>393</v>
      </c>
      <c r="AL11" s="23" t="s">
        <v>394</v>
      </c>
      <c r="AM11" s="40" t="s">
        <v>395</v>
      </c>
      <c r="AN11" s="23" t="s">
        <v>396</v>
      </c>
      <c r="AO11" s="23" t="s">
        <v>397</v>
      </c>
      <c r="AP11" s="40" t="s">
        <v>398</v>
      </c>
      <c r="AQ11" s="23" t="s">
        <v>399</v>
      </c>
      <c r="AR11" s="23" t="s">
        <v>400</v>
      </c>
      <c r="AS11" s="40" t="s">
        <v>401</v>
      </c>
      <c r="AT11" s="23" t="s">
        <v>402</v>
      </c>
      <c r="AU11" s="23" t="s">
        <v>403</v>
      </c>
      <c r="AV11" s="40" t="s">
        <v>404</v>
      </c>
      <c r="AW11" s="23" t="s">
        <v>405</v>
      </c>
      <c r="AX11" s="23" t="s">
        <v>406</v>
      </c>
      <c r="AY11" s="40" t="s">
        <v>407</v>
      </c>
      <c r="AZ11" s="23" t="s">
        <v>408</v>
      </c>
      <c r="BA11" s="23" t="s">
        <v>409</v>
      </c>
      <c r="BB11" s="40" t="s">
        <v>410</v>
      </c>
      <c r="BC11" s="23" t="s">
        <v>411</v>
      </c>
      <c r="BD11" s="23" t="s">
        <v>412</v>
      </c>
      <c r="BE11" s="40" t="s">
        <v>413</v>
      </c>
      <c r="BF11" s="23" t="s">
        <v>414</v>
      </c>
      <c r="BG11" s="23" t="s">
        <v>415</v>
      </c>
      <c r="BH11" s="40" t="s">
        <v>416</v>
      </c>
      <c r="BI11" s="23" t="s">
        <v>417</v>
      </c>
      <c r="BJ11" s="23" t="s">
        <v>418</v>
      </c>
      <c r="BK11" s="40" t="s">
        <v>91</v>
      </c>
      <c r="BL11" s="23" t="s">
        <v>419</v>
      </c>
      <c r="BM11" s="23" t="s">
        <v>420</v>
      </c>
      <c r="BN11" s="40" t="s">
        <v>94</v>
      </c>
      <c r="BO11" s="23" t="s">
        <v>421</v>
      </c>
      <c r="BP11" s="23" t="s">
        <v>422</v>
      </c>
      <c r="BQ11" s="40" t="s">
        <v>97</v>
      </c>
      <c r="BR11" s="23" t="s">
        <v>423</v>
      </c>
      <c r="BS11" s="23" t="s">
        <v>424</v>
      </c>
      <c r="BT11" s="40" t="s">
        <v>100</v>
      </c>
      <c r="BU11" s="23" t="s">
        <v>425</v>
      </c>
      <c r="BV11" s="41" t="s">
        <v>426</v>
      </c>
      <c r="BW11" s="40" t="s">
        <v>103</v>
      </c>
      <c r="BX11" s="23" t="s">
        <v>104</v>
      </c>
      <c r="BY11" s="41" t="s">
        <v>105</v>
      </c>
      <c r="BZ11" s="40" t="s">
        <v>106</v>
      </c>
      <c r="CA11" s="23" t="s">
        <v>107</v>
      </c>
      <c r="CB11" s="41" t="s">
        <v>108</v>
      </c>
      <c r="CC11" s="40" t="s">
        <v>109</v>
      </c>
      <c r="CD11" s="23" t="s">
        <v>110</v>
      </c>
      <c r="CE11" s="41" t="s">
        <v>111</v>
      </c>
      <c r="CF11" s="40" t="s">
        <v>112</v>
      </c>
      <c r="CG11" s="23" t="s">
        <v>113</v>
      </c>
      <c r="CH11" s="41" t="s">
        <v>114</v>
      </c>
      <c r="CI11" s="40" t="s">
        <v>115</v>
      </c>
      <c r="CJ11" s="23" t="s">
        <v>116</v>
      </c>
      <c r="CK11" s="41" t="s">
        <v>117</v>
      </c>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9" customFormat="1" ht="60.75" thickBot="1" x14ac:dyDescent="0.3">
      <c r="A12" s="59" t="s">
        <v>427</v>
      </c>
      <c r="B12" s="59" t="s">
        <v>428</v>
      </c>
      <c r="C12" s="59" t="s">
        <v>429</v>
      </c>
      <c r="D12" s="59" t="s">
        <v>430</v>
      </c>
      <c r="E12" s="59" t="s">
        <v>122</v>
      </c>
      <c r="F12" s="59" t="s">
        <v>431</v>
      </c>
      <c r="G12" s="59" t="s">
        <v>432</v>
      </c>
      <c r="H12" s="59" t="s">
        <v>125</v>
      </c>
      <c r="I12" s="60" t="s">
        <v>126</v>
      </c>
      <c r="J12" s="60" t="s">
        <v>433</v>
      </c>
      <c r="K12" s="60" t="s">
        <v>128</v>
      </c>
      <c r="L12" s="60" t="s">
        <v>125</v>
      </c>
      <c r="M12" s="60" t="s">
        <v>434</v>
      </c>
      <c r="N12" s="60" t="s">
        <v>435</v>
      </c>
      <c r="O12" s="61" t="s">
        <v>131</v>
      </c>
      <c r="P12" s="62" t="s">
        <v>132</v>
      </c>
      <c r="Q12" s="63" t="s">
        <v>131</v>
      </c>
      <c r="R12" s="61" t="s">
        <v>131</v>
      </c>
      <c r="S12" s="63" t="s">
        <v>131</v>
      </c>
      <c r="T12" s="63" t="s">
        <v>131</v>
      </c>
      <c r="U12" s="61" t="s">
        <v>131</v>
      </c>
      <c r="V12" s="63" t="s">
        <v>131</v>
      </c>
      <c r="W12" s="63" t="s">
        <v>131</v>
      </c>
      <c r="X12" s="61" t="s">
        <v>131</v>
      </c>
      <c r="Y12" s="63" t="s">
        <v>131</v>
      </c>
      <c r="Z12" s="63" t="s">
        <v>131</v>
      </c>
      <c r="AA12" s="61" t="s">
        <v>131</v>
      </c>
      <c r="AB12" s="63" t="s">
        <v>131</v>
      </c>
      <c r="AC12" s="63" t="s">
        <v>131</v>
      </c>
      <c r="AD12" s="164" t="s">
        <v>131</v>
      </c>
      <c r="AE12" s="63" t="s">
        <v>131</v>
      </c>
      <c r="AF12" s="63" t="s">
        <v>131</v>
      </c>
      <c r="AG12" s="61" t="s">
        <v>131</v>
      </c>
      <c r="AH12" s="63" t="s">
        <v>131</v>
      </c>
      <c r="AI12" s="63" t="s">
        <v>131</v>
      </c>
      <c r="AJ12" s="61" t="s">
        <v>131</v>
      </c>
      <c r="AK12" s="63" t="s">
        <v>131</v>
      </c>
      <c r="AL12" s="63" t="s">
        <v>131</v>
      </c>
      <c r="AM12" s="61" t="s">
        <v>131</v>
      </c>
      <c r="AN12" s="63" t="s">
        <v>131</v>
      </c>
      <c r="AO12" s="63" t="s">
        <v>131</v>
      </c>
      <c r="AP12" s="61" t="s">
        <v>131</v>
      </c>
      <c r="AQ12" s="63" t="s">
        <v>131</v>
      </c>
      <c r="AR12" s="63" t="s">
        <v>131</v>
      </c>
      <c r="AS12" s="61" t="s">
        <v>131</v>
      </c>
      <c r="AT12" s="63" t="s">
        <v>131</v>
      </c>
      <c r="AU12" s="63" t="s">
        <v>131</v>
      </c>
      <c r="AV12" s="61" t="s">
        <v>131</v>
      </c>
      <c r="AW12" s="63" t="s">
        <v>131</v>
      </c>
      <c r="AX12" s="63" t="s">
        <v>131</v>
      </c>
      <c r="AY12" s="61" t="s">
        <v>131</v>
      </c>
      <c r="AZ12" s="63" t="s">
        <v>131</v>
      </c>
      <c r="BA12" s="63" t="s">
        <v>131</v>
      </c>
      <c r="BB12" s="61" t="s">
        <v>131</v>
      </c>
      <c r="BC12" s="63" t="s">
        <v>131</v>
      </c>
      <c r="BD12" s="63" t="s">
        <v>131</v>
      </c>
      <c r="BE12" s="61" t="s">
        <v>131</v>
      </c>
      <c r="BF12" s="63" t="s">
        <v>131</v>
      </c>
      <c r="BG12" s="63" t="s">
        <v>131</v>
      </c>
      <c r="BH12" s="61" t="s">
        <v>131</v>
      </c>
      <c r="BI12" s="64" t="s">
        <v>133</v>
      </c>
      <c r="BJ12" s="63" t="s">
        <v>131</v>
      </c>
      <c r="BK12" s="61" t="s">
        <v>131</v>
      </c>
      <c r="BL12" s="64" t="s">
        <v>133</v>
      </c>
      <c r="BM12" s="63" t="s">
        <v>131</v>
      </c>
      <c r="BN12" s="61" t="s">
        <v>131</v>
      </c>
      <c r="BO12" s="64" t="s">
        <v>133</v>
      </c>
      <c r="BP12" s="63" t="s">
        <v>131</v>
      </c>
      <c r="BQ12" s="61" t="s">
        <v>131</v>
      </c>
      <c r="BR12" s="64" t="s">
        <v>133</v>
      </c>
      <c r="BS12" s="63" t="s">
        <v>131</v>
      </c>
      <c r="BT12" s="61" t="s">
        <v>131</v>
      </c>
      <c r="BU12" s="64" t="s">
        <v>133</v>
      </c>
      <c r="BV12" s="65" t="s">
        <v>131</v>
      </c>
      <c r="BW12" s="229" t="s">
        <v>131</v>
      </c>
      <c r="BX12" s="228" t="s">
        <v>133</v>
      </c>
      <c r="BY12" s="230" t="s">
        <v>131</v>
      </c>
      <c r="BZ12" s="229" t="s">
        <v>131</v>
      </c>
      <c r="CA12" s="228" t="s">
        <v>133</v>
      </c>
      <c r="CB12" s="230" t="s">
        <v>131</v>
      </c>
      <c r="CC12" s="229" t="s">
        <v>131</v>
      </c>
      <c r="CD12" s="228" t="s">
        <v>133</v>
      </c>
      <c r="CE12" s="230" t="s">
        <v>131</v>
      </c>
      <c r="CF12" s="229" t="s">
        <v>131</v>
      </c>
      <c r="CG12" s="228" t="s">
        <v>133</v>
      </c>
      <c r="CH12" s="230" t="s">
        <v>131</v>
      </c>
      <c r="CI12" s="229" t="s">
        <v>131</v>
      </c>
      <c r="CJ12" s="228" t="s">
        <v>133</v>
      </c>
      <c r="CK12" s="230" t="s">
        <v>131</v>
      </c>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9" customFormat="1" ht="62.85" customHeight="1" x14ac:dyDescent="0.25">
      <c r="A13" s="129">
        <v>1</v>
      </c>
      <c r="B13" s="131" t="s">
        <v>436</v>
      </c>
      <c r="C13" s="131" t="s">
        <v>437</v>
      </c>
      <c r="D13" s="131" t="s">
        <v>169</v>
      </c>
      <c r="E13" s="131" t="s">
        <v>193</v>
      </c>
      <c r="F13" s="131" t="s">
        <v>438</v>
      </c>
      <c r="G13" s="131" t="s">
        <v>144</v>
      </c>
      <c r="H13" s="187" t="s">
        <v>153</v>
      </c>
      <c r="I13" s="187"/>
      <c r="J13" s="187"/>
      <c r="K13" s="187"/>
      <c r="L13" s="187"/>
      <c r="M13" s="204" t="s">
        <v>162</v>
      </c>
      <c r="N13" s="187"/>
      <c r="O13" s="205"/>
      <c r="P13" s="148"/>
      <c r="Q13" s="202" t="e">
        <f>(P13/O13)*100</f>
        <v>#DIV/0!</v>
      </c>
      <c r="R13" s="159" t="s">
        <v>131</v>
      </c>
      <c r="S13" s="138" t="s">
        <v>131</v>
      </c>
      <c r="T13" s="141" t="s">
        <v>131</v>
      </c>
      <c r="U13" s="142" t="s">
        <v>131</v>
      </c>
      <c r="V13" s="138" t="s">
        <v>131</v>
      </c>
      <c r="W13" s="138" t="s">
        <v>131</v>
      </c>
      <c r="X13" s="142" t="s">
        <v>131</v>
      </c>
      <c r="Y13" s="138" t="s">
        <v>131</v>
      </c>
      <c r="Z13" s="138" t="s">
        <v>131</v>
      </c>
      <c r="AA13" s="142" t="s">
        <v>131</v>
      </c>
      <c r="AB13" s="138" t="s">
        <v>131</v>
      </c>
      <c r="AC13" s="138" t="s">
        <v>131</v>
      </c>
      <c r="AD13" s="165" t="s">
        <v>131</v>
      </c>
      <c r="AE13" s="138" t="s">
        <v>131</v>
      </c>
      <c r="AF13" s="138" t="s">
        <v>131</v>
      </c>
      <c r="AG13" s="142" t="s">
        <v>131</v>
      </c>
      <c r="AH13" s="138" t="s">
        <v>131</v>
      </c>
      <c r="AI13" s="138" t="s">
        <v>131</v>
      </c>
      <c r="AJ13" s="142" t="s">
        <v>131</v>
      </c>
      <c r="AK13" s="138" t="s">
        <v>131</v>
      </c>
      <c r="AL13" s="138" t="s">
        <v>131</v>
      </c>
      <c r="AM13" s="142" t="s">
        <v>131</v>
      </c>
      <c r="AN13" s="138" t="s">
        <v>131</v>
      </c>
      <c r="AO13" s="138" t="s">
        <v>131</v>
      </c>
      <c r="AP13" s="142" t="s">
        <v>131</v>
      </c>
      <c r="AQ13" s="138" t="s">
        <v>131</v>
      </c>
      <c r="AR13" s="138" t="s">
        <v>131</v>
      </c>
      <c r="AS13" s="142" t="s">
        <v>131</v>
      </c>
      <c r="AT13" s="138" t="s">
        <v>131</v>
      </c>
      <c r="AU13" s="138" t="s">
        <v>131</v>
      </c>
      <c r="AV13" s="142" t="s">
        <v>131</v>
      </c>
      <c r="AW13" s="138" t="s">
        <v>131</v>
      </c>
      <c r="AX13" s="138" t="s">
        <v>131</v>
      </c>
      <c r="AY13" s="142" t="s">
        <v>131</v>
      </c>
      <c r="AZ13" s="138" t="s">
        <v>131</v>
      </c>
      <c r="BA13" s="138" t="s">
        <v>131</v>
      </c>
      <c r="BB13" s="142" t="s">
        <v>131</v>
      </c>
      <c r="BC13" s="138" t="s">
        <v>131</v>
      </c>
      <c r="BD13" s="138" t="s">
        <v>131</v>
      </c>
      <c r="BE13" s="142" t="s">
        <v>131</v>
      </c>
      <c r="BF13" s="138" t="s">
        <v>131</v>
      </c>
      <c r="BG13" s="138" t="s">
        <v>131</v>
      </c>
      <c r="BH13" s="201"/>
      <c r="BI13" s="148"/>
      <c r="BJ13" s="202" t="e">
        <f>(BI13/BH13)*100</f>
        <v>#DIV/0!</v>
      </c>
      <c r="BK13" s="201"/>
      <c r="BL13" s="148"/>
      <c r="BM13" s="202" t="e">
        <f>(BL13/BK13)*100</f>
        <v>#DIV/0!</v>
      </c>
      <c r="BN13" s="201"/>
      <c r="BO13" s="148"/>
      <c r="BP13" s="202" t="e">
        <f>(BO13/BN13)*100</f>
        <v>#DIV/0!</v>
      </c>
      <c r="BQ13" s="201"/>
      <c r="BR13" s="148"/>
      <c r="BS13" s="202" t="e">
        <f>(BR13/BQ13)*100</f>
        <v>#DIV/0!</v>
      </c>
      <c r="BT13" s="201"/>
      <c r="BU13" s="148"/>
      <c r="BV13" s="203" t="e">
        <f>(BU13/BT13)*100</f>
        <v>#DIV/0!</v>
      </c>
      <c r="BW13" s="201"/>
      <c r="BX13" s="148"/>
      <c r="BY13" s="203" t="e">
        <f>(BX13/BW13)*100</f>
        <v>#DIV/0!</v>
      </c>
      <c r="BZ13" s="201"/>
      <c r="CA13" s="148"/>
      <c r="CB13" s="203" t="e">
        <f>(CA13/BZ13)*100</f>
        <v>#DIV/0!</v>
      </c>
      <c r="CC13" s="201"/>
      <c r="CD13" s="148"/>
      <c r="CE13" s="203" t="e">
        <f>(CD13/CC13)*100</f>
        <v>#DIV/0!</v>
      </c>
      <c r="CF13" s="201"/>
      <c r="CG13" s="148"/>
      <c r="CH13" s="203" t="e">
        <f>(CG13/CF13)*100</f>
        <v>#DIV/0!</v>
      </c>
      <c r="CI13" s="201"/>
      <c r="CJ13" s="148"/>
      <c r="CK13" s="203" t="e">
        <f>(CJ13/CI13)*100</f>
        <v>#DIV/0!</v>
      </c>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9" customFormat="1" ht="15.75" thickBot="1" x14ac:dyDescent="0.3">
      <c r="A14" s="130">
        <v>1</v>
      </c>
      <c r="B14" s="132" t="s">
        <v>436</v>
      </c>
      <c r="C14" s="115" t="s">
        <v>439</v>
      </c>
      <c r="D14" s="132" t="s">
        <v>169</v>
      </c>
      <c r="E14" s="132" t="s">
        <v>193</v>
      </c>
      <c r="F14" s="132" t="s">
        <v>438</v>
      </c>
      <c r="G14" s="132" t="s">
        <v>144</v>
      </c>
      <c r="H14" s="136" t="str">
        <f t="shared" ref="H14:N14" si="0">IF(H13="","",H13)</f>
        <v>N</v>
      </c>
      <c r="I14" s="132" t="str">
        <f t="shared" si="0"/>
        <v/>
      </c>
      <c r="J14" s="132" t="str">
        <f t="shared" si="0"/>
        <v/>
      </c>
      <c r="K14" s="132" t="str">
        <f t="shared" si="0"/>
        <v/>
      </c>
      <c r="L14" s="132" t="str">
        <f t="shared" si="0"/>
        <v/>
      </c>
      <c r="M14" s="132" t="s">
        <v>162</v>
      </c>
      <c r="N14" s="132" t="str">
        <f t="shared" si="0"/>
        <v/>
      </c>
      <c r="O14" s="70"/>
      <c r="P14" s="67"/>
      <c r="Q14" s="71" t="e">
        <f>(P14/O14)*100</f>
        <v>#DIV/0!</v>
      </c>
      <c r="R14" s="139" t="s">
        <v>131</v>
      </c>
      <c r="S14" s="140" t="s">
        <v>131</v>
      </c>
      <c r="T14" s="140" t="s">
        <v>131</v>
      </c>
      <c r="U14" s="139" t="s">
        <v>131</v>
      </c>
      <c r="V14" s="140" t="s">
        <v>131</v>
      </c>
      <c r="W14" s="140" t="s">
        <v>131</v>
      </c>
      <c r="X14" s="139" t="s">
        <v>131</v>
      </c>
      <c r="Y14" s="140" t="s">
        <v>131</v>
      </c>
      <c r="Z14" s="140" t="s">
        <v>131</v>
      </c>
      <c r="AA14" s="139" t="s">
        <v>131</v>
      </c>
      <c r="AB14" s="140" t="s">
        <v>131</v>
      </c>
      <c r="AC14" s="140" t="s">
        <v>131</v>
      </c>
      <c r="AD14" s="139" t="s">
        <v>131</v>
      </c>
      <c r="AE14" s="140" t="s">
        <v>131</v>
      </c>
      <c r="AF14" s="140" t="s">
        <v>131</v>
      </c>
      <c r="AG14" s="139" t="s">
        <v>131</v>
      </c>
      <c r="AH14" s="140" t="s">
        <v>131</v>
      </c>
      <c r="AI14" s="140" t="s">
        <v>131</v>
      </c>
      <c r="AJ14" s="139" t="s">
        <v>131</v>
      </c>
      <c r="AK14" s="140" t="s">
        <v>131</v>
      </c>
      <c r="AL14" s="140" t="s">
        <v>131</v>
      </c>
      <c r="AM14" s="139" t="s">
        <v>131</v>
      </c>
      <c r="AN14" s="140" t="s">
        <v>131</v>
      </c>
      <c r="AO14" s="140" t="s">
        <v>131</v>
      </c>
      <c r="AP14" s="139" t="s">
        <v>131</v>
      </c>
      <c r="AQ14" s="140" t="s">
        <v>131</v>
      </c>
      <c r="AR14" s="140" t="s">
        <v>131</v>
      </c>
      <c r="AS14" s="139" t="s">
        <v>131</v>
      </c>
      <c r="AT14" s="140" t="s">
        <v>131</v>
      </c>
      <c r="AU14" s="140" t="s">
        <v>131</v>
      </c>
      <c r="AV14" s="139" t="s">
        <v>131</v>
      </c>
      <c r="AW14" s="140" t="s">
        <v>131</v>
      </c>
      <c r="AX14" s="140" t="s">
        <v>131</v>
      </c>
      <c r="AY14" s="139" t="s">
        <v>131</v>
      </c>
      <c r="AZ14" s="140" t="s">
        <v>131</v>
      </c>
      <c r="BA14" s="140" t="s">
        <v>131</v>
      </c>
      <c r="BB14" s="139" t="s">
        <v>131</v>
      </c>
      <c r="BC14" s="140" t="s">
        <v>131</v>
      </c>
      <c r="BD14" s="140" t="s">
        <v>131</v>
      </c>
      <c r="BE14" s="139" t="s">
        <v>131</v>
      </c>
      <c r="BF14" s="140" t="s">
        <v>131</v>
      </c>
      <c r="BG14" s="140" t="s">
        <v>131</v>
      </c>
      <c r="BH14" s="168"/>
      <c r="BI14" s="67"/>
      <c r="BJ14" s="71" t="e">
        <f>(BI14/BH14)*100</f>
        <v>#DIV/0!</v>
      </c>
      <c r="BK14" s="168"/>
      <c r="BL14" s="67"/>
      <c r="BM14" s="71" t="e">
        <f>(BL14/BK14)*100</f>
        <v>#DIV/0!</v>
      </c>
      <c r="BN14" s="70"/>
      <c r="BO14" s="67"/>
      <c r="BP14" s="71" t="e">
        <f>(BO14/BN14)*100</f>
        <v>#DIV/0!</v>
      </c>
      <c r="BQ14" s="70"/>
      <c r="BR14" s="67"/>
      <c r="BS14" s="177" t="e">
        <f>(BR14/BQ14)*100</f>
        <v>#DIV/0!</v>
      </c>
      <c r="BT14" s="70"/>
      <c r="BU14" s="67"/>
      <c r="BV14" s="178" t="e">
        <f>(BU14/BT14)*100</f>
        <v>#DIV/0!</v>
      </c>
      <c r="BW14" s="70"/>
      <c r="BX14" s="67"/>
      <c r="BY14" s="178" t="e">
        <f>(BX14/BW14)*100</f>
        <v>#DIV/0!</v>
      </c>
      <c r="BZ14" s="70"/>
      <c r="CA14" s="67"/>
      <c r="CB14" s="178" t="e">
        <f>(CA14/BZ14)*100</f>
        <v>#DIV/0!</v>
      </c>
      <c r="CC14" s="70"/>
      <c r="CD14" s="67"/>
      <c r="CE14" s="178" t="e">
        <f>(CD14/CC14)*100</f>
        <v>#DIV/0!</v>
      </c>
      <c r="CF14" s="70"/>
      <c r="CG14" s="67"/>
      <c r="CH14" s="178" t="e">
        <f>(CG14/CF14)*100</f>
        <v>#DIV/0!</v>
      </c>
      <c r="CI14" s="70"/>
      <c r="CJ14" s="67"/>
      <c r="CK14" s="178" t="e">
        <f>(CJ14/CI14)*100</f>
        <v>#DIV/0!</v>
      </c>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35" customFormat="1" ht="64.349999999999994" customHeight="1" thickTop="1" thickBot="1" x14ac:dyDescent="0.3">
      <c r="A15" s="133">
        <v>2</v>
      </c>
      <c r="B15" s="133" t="s">
        <v>440</v>
      </c>
      <c r="C15" s="133" t="s">
        <v>441</v>
      </c>
      <c r="D15" s="133" t="s">
        <v>169</v>
      </c>
      <c r="E15" s="133" t="s">
        <v>193</v>
      </c>
      <c r="F15" s="133" t="s">
        <v>438</v>
      </c>
      <c r="G15" s="133" t="s">
        <v>151</v>
      </c>
      <c r="H15" s="144" t="s">
        <v>145</v>
      </c>
      <c r="I15" s="144" t="s">
        <v>145</v>
      </c>
      <c r="J15" s="144"/>
      <c r="K15" s="144" t="s">
        <v>442</v>
      </c>
      <c r="L15" s="144" t="s">
        <v>153</v>
      </c>
      <c r="M15" s="133" t="s">
        <v>162</v>
      </c>
      <c r="N15" s="144" t="s">
        <v>198</v>
      </c>
      <c r="O15" s="146">
        <v>5201</v>
      </c>
      <c r="P15" s="144">
        <v>3026</v>
      </c>
      <c r="Q15" s="133">
        <f>(P15/O15)*100</f>
        <v>58.181119015573927</v>
      </c>
      <c r="R15" s="143" t="s">
        <v>131</v>
      </c>
      <c r="S15" s="137" t="s">
        <v>131</v>
      </c>
      <c r="T15" s="137" t="s">
        <v>131</v>
      </c>
      <c r="U15" s="143" t="s">
        <v>131</v>
      </c>
      <c r="V15" s="137" t="s">
        <v>131</v>
      </c>
      <c r="W15" s="137" t="s">
        <v>131</v>
      </c>
      <c r="X15" s="143" t="s">
        <v>131</v>
      </c>
      <c r="Y15" s="137" t="s">
        <v>131</v>
      </c>
      <c r="Z15" s="137" t="s">
        <v>131</v>
      </c>
      <c r="AA15" s="143" t="s">
        <v>131</v>
      </c>
      <c r="AB15" s="137" t="s">
        <v>131</v>
      </c>
      <c r="AC15" s="137" t="s">
        <v>131</v>
      </c>
      <c r="AD15" s="143" t="s">
        <v>131</v>
      </c>
      <c r="AE15" s="137" t="s">
        <v>131</v>
      </c>
      <c r="AF15" s="137" t="s">
        <v>131</v>
      </c>
      <c r="AG15" s="143" t="s">
        <v>131</v>
      </c>
      <c r="AH15" s="137" t="s">
        <v>131</v>
      </c>
      <c r="AI15" s="137" t="s">
        <v>131</v>
      </c>
      <c r="AJ15" s="143" t="s">
        <v>131</v>
      </c>
      <c r="AK15" s="137" t="s">
        <v>131</v>
      </c>
      <c r="AL15" s="137" t="s">
        <v>131</v>
      </c>
      <c r="AM15" s="143" t="s">
        <v>131</v>
      </c>
      <c r="AN15" s="137" t="s">
        <v>131</v>
      </c>
      <c r="AO15" s="137" t="s">
        <v>131</v>
      </c>
      <c r="AP15" s="143" t="s">
        <v>131</v>
      </c>
      <c r="AQ15" s="137" t="s">
        <v>131</v>
      </c>
      <c r="AR15" s="137" t="s">
        <v>131</v>
      </c>
      <c r="AS15" s="143" t="s">
        <v>131</v>
      </c>
      <c r="AT15" s="137" t="s">
        <v>131</v>
      </c>
      <c r="AU15" s="137" t="s">
        <v>131</v>
      </c>
      <c r="AV15" s="143" t="s">
        <v>131</v>
      </c>
      <c r="AW15" s="137" t="s">
        <v>131</v>
      </c>
      <c r="AX15" s="137" t="s">
        <v>131</v>
      </c>
      <c r="AY15" s="143" t="s">
        <v>131</v>
      </c>
      <c r="AZ15" s="137" t="s">
        <v>131</v>
      </c>
      <c r="BA15" s="137" t="s">
        <v>131</v>
      </c>
      <c r="BB15" s="143" t="s">
        <v>131</v>
      </c>
      <c r="BC15" s="137" t="s">
        <v>131</v>
      </c>
      <c r="BD15" s="137" t="s">
        <v>131</v>
      </c>
      <c r="BE15" s="143" t="s">
        <v>131</v>
      </c>
      <c r="BF15" s="137" t="s">
        <v>131</v>
      </c>
      <c r="BG15" s="137" t="s">
        <v>131</v>
      </c>
      <c r="BH15" s="156"/>
      <c r="BI15" s="144"/>
      <c r="BJ15" s="133" t="e">
        <f>(BI15/BH15)*100</f>
        <v>#DIV/0!</v>
      </c>
      <c r="BK15" s="146"/>
      <c r="BL15" s="144"/>
      <c r="BM15" s="133" t="e">
        <f>(BL15/BK15)*100</f>
        <v>#DIV/0!</v>
      </c>
      <c r="BN15" s="156"/>
      <c r="BO15" s="144"/>
      <c r="BP15" s="133" t="e">
        <f>(BO15/BN15)*100</f>
        <v>#DIV/0!</v>
      </c>
      <c r="BQ15" s="146"/>
      <c r="BR15" s="144"/>
      <c r="BS15" s="133" t="e">
        <f>(BR15/BQ15)*100</f>
        <v>#DIV/0!</v>
      </c>
      <c r="BT15" s="156"/>
      <c r="BU15" s="144"/>
      <c r="BV15" s="157" t="e">
        <f>(BU15/BT15)*100</f>
        <v>#DIV/0!</v>
      </c>
      <c r="BW15" s="156"/>
      <c r="BX15" s="144"/>
      <c r="BY15" s="133" t="e">
        <f>(BX15/BW15)*100</f>
        <v>#DIV/0!</v>
      </c>
      <c r="BZ15" s="146"/>
      <c r="CA15" s="144"/>
      <c r="CB15" s="133" t="e">
        <f>(CA15/BZ15)*100</f>
        <v>#DIV/0!</v>
      </c>
      <c r="CC15" s="156"/>
      <c r="CD15" s="144"/>
      <c r="CE15" s="133" t="e">
        <f>(CD15/CC15)*100</f>
        <v>#DIV/0!</v>
      </c>
      <c r="CF15" s="146"/>
      <c r="CG15" s="144"/>
      <c r="CH15" s="133" t="e">
        <f>(CG15/CF15)*100</f>
        <v>#DIV/0!</v>
      </c>
      <c r="CI15" s="156"/>
      <c r="CJ15" s="144"/>
      <c r="CK15" s="157" t="e">
        <f>(CJ15/CI15)*100</f>
        <v>#DIV/0!</v>
      </c>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134"/>
      <c r="GY15" s="134"/>
      <c r="GZ15" s="134"/>
      <c r="HA15" s="134"/>
      <c r="HB15" s="134"/>
      <c r="HC15" s="134"/>
      <c r="HD15" s="134"/>
      <c r="HE15" s="134"/>
      <c r="HF15" s="134"/>
      <c r="HG15" s="134"/>
      <c r="HH15" s="134"/>
      <c r="HI15" s="134"/>
      <c r="HJ15" s="134"/>
      <c r="HK15" s="134"/>
      <c r="HL15" s="134"/>
      <c r="HM15" s="134"/>
      <c r="HN15" s="134"/>
      <c r="HO15" s="134"/>
      <c r="HP15" s="134"/>
      <c r="HQ15" s="134"/>
      <c r="HR15" s="134"/>
      <c r="HS15" s="134"/>
      <c r="HT15" s="134"/>
      <c r="HU15" s="134"/>
      <c r="HV15" s="134"/>
      <c r="HW15" s="134"/>
      <c r="HX15" s="134"/>
      <c r="HY15" s="134"/>
      <c r="HZ15" s="134"/>
      <c r="IA15" s="134"/>
      <c r="IB15" s="134"/>
      <c r="IC15" s="134"/>
      <c r="ID15" s="134"/>
      <c r="IE15" s="134"/>
      <c r="IF15" s="134"/>
      <c r="IG15" s="134"/>
      <c r="IH15" s="134"/>
      <c r="II15" s="134"/>
      <c r="IJ15" s="134"/>
      <c r="IK15" s="134"/>
      <c r="IL15" s="134"/>
      <c r="IM15" s="134"/>
      <c r="IN15" s="134"/>
      <c r="IO15" s="134"/>
      <c r="IP15" s="134"/>
      <c r="IQ15" s="134"/>
      <c r="IR15" s="134"/>
      <c r="IS15" s="134"/>
      <c r="IT15" s="134"/>
      <c r="IU15" s="134"/>
      <c r="IV15" s="134"/>
      <c r="IW15" s="134"/>
      <c r="IX15" s="134"/>
      <c r="IY15" s="134"/>
      <c r="IZ15" s="134"/>
      <c r="JA15" s="134"/>
      <c r="JB15" s="134"/>
      <c r="JC15" s="134"/>
      <c r="JD15" s="134"/>
      <c r="JE15" s="134"/>
      <c r="JF15" s="134"/>
      <c r="JG15" s="134"/>
      <c r="JH15" s="134"/>
      <c r="JI15" s="134"/>
      <c r="JJ15" s="134"/>
      <c r="JK15" s="134"/>
      <c r="JL15" s="134"/>
      <c r="JM15" s="134"/>
      <c r="JN15" s="134"/>
      <c r="JO15" s="134"/>
      <c r="JP15" s="134"/>
      <c r="JQ15" s="134"/>
      <c r="JR15" s="134"/>
      <c r="JS15" s="134"/>
      <c r="JT15" s="134"/>
      <c r="JU15" s="134"/>
      <c r="JV15" s="134"/>
      <c r="JW15" s="134"/>
      <c r="JX15" s="134"/>
      <c r="JY15" s="134"/>
      <c r="JZ15" s="134"/>
      <c r="KA15" s="134"/>
      <c r="KB15" s="134"/>
      <c r="KC15" s="134"/>
      <c r="KD15" s="134"/>
      <c r="KE15" s="134"/>
      <c r="KF15" s="134"/>
      <c r="KG15" s="134"/>
      <c r="KH15" s="134"/>
      <c r="KI15" s="134"/>
      <c r="KJ15" s="134"/>
      <c r="KK15" s="134"/>
      <c r="KL15" s="134"/>
      <c r="KM15" s="134"/>
      <c r="KN15" s="134"/>
      <c r="KO15" s="134"/>
      <c r="KP15" s="134"/>
      <c r="KQ15" s="134"/>
      <c r="KR15" s="134"/>
      <c r="KS15" s="134"/>
      <c r="KT15" s="134"/>
      <c r="KU15" s="134"/>
      <c r="KV15" s="134"/>
      <c r="KW15" s="134"/>
      <c r="KX15" s="134"/>
      <c r="KY15" s="134"/>
      <c r="KZ15" s="134"/>
      <c r="LA15" s="134"/>
      <c r="LB15" s="134"/>
      <c r="LC15" s="134"/>
      <c r="LD15" s="134"/>
      <c r="LE15" s="134"/>
      <c r="LF15" s="134"/>
      <c r="LG15" s="134"/>
      <c r="LH15" s="134"/>
      <c r="LI15" s="134"/>
      <c r="LJ15" s="134"/>
      <c r="LK15" s="134"/>
      <c r="LL15" s="134"/>
      <c r="LM15" s="134"/>
      <c r="LN15" s="134"/>
      <c r="LO15" s="134"/>
      <c r="LP15" s="134"/>
      <c r="LQ15" s="134"/>
      <c r="LR15" s="134"/>
      <c r="LS15" s="134"/>
      <c r="LT15" s="134"/>
      <c r="LU15" s="134"/>
      <c r="LV15" s="134"/>
      <c r="LW15" s="134"/>
      <c r="LX15" s="134"/>
      <c r="LY15" s="134"/>
      <c r="LZ15" s="134"/>
      <c r="MA15" s="134"/>
      <c r="MB15" s="134"/>
      <c r="MC15" s="134"/>
      <c r="MD15" s="134"/>
      <c r="ME15" s="134"/>
      <c r="MF15" s="134"/>
      <c r="MG15" s="134"/>
      <c r="MH15" s="134"/>
      <c r="MI15" s="134"/>
      <c r="MJ15" s="134"/>
      <c r="MK15" s="134"/>
      <c r="ML15" s="134"/>
      <c r="MM15" s="134"/>
      <c r="MN15" s="134"/>
      <c r="MO15" s="134"/>
      <c r="MP15" s="134"/>
      <c r="MQ15" s="134"/>
      <c r="MR15" s="134"/>
      <c r="MS15" s="134"/>
      <c r="MT15" s="134"/>
      <c r="MU15" s="134"/>
      <c r="MV15" s="134"/>
      <c r="MW15" s="134"/>
      <c r="MX15" s="134"/>
      <c r="MY15" s="134"/>
      <c r="MZ15" s="134"/>
      <c r="NA15" s="134"/>
      <c r="NB15" s="134"/>
      <c r="NC15" s="134"/>
      <c r="ND15" s="134"/>
      <c r="NE15" s="134"/>
      <c r="NF15" s="134"/>
      <c r="NG15" s="134"/>
      <c r="NH15" s="134"/>
      <c r="NI15" s="134"/>
      <c r="NJ15" s="134"/>
      <c r="NK15" s="134"/>
      <c r="NL15" s="134"/>
      <c r="NM15" s="134"/>
      <c r="NN15" s="134"/>
      <c r="NO15" s="134"/>
      <c r="NP15" s="134"/>
      <c r="NQ15" s="134"/>
      <c r="NR15" s="134"/>
      <c r="NS15" s="134"/>
      <c r="NT15" s="134"/>
      <c r="NU15" s="134"/>
      <c r="NV15" s="134"/>
      <c r="NW15" s="134"/>
      <c r="NX15" s="134"/>
      <c r="NY15" s="134"/>
      <c r="NZ15" s="134"/>
      <c r="OA15" s="134"/>
      <c r="OB15" s="134"/>
      <c r="OC15" s="134"/>
      <c r="OD15" s="134"/>
      <c r="OE15" s="134"/>
      <c r="OF15" s="134"/>
      <c r="OG15" s="134"/>
      <c r="OH15" s="134"/>
      <c r="OI15" s="134"/>
      <c r="OJ15" s="134"/>
      <c r="OK15" s="134"/>
      <c r="OL15" s="134"/>
      <c r="OM15" s="134"/>
      <c r="ON15" s="134"/>
      <c r="OO15" s="134"/>
      <c r="OP15" s="134"/>
      <c r="OQ15" s="134"/>
      <c r="OR15" s="134"/>
      <c r="OS15" s="134"/>
      <c r="OT15" s="134"/>
      <c r="OU15" s="134"/>
      <c r="OV15" s="134"/>
      <c r="OW15" s="134"/>
      <c r="OX15" s="134"/>
      <c r="OY15" s="134"/>
      <c r="OZ15" s="134"/>
      <c r="PA15" s="134"/>
      <c r="PB15" s="134"/>
      <c r="PC15" s="134"/>
      <c r="PD15" s="134"/>
      <c r="PE15" s="134"/>
      <c r="PF15" s="134"/>
      <c r="PG15" s="134"/>
      <c r="PH15" s="134"/>
      <c r="PI15" s="134"/>
      <c r="PJ15" s="134"/>
      <c r="PK15" s="134"/>
      <c r="PL15" s="134"/>
      <c r="PM15" s="134"/>
      <c r="PN15" s="134"/>
      <c r="PO15" s="134"/>
      <c r="PP15" s="134"/>
      <c r="PQ15" s="134"/>
      <c r="PR15" s="134"/>
      <c r="PS15" s="134"/>
      <c r="PT15" s="134"/>
      <c r="PU15" s="134"/>
      <c r="PV15" s="134"/>
      <c r="PW15" s="134"/>
      <c r="PX15" s="134"/>
      <c r="PY15" s="134"/>
      <c r="PZ15" s="134"/>
      <c r="QA15" s="134"/>
      <c r="QB15" s="134"/>
      <c r="QC15" s="134"/>
      <c r="QD15" s="134"/>
      <c r="QE15" s="134"/>
      <c r="QF15" s="134"/>
      <c r="QG15" s="134"/>
      <c r="QH15" s="134"/>
      <c r="QI15" s="134"/>
      <c r="QJ15" s="134"/>
      <c r="QK15" s="134"/>
      <c r="QL15" s="134"/>
      <c r="QM15" s="134"/>
      <c r="QN15" s="134"/>
      <c r="QO15" s="134"/>
      <c r="QP15" s="134"/>
      <c r="QQ15" s="134"/>
      <c r="QR15" s="134"/>
      <c r="QS15" s="134"/>
      <c r="QT15" s="134"/>
      <c r="QU15" s="134"/>
      <c r="QV15" s="134"/>
      <c r="QW15" s="134"/>
      <c r="QX15" s="134"/>
      <c r="QY15" s="134"/>
      <c r="QZ15" s="134"/>
      <c r="RA15" s="134"/>
      <c r="RB15" s="134"/>
      <c r="RC15" s="134"/>
      <c r="RD15" s="134"/>
      <c r="RE15" s="134"/>
      <c r="RF15" s="134"/>
      <c r="RG15" s="134"/>
      <c r="RH15" s="134"/>
      <c r="RI15" s="134"/>
      <c r="RJ15" s="134"/>
      <c r="RK15" s="134"/>
      <c r="RL15" s="134"/>
      <c r="RM15" s="134"/>
      <c r="RN15" s="134"/>
      <c r="RO15" s="134"/>
      <c r="RP15" s="134"/>
      <c r="RQ15" s="134"/>
      <c r="RR15" s="134"/>
      <c r="RS15" s="134"/>
      <c r="RT15" s="134"/>
      <c r="RU15" s="134"/>
      <c r="RV15" s="134"/>
      <c r="RW15" s="134"/>
      <c r="RX15" s="134"/>
      <c r="RY15" s="134"/>
      <c r="RZ15" s="134"/>
      <c r="SA15" s="134"/>
      <c r="SB15" s="134"/>
      <c r="SC15" s="134"/>
      <c r="SD15" s="134"/>
      <c r="SE15" s="134"/>
      <c r="SF15" s="134"/>
      <c r="SG15" s="134"/>
      <c r="SH15" s="134"/>
      <c r="SI15" s="134"/>
      <c r="SJ15" s="134"/>
      <c r="SK15" s="134"/>
      <c r="SL15" s="134"/>
      <c r="SM15" s="134"/>
      <c r="SN15" s="134"/>
      <c r="SO15" s="134"/>
      <c r="SP15" s="134"/>
      <c r="SQ15" s="134"/>
      <c r="SR15" s="134"/>
      <c r="SS15" s="134"/>
      <c r="ST15" s="134"/>
      <c r="SU15" s="134"/>
      <c r="SV15" s="134"/>
      <c r="SW15" s="134"/>
      <c r="SX15" s="134"/>
      <c r="SY15" s="134"/>
      <c r="SZ15" s="134"/>
      <c r="TA15" s="134"/>
      <c r="TB15" s="134"/>
      <c r="TC15" s="134"/>
      <c r="TD15" s="134"/>
      <c r="TE15" s="134"/>
      <c r="TF15" s="134"/>
      <c r="TG15" s="134"/>
      <c r="TH15" s="134"/>
      <c r="TI15" s="134"/>
      <c r="TJ15" s="134"/>
      <c r="TK15" s="134"/>
      <c r="TL15" s="134"/>
      <c r="TM15" s="134"/>
      <c r="TN15" s="134"/>
      <c r="TO15" s="134"/>
      <c r="TP15" s="134"/>
      <c r="TQ15" s="134"/>
      <c r="TR15" s="134"/>
      <c r="TS15" s="134"/>
      <c r="TT15" s="134"/>
      <c r="TU15" s="134"/>
      <c r="TV15" s="134"/>
      <c r="TW15" s="134"/>
      <c r="TX15" s="134"/>
      <c r="TY15" s="134"/>
      <c r="TZ15" s="134"/>
      <c r="UA15" s="134"/>
      <c r="UB15" s="134"/>
      <c r="UC15" s="134"/>
      <c r="UD15" s="134"/>
      <c r="UE15" s="134"/>
      <c r="UF15" s="134"/>
      <c r="UG15" s="134"/>
      <c r="UH15" s="134"/>
      <c r="UI15" s="134"/>
      <c r="UJ15" s="134"/>
      <c r="UK15" s="134"/>
      <c r="UL15" s="134"/>
      <c r="UM15" s="134"/>
      <c r="UN15" s="134"/>
      <c r="UO15" s="134"/>
      <c r="UP15" s="134"/>
      <c r="UQ15" s="134"/>
      <c r="UR15" s="134"/>
      <c r="US15" s="134"/>
      <c r="UT15" s="134"/>
      <c r="UU15" s="134"/>
      <c r="UV15" s="134"/>
      <c r="UW15" s="134"/>
      <c r="UX15" s="134"/>
      <c r="UY15" s="134"/>
      <c r="UZ15" s="134"/>
      <c r="VA15" s="134"/>
      <c r="VB15" s="134"/>
      <c r="VC15" s="134"/>
      <c r="VD15" s="134"/>
      <c r="VE15" s="134"/>
      <c r="VF15" s="134"/>
      <c r="VG15" s="134"/>
      <c r="VH15" s="134"/>
      <c r="VI15" s="134"/>
      <c r="VJ15" s="134"/>
      <c r="VK15" s="134"/>
      <c r="VL15" s="134"/>
      <c r="VM15" s="134"/>
      <c r="VN15" s="134"/>
      <c r="VO15" s="134"/>
      <c r="VP15" s="134"/>
      <c r="VQ15" s="134"/>
      <c r="VR15" s="134"/>
      <c r="VS15" s="134"/>
      <c r="VT15" s="134"/>
      <c r="VU15" s="134"/>
      <c r="VV15" s="134"/>
      <c r="VW15" s="134"/>
      <c r="VX15" s="134"/>
      <c r="VY15" s="134"/>
      <c r="VZ15" s="134"/>
      <c r="WA15" s="134"/>
      <c r="WB15" s="134"/>
      <c r="WC15" s="134"/>
      <c r="WD15" s="134"/>
      <c r="WE15" s="134"/>
      <c r="WF15" s="134"/>
      <c r="WG15" s="134"/>
      <c r="WH15" s="134"/>
      <c r="WI15" s="134"/>
      <c r="WJ15" s="134"/>
      <c r="WK15" s="134"/>
      <c r="WL15" s="134"/>
      <c r="WM15" s="134"/>
      <c r="WN15" s="134"/>
      <c r="WO15" s="134"/>
      <c r="WP15" s="134"/>
      <c r="WQ15" s="134"/>
      <c r="WR15" s="134"/>
      <c r="WS15" s="134"/>
      <c r="WT15" s="134"/>
      <c r="WU15" s="134"/>
      <c r="WV15" s="134"/>
      <c r="WW15" s="134"/>
      <c r="WX15" s="134"/>
      <c r="WY15" s="134"/>
      <c r="WZ15" s="134"/>
      <c r="XA15" s="134"/>
      <c r="XB15" s="134"/>
      <c r="XC15" s="134"/>
      <c r="XD15" s="134"/>
      <c r="XE15" s="134"/>
      <c r="XF15" s="134"/>
      <c r="XG15" s="134"/>
      <c r="XH15" s="134"/>
      <c r="XI15" s="134"/>
      <c r="XJ15" s="134"/>
      <c r="XK15" s="134"/>
      <c r="XL15" s="134"/>
      <c r="XM15" s="134"/>
      <c r="XN15" s="134"/>
      <c r="XO15" s="134"/>
      <c r="XP15" s="134"/>
      <c r="XQ15" s="134"/>
      <c r="XR15" s="134"/>
      <c r="XS15" s="134"/>
      <c r="XT15" s="134"/>
      <c r="XU15" s="134"/>
      <c r="XV15" s="134"/>
      <c r="XW15" s="134"/>
      <c r="XX15" s="134"/>
      <c r="XY15" s="134"/>
      <c r="XZ15" s="134"/>
      <c r="YA15" s="134"/>
      <c r="YB15" s="134"/>
      <c r="YC15" s="134"/>
      <c r="YD15" s="134"/>
      <c r="YE15" s="134"/>
      <c r="YF15" s="134"/>
      <c r="YG15" s="134"/>
      <c r="YH15" s="134"/>
      <c r="YI15" s="134"/>
      <c r="YJ15" s="134"/>
      <c r="YK15" s="134"/>
      <c r="YL15" s="134"/>
      <c r="YM15" s="134"/>
      <c r="YN15" s="134"/>
      <c r="YO15" s="134"/>
      <c r="YP15" s="134"/>
      <c r="YQ15" s="134"/>
      <c r="YR15" s="134"/>
      <c r="YS15" s="134"/>
      <c r="YT15" s="134"/>
      <c r="YU15" s="134"/>
      <c r="YV15" s="134"/>
      <c r="YW15" s="134"/>
      <c r="YX15" s="134"/>
      <c r="YY15" s="134"/>
      <c r="YZ15" s="134"/>
      <c r="ZA15" s="134"/>
      <c r="ZB15" s="134"/>
      <c r="ZC15" s="134"/>
      <c r="ZD15" s="134"/>
      <c r="ZE15" s="134"/>
      <c r="ZF15" s="134"/>
      <c r="ZG15" s="134"/>
      <c r="ZH15" s="134"/>
      <c r="ZI15" s="134"/>
      <c r="ZJ15" s="134"/>
      <c r="ZK15" s="134"/>
      <c r="ZL15" s="134"/>
      <c r="ZM15" s="134"/>
      <c r="ZN15" s="134"/>
      <c r="ZO15" s="134"/>
      <c r="ZP15" s="134"/>
      <c r="ZQ15" s="134"/>
      <c r="ZR15" s="134"/>
      <c r="ZS15" s="134"/>
      <c r="ZT15" s="134"/>
      <c r="ZU15" s="134"/>
      <c r="ZV15" s="134"/>
      <c r="ZW15" s="134"/>
      <c r="ZX15" s="134"/>
      <c r="ZY15" s="134"/>
      <c r="ZZ15" s="134"/>
      <c r="AAA15" s="134"/>
      <c r="AAB15" s="134"/>
      <c r="AAC15" s="134"/>
      <c r="AAD15" s="134"/>
      <c r="AAE15" s="134"/>
      <c r="AAF15" s="134"/>
      <c r="AAG15" s="134"/>
      <c r="AAH15" s="134"/>
      <c r="AAI15" s="134"/>
      <c r="AAJ15" s="134"/>
      <c r="AAK15" s="134"/>
      <c r="AAL15" s="134"/>
      <c r="AAM15" s="134"/>
      <c r="AAN15" s="134"/>
      <c r="AAO15" s="134"/>
      <c r="AAP15" s="134"/>
      <c r="AAQ15" s="134"/>
      <c r="AAR15" s="134"/>
      <c r="AAS15" s="134"/>
      <c r="AAT15" s="134"/>
      <c r="AAU15" s="134"/>
      <c r="AAV15" s="134"/>
      <c r="AAW15" s="134"/>
      <c r="AAX15" s="134"/>
      <c r="AAY15" s="134"/>
      <c r="AAZ15" s="134"/>
      <c r="ABA15" s="134"/>
      <c r="ABB15" s="134"/>
      <c r="ABC15" s="134"/>
      <c r="ABD15" s="134"/>
      <c r="ABE15" s="134"/>
      <c r="ABF15" s="134"/>
      <c r="ABG15" s="134"/>
      <c r="ABH15" s="134"/>
      <c r="ABI15" s="134"/>
      <c r="ABJ15" s="134"/>
      <c r="ABK15" s="134"/>
      <c r="ABL15" s="134"/>
      <c r="ABM15" s="134"/>
      <c r="ABN15" s="134"/>
      <c r="ABO15" s="134"/>
      <c r="ABP15" s="134"/>
      <c r="ABQ15" s="134"/>
      <c r="ABR15" s="134"/>
      <c r="ABS15" s="134"/>
      <c r="ABT15" s="134"/>
      <c r="ABU15" s="134"/>
      <c r="ABV15" s="134"/>
      <c r="ABW15" s="134"/>
      <c r="ABX15" s="134"/>
      <c r="ABY15" s="134"/>
      <c r="ABZ15" s="134"/>
      <c r="ACA15" s="134"/>
      <c r="ACB15" s="134"/>
      <c r="ACC15" s="134"/>
      <c r="ACD15" s="134"/>
      <c r="ACE15" s="134"/>
      <c r="ACF15" s="134"/>
      <c r="ACG15" s="134"/>
      <c r="ACH15" s="134"/>
      <c r="ACI15" s="134"/>
      <c r="ACJ15" s="134"/>
      <c r="ACK15" s="134"/>
      <c r="ACL15" s="134"/>
      <c r="ACM15" s="134"/>
      <c r="ACN15" s="134"/>
      <c r="ACO15" s="134"/>
      <c r="ACP15" s="134"/>
      <c r="ACQ15" s="134"/>
      <c r="ACR15" s="134"/>
      <c r="ACS15" s="134"/>
      <c r="ACT15" s="134"/>
      <c r="ACU15" s="134"/>
      <c r="ACV15" s="134"/>
      <c r="ACW15" s="134"/>
      <c r="ACX15" s="134"/>
      <c r="ACY15" s="134"/>
      <c r="ACZ15" s="134"/>
      <c r="ADA15" s="134"/>
      <c r="ADB15" s="134"/>
      <c r="ADC15" s="134"/>
      <c r="ADD15" s="134"/>
      <c r="ADE15" s="134"/>
      <c r="ADF15" s="134"/>
      <c r="ADG15" s="134"/>
      <c r="ADH15" s="134"/>
      <c r="ADI15" s="134"/>
      <c r="ADJ15" s="134"/>
      <c r="ADK15" s="134"/>
      <c r="ADL15" s="134"/>
      <c r="ADM15" s="134"/>
      <c r="ADN15" s="134"/>
      <c r="ADO15" s="134"/>
      <c r="ADP15" s="134"/>
      <c r="ADQ15" s="134"/>
      <c r="ADR15" s="134"/>
      <c r="ADS15" s="134"/>
      <c r="ADT15" s="134"/>
      <c r="ADU15" s="134"/>
      <c r="ADV15" s="134"/>
      <c r="ADW15" s="134"/>
      <c r="ADX15" s="134"/>
      <c r="ADY15" s="134"/>
      <c r="ADZ15" s="134"/>
      <c r="AEA15" s="134"/>
      <c r="AEB15" s="134"/>
      <c r="AEC15" s="134"/>
      <c r="AED15" s="134"/>
      <c r="AEE15" s="134"/>
      <c r="AEF15" s="134"/>
      <c r="AEG15" s="134"/>
      <c r="AEH15" s="134"/>
      <c r="AEI15" s="134"/>
      <c r="AEJ15" s="134"/>
      <c r="AEK15" s="134"/>
      <c r="AEL15" s="134"/>
      <c r="AEM15" s="134"/>
      <c r="AEN15" s="134"/>
      <c r="AEO15" s="134"/>
      <c r="AEP15" s="134"/>
      <c r="AEQ15" s="134"/>
      <c r="AER15" s="134"/>
      <c r="AES15" s="134"/>
      <c r="AET15" s="134"/>
      <c r="AEU15" s="134"/>
      <c r="AEV15" s="134"/>
      <c r="AEW15" s="134"/>
      <c r="AEX15" s="134"/>
      <c r="AEY15" s="134"/>
      <c r="AEZ15" s="134"/>
      <c r="AFA15" s="134"/>
      <c r="AFB15" s="134"/>
      <c r="AFC15" s="134"/>
      <c r="AFD15" s="134"/>
      <c r="AFE15" s="134"/>
      <c r="AFF15" s="134"/>
      <c r="AFG15" s="134"/>
      <c r="AFH15" s="134"/>
      <c r="AFI15" s="134"/>
      <c r="AFJ15" s="134"/>
      <c r="AFK15" s="134"/>
      <c r="AFL15" s="134"/>
      <c r="AFM15" s="134"/>
      <c r="AFN15" s="134"/>
      <c r="AFO15" s="134"/>
      <c r="AFP15" s="134"/>
      <c r="AFQ15" s="134"/>
      <c r="AFR15" s="134"/>
      <c r="AFS15" s="134"/>
      <c r="AFT15" s="134"/>
      <c r="AFU15" s="134"/>
      <c r="AFV15" s="134"/>
      <c r="AFW15" s="134"/>
      <c r="AFX15" s="134"/>
      <c r="AFY15" s="134"/>
      <c r="AFZ15" s="134"/>
      <c r="AGA15" s="134"/>
      <c r="AGB15" s="134"/>
      <c r="AGC15" s="134"/>
      <c r="AGD15" s="134"/>
      <c r="AGE15" s="134"/>
      <c r="AGF15" s="134"/>
      <c r="AGG15" s="134"/>
      <c r="AGH15" s="134"/>
      <c r="AGI15" s="134"/>
      <c r="AGJ15" s="134"/>
      <c r="AGK15" s="134"/>
      <c r="AGL15" s="134"/>
      <c r="AGM15" s="134"/>
      <c r="AGN15" s="134"/>
      <c r="AGO15" s="134"/>
      <c r="AGP15" s="134"/>
      <c r="AGQ15" s="134"/>
      <c r="AGR15" s="134"/>
      <c r="AGS15" s="134"/>
      <c r="AGT15" s="134"/>
      <c r="AGU15" s="134"/>
      <c r="AGV15" s="134"/>
      <c r="AGW15" s="134"/>
      <c r="AGX15" s="134"/>
      <c r="AGY15" s="134"/>
      <c r="AGZ15" s="134"/>
      <c r="AHA15" s="134"/>
      <c r="AHB15" s="134"/>
      <c r="AHC15" s="134"/>
      <c r="AHD15" s="134"/>
      <c r="AHE15" s="134"/>
      <c r="AHF15" s="134"/>
      <c r="AHG15" s="134"/>
      <c r="AHH15" s="134"/>
      <c r="AHI15" s="134"/>
      <c r="AHJ15" s="134"/>
      <c r="AHK15" s="134"/>
      <c r="AHL15" s="134"/>
      <c r="AHM15" s="134"/>
      <c r="AHN15" s="134"/>
      <c r="AHO15" s="134"/>
      <c r="AHP15" s="134"/>
      <c r="AHQ15" s="134"/>
      <c r="AHR15" s="134"/>
      <c r="AHS15" s="134"/>
      <c r="AHT15" s="134"/>
      <c r="AHU15" s="134"/>
      <c r="AHV15" s="134"/>
      <c r="AHW15" s="134"/>
      <c r="AHX15" s="134"/>
      <c r="AHY15" s="134"/>
      <c r="AHZ15" s="134"/>
      <c r="AIA15" s="134"/>
      <c r="AIB15" s="134"/>
      <c r="AIC15" s="134"/>
      <c r="AID15" s="134"/>
      <c r="AIE15" s="134"/>
      <c r="AIF15" s="134"/>
      <c r="AIG15" s="134"/>
      <c r="AIH15" s="134"/>
      <c r="AII15" s="134"/>
      <c r="AIJ15" s="134"/>
      <c r="AIK15" s="134"/>
      <c r="AIL15" s="134"/>
      <c r="AIM15" s="134"/>
      <c r="AIN15" s="134"/>
      <c r="AIO15" s="134"/>
      <c r="AIP15" s="134"/>
      <c r="AIQ15" s="134"/>
      <c r="AIR15" s="134"/>
      <c r="AIS15" s="134"/>
      <c r="AIT15" s="134"/>
      <c r="AIU15" s="134"/>
      <c r="AIV15" s="134"/>
      <c r="AIW15" s="134"/>
      <c r="AIX15" s="134"/>
      <c r="AIY15" s="134"/>
      <c r="AIZ15" s="134"/>
      <c r="AJA15" s="134"/>
      <c r="AJB15" s="134"/>
      <c r="AJC15" s="134"/>
      <c r="AJD15" s="134"/>
      <c r="AJE15" s="134"/>
      <c r="AJF15" s="134"/>
      <c r="AJG15" s="134"/>
      <c r="AJH15" s="134"/>
      <c r="AJI15" s="134"/>
      <c r="AJJ15" s="134"/>
      <c r="AJK15" s="134"/>
      <c r="AJL15" s="134"/>
      <c r="AJM15" s="134"/>
      <c r="AJN15" s="134"/>
      <c r="AJO15" s="134"/>
      <c r="AJP15" s="134"/>
      <c r="AJQ15" s="134"/>
      <c r="AJR15" s="134"/>
      <c r="AJS15" s="134"/>
      <c r="AJT15" s="134"/>
      <c r="AJU15" s="134"/>
      <c r="AJV15" s="134"/>
      <c r="AJW15" s="134"/>
      <c r="AJX15" s="134"/>
      <c r="AJY15" s="134"/>
      <c r="AJZ15" s="134"/>
      <c r="AKA15" s="134"/>
      <c r="AKB15" s="134"/>
      <c r="AKC15" s="134"/>
      <c r="AKD15" s="134"/>
      <c r="AKE15" s="134"/>
      <c r="AKF15" s="134"/>
      <c r="AKG15" s="134"/>
      <c r="AKH15" s="134"/>
      <c r="AKI15" s="134"/>
      <c r="AKJ15" s="134"/>
      <c r="AKK15" s="134"/>
      <c r="AKL15" s="134"/>
      <c r="AKM15" s="134"/>
      <c r="AKN15" s="134"/>
      <c r="AKO15" s="134"/>
      <c r="AKP15" s="134"/>
      <c r="AKQ15" s="134"/>
      <c r="AKR15" s="134"/>
      <c r="AKS15" s="134"/>
      <c r="AKT15" s="134"/>
      <c r="AKU15" s="134"/>
      <c r="AKV15" s="134"/>
      <c r="AKW15" s="134"/>
      <c r="AKX15" s="134"/>
      <c r="AKY15" s="134"/>
      <c r="AKZ15" s="134"/>
      <c r="ALA15" s="134"/>
      <c r="ALB15" s="134"/>
      <c r="ALC15" s="134"/>
      <c r="ALD15" s="134"/>
      <c r="ALE15" s="134"/>
      <c r="ALF15" s="134"/>
      <c r="ALG15" s="134"/>
      <c r="ALH15" s="134"/>
      <c r="ALI15" s="134"/>
      <c r="ALJ15" s="134"/>
      <c r="ALK15" s="134"/>
      <c r="ALL15" s="134"/>
      <c r="ALM15" s="134"/>
      <c r="ALN15" s="134"/>
      <c r="ALO15" s="134"/>
      <c r="ALP15" s="134"/>
      <c r="ALQ15" s="134"/>
      <c r="ALR15" s="134"/>
      <c r="ALS15" s="134"/>
      <c r="ALT15" s="134"/>
      <c r="ALU15" s="134"/>
      <c r="ALV15" s="134"/>
      <c r="ALW15" s="134"/>
      <c r="ALX15" s="134"/>
      <c r="ALY15" s="134"/>
      <c r="ALZ15" s="134"/>
      <c r="AMA15" s="134"/>
      <c r="AMB15" s="134"/>
      <c r="AMC15" s="134"/>
      <c r="AMD15" s="134"/>
      <c r="AME15" s="134"/>
      <c r="AMF15" s="134"/>
      <c r="AMG15" s="134"/>
      <c r="AMH15" s="134"/>
      <c r="AMI15" s="134"/>
      <c r="AMJ15" s="134"/>
      <c r="AMK15" s="134"/>
      <c r="AML15" s="134"/>
      <c r="AMM15" s="134"/>
      <c r="AMN15" s="134"/>
      <c r="AMO15" s="134"/>
      <c r="AMP15" s="134"/>
      <c r="AMQ15" s="134"/>
      <c r="AMR15" s="134"/>
      <c r="AMS15" s="134"/>
      <c r="AMT15" s="134"/>
      <c r="AMU15" s="134"/>
      <c r="AMV15" s="134"/>
      <c r="AMW15" s="134"/>
      <c r="AMX15" s="134"/>
      <c r="AMY15" s="134"/>
      <c r="AMZ15" s="134"/>
      <c r="ANA15" s="134"/>
      <c r="ANB15" s="134"/>
      <c r="ANC15" s="134"/>
      <c r="AND15" s="134"/>
      <c r="ANE15" s="134"/>
      <c r="ANF15" s="134"/>
      <c r="ANG15" s="134"/>
      <c r="ANH15" s="134"/>
      <c r="ANI15" s="134"/>
      <c r="ANJ15" s="134"/>
      <c r="ANK15" s="134"/>
      <c r="ANL15" s="134"/>
      <c r="ANM15" s="134"/>
      <c r="ANN15" s="134"/>
      <c r="ANO15" s="134"/>
      <c r="ANP15" s="134"/>
      <c r="ANQ15" s="134"/>
      <c r="ANR15" s="134"/>
      <c r="ANS15" s="134"/>
      <c r="ANT15" s="134"/>
      <c r="ANU15" s="134"/>
      <c r="ANV15" s="134"/>
      <c r="ANW15" s="134"/>
      <c r="ANX15" s="134"/>
      <c r="ANY15" s="134"/>
      <c r="ANZ15" s="134"/>
      <c r="AOA15" s="134"/>
      <c r="AOB15" s="134"/>
      <c r="AOC15" s="134"/>
      <c r="AOD15" s="134"/>
      <c r="AOE15" s="134"/>
      <c r="AOF15" s="134"/>
      <c r="AOG15" s="134"/>
      <c r="AOH15" s="134"/>
      <c r="AOI15" s="134"/>
      <c r="AOJ15" s="134"/>
      <c r="AOK15" s="134"/>
      <c r="AOL15" s="134"/>
      <c r="AOM15" s="134"/>
      <c r="AON15" s="134"/>
      <c r="AOO15" s="134"/>
      <c r="AOP15" s="134"/>
      <c r="AOQ15" s="134"/>
      <c r="AOR15" s="134"/>
      <c r="AOS15" s="134"/>
      <c r="AOT15" s="134"/>
      <c r="AOU15" s="134"/>
      <c r="AOV15" s="134"/>
      <c r="AOW15" s="134"/>
      <c r="AOX15" s="134"/>
      <c r="AOY15" s="134"/>
      <c r="AOZ15" s="134"/>
      <c r="APA15" s="134"/>
      <c r="APB15" s="134"/>
      <c r="APC15" s="134"/>
      <c r="APD15" s="134"/>
      <c r="APE15" s="134"/>
      <c r="APF15" s="134"/>
      <c r="APG15" s="134"/>
      <c r="APH15" s="134"/>
      <c r="API15" s="134"/>
      <c r="APJ15" s="134"/>
      <c r="APK15" s="134"/>
      <c r="APL15" s="134"/>
      <c r="APM15" s="134"/>
      <c r="APN15" s="134"/>
      <c r="APO15" s="134"/>
      <c r="APP15" s="134"/>
      <c r="APQ15" s="134"/>
      <c r="APR15" s="134"/>
      <c r="APS15" s="134"/>
      <c r="APT15" s="134"/>
      <c r="APU15" s="134"/>
      <c r="APV15" s="134"/>
      <c r="APW15" s="134"/>
      <c r="APX15" s="134"/>
      <c r="APY15" s="134"/>
      <c r="APZ15" s="134"/>
      <c r="AQA15" s="134"/>
      <c r="AQB15" s="134"/>
      <c r="AQC15" s="134"/>
      <c r="AQD15" s="134"/>
      <c r="AQE15" s="134"/>
      <c r="AQF15" s="134"/>
      <c r="AQG15" s="134"/>
      <c r="AQH15" s="134"/>
      <c r="AQI15" s="134"/>
      <c r="AQJ15" s="134"/>
      <c r="AQK15" s="134"/>
      <c r="AQL15" s="134"/>
      <c r="AQM15" s="134"/>
      <c r="AQN15" s="134"/>
      <c r="AQO15" s="134"/>
      <c r="AQP15" s="134"/>
      <c r="AQQ15" s="134"/>
      <c r="AQR15" s="134"/>
      <c r="AQS15" s="134"/>
      <c r="AQT15" s="134"/>
      <c r="AQU15" s="134"/>
      <c r="AQV15" s="134"/>
      <c r="AQW15" s="134"/>
      <c r="AQX15" s="134"/>
      <c r="AQY15" s="134"/>
      <c r="AQZ15" s="134"/>
      <c r="ARA15" s="134"/>
      <c r="ARB15" s="134"/>
      <c r="ARC15" s="134"/>
      <c r="ARD15" s="134"/>
      <c r="ARE15" s="134"/>
      <c r="ARF15" s="134"/>
      <c r="ARG15" s="134"/>
      <c r="ARH15" s="134"/>
      <c r="ARI15" s="134"/>
      <c r="ARJ15" s="134"/>
      <c r="ARK15" s="134"/>
      <c r="ARL15" s="134"/>
      <c r="ARM15" s="134"/>
      <c r="ARN15" s="134"/>
      <c r="ARO15" s="134"/>
      <c r="ARP15" s="134"/>
      <c r="ARQ15" s="134"/>
      <c r="ARR15" s="134"/>
      <c r="ARS15" s="134"/>
      <c r="ART15" s="134"/>
      <c r="ARU15" s="134"/>
      <c r="ARV15" s="134"/>
      <c r="ARW15" s="134"/>
      <c r="ARX15" s="134"/>
      <c r="ARY15" s="134"/>
      <c r="ARZ15" s="134"/>
      <c r="ASA15" s="134"/>
      <c r="ASB15" s="134"/>
      <c r="ASC15" s="134"/>
      <c r="ASD15" s="134"/>
      <c r="ASE15" s="134"/>
      <c r="ASF15" s="134"/>
      <c r="ASG15" s="134"/>
      <c r="ASH15" s="134"/>
      <c r="ASI15" s="134"/>
      <c r="ASJ15" s="134"/>
      <c r="ASK15" s="134"/>
      <c r="ASL15" s="134"/>
      <c r="ASM15" s="134"/>
      <c r="ASN15" s="134"/>
      <c r="ASO15" s="134"/>
      <c r="ASP15" s="134"/>
      <c r="ASQ15" s="134"/>
      <c r="ASR15" s="134"/>
      <c r="ASS15" s="134"/>
      <c r="AST15" s="134"/>
      <c r="ASU15" s="134"/>
      <c r="ASV15" s="134"/>
      <c r="ASW15" s="134"/>
      <c r="ASX15" s="134"/>
      <c r="ASY15" s="134"/>
      <c r="ASZ15" s="134"/>
      <c r="ATA15" s="134"/>
      <c r="ATB15" s="134"/>
      <c r="ATC15" s="134"/>
      <c r="ATD15" s="134"/>
      <c r="ATE15" s="134"/>
      <c r="ATF15" s="134"/>
      <c r="ATG15" s="134"/>
      <c r="ATH15" s="134"/>
      <c r="ATI15" s="134"/>
      <c r="ATJ15" s="134"/>
      <c r="ATK15" s="134"/>
      <c r="ATL15" s="134"/>
      <c r="ATM15" s="134"/>
      <c r="ATN15" s="134"/>
      <c r="ATO15" s="134"/>
      <c r="ATP15" s="134"/>
      <c r="ATQ15" s="134"/>
      <c r="ATR15" s="134"/>
      <c r="ATS15" s="134"/>
      <c r="ATT15" s="134"/>
      <c r="ATU15" s="134"/>
      <c r="ATV15" s="134"/>
      <c r="ATW15" s="134"/>
      <c r="ATX15" s="134"/>
      <c r="ATY15" s="134"/>
      <c r="ATZ15" s="134"/>
      <c r="AUA15" s="134"/>
      <c r="AUB15" s="134"/>
      <c r="AUC15" s="134"/>
      <c r="AUD15" s="134"/>
      <c r="AUE15" s="134"/>
      <c r="AUF15" s="134"/>
      <c r="AUG15" s="134"/>
      <c r="AUH15" s="134"/>
      <c r="AUI15" s="134"/>
      <c r="AUJ15" s="134"/>
      <c r="AUK15" s="134"/>
      <c r="AUL15" s="134"/>
      <c r="AUM15" s="134"/>
      <c r="AUN15" s="134"/>
      <c r="AUO15" s="134"/>
      <c r="AUP15" s="134"/>
      <c r="AUQ15" s="134"/>
      <c r="AUR15" s="134"/>
      <c r="AUS15" s="134"/>
      <c r="AUT15" s="134"/>
      <c r="AUU15" s="134"/>
      <c r="AUV15" s="134"/>
      <c r="AUW15" s="134"/>
      <c r="AUX15" s="134"/>
      <c r="AUY15" s="134"/>
      <c r="AUZ15" s="134"/>
      <c r="AVA15" s="134"/>
      <c r="AVB15" s="134"/>
      <c r="AVC15" s="134"/>
      <c r="AVD15" s="134"/>
      <c r="AVE15" s="134"/>
      <c r="AVF15" s="134"/>
      <c r="AVG15" s="134"/>
      <c r="AVH15" s="134"/>
      <c r="AVI15" s="134"/>
      <c r="AVJ15" s="134"/>
      <c r="AVK15" s="134"/>
      <c r="AVL15" s="134"/>
      <c r="AVM15" s="134"/>
      <c r="AVN15" s="134"/>
      <c r="AVO15" s="134"/>
      <c r="AVP15" s="134"/>
      <c r="AVQ15" s="134"/>
      <c r="AVR15" s="134"/>
      <c r="AVS15" s="134"/>
      <c r="AVT15" s="134"/>
      <c r="AVU15" s="134"/>
      <c r="AVV15" s="134"/>
      <c r="AVW15" s="134"/>
      <c r="AVX15" s="134"/>
      <c r="AVY15" s="134"/>
      <c r="AVZ15" s="134"/>
      <c r="AWA15" s="134"/>
      <c r="AWB15" s="134"/>
      <c r="AWC15" s="134"/>
      <c r="AWD15" s="134"/>
      <c r="AWE15" s="134"/>
      <c r="AWF15" s="134"/>
      <c r="AWG15" s="134"/>
      <c r="AWH15" s="134"/>
      <c r="AWI15" s="134"/>
      <c r="AWJ15" s="134"/>
      <c r="AWK15" s="134"/>
      <c r="AWL15" s="134"/>
      <c r="AWM15" s="134"/>
      <c r="AWN15" s="134"/>
      <c r="AWO15" s="134"/>
      <c r="AWP15" s="134"/>
      <c r="AWQ15" s="134"/>
      <c r="AWR15" s="134"/>
      <c r="AWS15" s="134"/>
      <c r="AWT15" s="134"/>
      <c r="AWU15" s="134"/>
      <c r="AWV15" s="134"/>
      <c r="AWW15" s="134"/>
      <c r="AWX15" s="134"/>
      <c r="AWY15" s="134"/>
      <c r="AWZ15" s="134"/>
      <c r="AXA15" s="134"/>
      <c r="AXB15" s="134"/>
      <c r="AXC15" s="134"/>
      <c r="AXD15" s="134"/>
      <c r="AXE15" s="134"/>
      <c r="AXF15" s="134"/>
      <c r="AXG15" s="134"/>
      <c r="AXH15" s="134"/>
      <c r="AXI15" s="134"/>
      <c r="AXJ15" s="134"/>
      <c r="AXK15" s="134"/>
      <c r="AXL15" s="134"/>
      <c r="AXM15" s="134"/>
      <c r="AXN15" s="134"/>
      <c r="AXO15" s="134"/>
      <c r="AXP15" s="134"/>
      <c r="AXQ15" s="134"/>
      <c r="AXR15" s="134"/>
      <c r="AXS15" s="134"/>
      <c r="AXT15" s="134"/>
      <c r="AXU15" s="134"/>
      <c r="AXV15" s="134"/>
      <c r="AXW15" s="134"/>
      <c r="AXX15" s="134"/>
      <c r="AXY15" s="134"/>
      <c r="AXZ15" s="134"/>
      <c r="AYA15" s="134"/>
      <c r="AYB15" s="134"/>
      <c r="AYC15" s="134"/>
      <c r="AYD15" s="134"/>
      <c r="AYE15" s="134"/>
      <c r="AYF15" s="134"/>
      <c r="AYG15" s="134"/>
      <c r="AYH15" s="134"/>
      <c r="AYI15" s="134"/>
      <c r="AYJ15" s="134"/>
      <c r="AYK15" s="134"/>
      <c r="AYL15" s="134"/>
      <c r="AYM15" s="134"/>
      <c r="AYN15" s="134"/>
      <c r="AYO15" s="134"/>
      <c r="AYP15" s="134"/>
      <c r="AYQ15" s="134"/>
      <c r="AYR15" s="134"/>
      <c r="AYS15" s="134"/>
      <c r="AYT15" s="134"/>
      <c r="AYU15" s="134"/>
      <c r="AYV15" s="134"/>
      <c r="AYW15" s="134"/>
      <c r="AYX15" s="134"/>
      <c r="AYY15" s="134"/>
      <c r="AYZ15" s="134"/>
      <c r="AZA15" s="134"/>
      <c r="AZB15" s="134"/>
      <c r="AZC15" s="134"/>
      <c r="AZD15" s="134"/>
      <c r="AZE15" s="134"/>
      <c r="AZF15" s="134"/>
      <c r="AZG15" s="134"/>
      <c r="AZH15" s="134"/>
      <c r="AZI15" s="134"/>
      <c r="AZJ15" s="134"/>
      <c r="AZK15" s="134"/>
      <c r="AZL15" s="134"/>
      <c r="AZM15" s="134"/>
      <c r="AZN15" s="134"/>
      <c r="AZO15" s="134"/>
      <c r="AZP15" s="134"/>
      <c r="AZQ15" s="134"/>
      <c r="AZR15" s="134"/>
      <c r="AZS15" s="134"/>
      <c r="AZT15" s="134"/>
      <c r="AZU15" s="134"/>
      <c r="AZV15" s="134"/>
      <c r="AZW15" s="134"/>
      <c r="AZX15" s="134"/>
      <c r="AZY15" s="134"/>
      <c r="AZZ15" s="134"/>
      <c r="BAA15" s="134"/>
      <c r="BAB15" s="134"/>
      <c r="BAC15" s="134"/>
      <c r="BAD15" s="134"/>
      <c r="BAE15" s="134"/>
      <c r="BAF15" s="134"/>
      <c r="BAG15" s="134"/>
      <c r="BAH15" s="134"/>
      <c r="BAI15" s="134"/>
      <c r="BAJ15" s="134"/>
      <c r="BAK15" s="134"/>
      <c r="BAL15" s="134"/>
      <c r="BAM15" s="134"/>
      <c r="BAN15" s="134"/>
      <c r="BAO15" s="134"/>
      <c r="BAP15" s="134"/>
      <c r="BAQ15" s="134"/>
      <c r="BAR15" s="134"/>
      <c r="BAS15" s="134"/>
      <c r="BAT15" s="134"/>
      <c r="BAU15" s="134"/>
      <c r="BAV15" s="134"/>
      <c r="BAW15" s="134"/>
      <c r="BAX15" s="134"/>
      <c r="BAY15" s="134"/>
      <c r="BAZ15" s="134"/>
      <c r="BBA15" s="134"/>
      <c r="BBB15" s="134"/>
      <c r="BBC15" s="134"/>
      <c r="BBD15" s="134"/>
      <c r="BBE15" s="134"/>
      <c r="BBF15" s="134"/>
      <c r="BBG15" s="134"/>
      <c r="BBH15" s="134"/>
      <c r="BBI15" s="134"/>
      <c r="BBJ15" s="134"/>
      <c r="BBK15" s="134"/>
      <c r="BBL15" s="134"/>
      <c r="BBM15" s="134"/>
      <c r="BBN15" s="134"/>
      <c r="BBO15" s="134"/>
      <c r="BBP15" s="134"/>
      <c r="BBQ15" s="134"/>
      <c r="BBR15" s="134"/>
      <c r="BBS15" s="134"/>
      <c r="BBT15" s="134"/>
      <c r="BBU15" s="134"/>
      <c r="BBV15" s="134"/>
      <c r="BBW15" s="134"/>
      <c r="BBX15" s="134"/>
      <c r="BBY15" s="134"/>
      <c r="BBZ15" s="134"/>
      <c r="BCA15" s="134"/>
      <c r="BCB15" s="134"/>
      <c r="BCC15" s="134"/>
      <c r="BCD15" s="134"/>
      <c r="BCE15" s="134"/>
      <c r="BCF15" s="134"/>
      <c r="BCG15" s="134"/>
      <c r="BCH15" s="134"/>
      <c r="BCI15" s="134"/>
      <c r="BCJ15" s="134"/>
      <c r="BCK15" s="134"/>
      <c r="BCL15" s="134"/>
      <c r="BCM15" s="134"/>
      <c r="BCN15" s="134"/>
      <c r="BCO15" s="134"/>
      <c r="BCP15" s="134"/>
      <c r="BCQ15" s="134"/>
      <c r="BCR15" s="134"/>
      <c r="BCS15" s="134"/>
      <c r="BCT15" s="134"/>
      <c r="BCU15" s="134"/>
      <c r="BCV15" s="134"/>
      <c r="BCW15" s="134"/>
      <c r="BCX15" s="134"/>
      <c r="BCY15" s="134"/>
      <c r="BCZ15" s="134"/>
      <c r="BDA15" s="134"/>
      <c r="BDB15" s="134"/>
      <c r="BDC15" s="134"/>
      <c r="BDD15" s="134"/>
      <c r="BDE15" s="134"/>
      <c r="BDF15" s="134"/>
      <c r="BDG15" s="134"/>
      <c r="BDH15" s="134"/>
      <c r="BDI15" s="134"/>
      <c r="BDJ15" s="134"/>
      <c r="BDK15" s="134"/>
      <c r="BDL15" s="134"/>
      <c r="BDM15" s="134"/>
      <c r="BDN15" s="134"/>
      <c r="BDO15" s="134"/>
      <c r="BDP15" s="134"/>
      <c r="BDQ15" s="134"/>
      <c r="BDR15" s="134"/>
      <c r="BDS15" s="134"/>
      <c r="BDT15" s="134"/>
      <c r="BDU15" s="134"/>
      <c r="BDV15" s="134"/>
      <c r="BDW15" s="134"/>
      <c r="BDX15" s="134"/>
      <c r="BDY15" s="134"/>
      <c r="BDZ15" s="134"/>
      <c r="BEA15" s="134"/>
      <c r="BEB15" s="134"/>
      <c r="BEC15" s="134"/>
      <c r="BED15" s="134"/>
      <c r="BEE15" s="134"/>
      <c r="BEF15" s="134"/>
      <c r="BEG15" s="134"/>
      <c r="BEH15" s="134"/>
      <c r="BEI15" s="134"/>
      <c r="BEJ15" s="134"/>
      <c r="BEK15" s="134"/>
      <c r="BEL15" s="134"/>
      <c r="BEM15" s="134"/>
      <c r="BEN15" s="134"/>
      <c r="BEO15" s="134"/>
      <c r="BEP15" s="134"/>
      <c r="BEQ15" s="134"/>
      <c r="BER15" s="134"/>
      <c r="BES15" s="134"/>
      <c r="BET15" s="134"/>
      <c r="BEU15" s="134"/>
      <c r="BEV15" s="134"/>
      <c r="BEW15" s="134"/>
      <c r="BEX15" s="134"/>
      <c r="BEY15" s="134"/>
      <c r="BEZ15" s="134"/>
      <c r="BFA15" s="134"/>
      <c r="BFB15" s="134"/>
      <c r="BFC15" s="134"/>
      <c r="BFD15" s="134"/>
      <c r="BFE15" s="134"/>
      <c r="BFF15" s="134"/>
      <c r="BFG15" s="134"/>
      <c r="BFH15" s="134"/>
      <c r="BFI15" s="134"/>
      <c r="BFJ15" s="134"/>
      <c r="BFK15" s="134"/>
      <c r="BFL15" s="134"/>
      <c r="BFM15" s="134"/>
      <c r="BFN15" s="134"/>
      <c r="BFO15" s="134"/>
      <c r="BFP15" s="134"/>
      <c r="BFQ15" s="134"/>
      <c r="BFR15" s="134"/>
      <c r="BFS15" s="134"/>
      <c r="BFT15" s="134"/>
      <c r="BFU15" s="134"/>
      <c r="BFV15" s="134"/>
      <c r="BFW15" s="134"/>
      <c r="BFX15" s="134"/>
      <c r="BFY15" s="134"/>
      <c r="BFZ15" s="134"/>
      <c r="BGA15" s="134"/>
      <c r="BGB15" s="134"/>
      <c r="BGC15" s="134"/>
      <c r="BGD15" s="134"/>
      <c r="BGE15" s="134"/>
      <c r="BGF15" s="134"/>
      <c r="BGG15" s="134"/>
      <c r="BGH15" s="134"/>
      <c r="BGI15" s="134"/>
      <c r="BGJ15" s="134"/>
      <c r="BGK15" s="134"/>
      <c r="BGL15" s="134"/>
      <c r="BGM15" s="134"/>
      <c r="BGN15" s="134"/>
      <c r="BGO15" s="134"/>
      <c r="BGP15" s="134"/>
      <c r="BGQ15" s="134"/>
      <c r="BGR15" s="134"/>
      <c r="BGS15" s="134"/>
      <c r="BGT15" s="134"/>
      <c r="BGU15" s="134"/>
      <c r="BGV15" s="134"/>
      <c r="BGW15" s="134"/>
      <c r="BGX15" s="134"/>
      <c r="BGY15" s="134"/>
      <c r="BGZ15" s="134"/>
      <c r="BHA15" s="134"/>
      <c r="BHB15" s="134"/>
      <c r="BHC15" s="134"/>
      <c r="BHD15" s="134"/>
      <c r="BHE15" s="134"/>
      <c r="BHF15" s="134"/>
      <c r="BHG15" s="134"/>
      <c r="BHH15" s="134"/>
      <c r="BHI15" s="134"/>
      <c r="BHJ15" s="134"/>
      <c r="BHK15" s="134"/>
      <c r="BHL15" s="134"/>
      <c r="BHM15" s="134"/>
      <c r="BHN15" s="134"/>
      <c r="BHO15" s="134"/>
      <c r="BHP15" s="134"/>
      <c r="BHQ15" s="134"/>
      <c r="BHR15" s="134"/>
      <c r="BHS15" s="134"/>
      <c r="BHT15" s="134"/>
      <c r="BHU15" s="134"/>
      <c r="BHV15" s="134"/>
      <c r="BHW15" s="134"/>
      <c r="BHX15" s="134"/>
      <c r="BHY15" s="134"/>
      <c r="BHZ15" s="134"/>
      <c r="BIA15" s="134"/>
      <c r="BIB15" s="134"/>
      <c r="BIC15" s="134"/>
      <c r="BID15" s="134"/>
      <c r="BIE15" s="134"/>
      <c r="BIF15" s="134"/>
      <c r="BIG15" s="134"/>
      <c r="BIH15" s="134"/>
      <c r="BII15" s="134"/>
      <c r="BIJ15" s="134"/>
      <c r="BIK15" s="134"/>
      <c r="BIL15" s="134"/>
      <c r="BIM15" s="134"/>
      <c r="BIN15" s="134"/>
      <c r="BIO15" s="134"/>
      <c r="BIP15" s="134"/>
      <c r="BIQ15" s="134"/>
      <c r="BIR15" s="134"/>
      <c r="BIS15" s="134"/>
      <c r="BIT15" s="134"/>
      <c r="BIU15" s="134"/>
      <c r="BIV15" s="134"/>
      <c r="BIW15" s="134"/>
      <c r="BIX15" s="134"/>
      <c r="BIY15" s="134"/>
      <c r="BIZ15" s="134"/>
      <c r="BJA15" s="134"/>
      <c r="BJB15" s="134"/>
      <c r="BJC15" s="134"/>
      <c r="BJD15" s="134"/>
      <c r="BJE15" s="134"/>
      <c r="BJF15" s="134"/>
      <c r="BJG15" s="134"/>
      <c r="BJH15" s="134"/>
      <c r="BJI15" s="134"/>
      <c r="BJJ15" s="134"/>
      <c r="BJK15" s="134"/>
      <c r="BJL15" s="134"/>
      <c r="BJM15" s="134"/>
      <c r="BJN15" s="134"/>
      <c r="BJO15" s="134"/>
      <c r="BJP15" s="134"/>
      <c r="BJQ15" s="134"/>
      <c r="BJR15" s="134"/>
      <c r="BJS15" s="134"/>
      <c r="BJT15" s="134"/>
      <c r="BJU15" s="134"/>
      <c r="BJV15" s="134"/>
      <c r="BJW15" s="134"/>
      <c r="BJX15" s="134"/>
      <c r="BJY15" s="134"/>
      <c r="BJZ15" s="134"/>
      <c r="BKA15" s="134"/>
      <c r="BKB15" s="134"/>
      <c r="BKC15" s="134"/>
      <c r="BKD15" s="134"/>
      <c r="BKE15" s="134"/>
      <c r="BKF15" s="134"/>
      <c r="BKG15" s="134"/>
      <c r="BKH15" s="134"/>
      <c r="BKI15" s="134"/>
      <c r="BKJ15" s="134"/>
      <c r="BKK15" s="134"/>
      <c r="BKL15" s="134"/>
      <c r="BKM15" s="134"/>
      <c r="BKN15" s="134"/>
      <c r="BKO15" s="134"/>
      <c r="BKP15" s="134"/>
      <c r="BKQ15" s="134"/>
      <c r="BKR15" s="134"/>
      <c r="BKS15" s="134"/>
      <c r="BKT15" s="134"/>
      <c r="BKU15" s="134"/>
      <c r="BKV15" s="134"/>
      <c r="BKW15" s="134"/>
      <c r="BKX15" s="134"/>
      <c r="BKY15" s="134"/>
      <c r="BKZ15" s="134"/>
      <c r="BLA15" s="134"/>
      <c r="BLB15" s="134"/>
      <c r="BLC15" s="134"/>
      <c r="BLD15" s="134"/>
      <c r="BLE15" s="134"/>
      <c r="BLF15" s="134"/>
      <c r="BLG15" s="134"/>
      <c r="BLH15" s="134"/>
      <c r="BLI15" s="134"/>
      <c r="BLJ15" s="134"/>
      <c r="BLK15" s="134"/>
      <c r="BLL15" s="134"/>
      <c r="BLM15" s="134"/>
      <c r="BLN15" s="134"/>
      <c r="BLO15" s="134"/>
      <c r="BLP15" s="134"/>
      <c r="BLQ15" s="134"/>
      <c r="BLR15" s="134"/>
      <c r="BLS15" s="134"/>
      <c r="BLT15" s="134"/>
      <c r="BLU15" s="134"/>
      <c r="BLV15" s="134"/>
      <c r="BLW15" s="134"/>
      <c r="BLX15" s="134"/>
      <c r="BLY15" s="134"/>
      <c r="BLZ15" s="134"/>
      <c r="BMA15" s="134"/>
      <c r="BMB15" s="134"/>
      <c r="BMC15" s="134"/>
      <c r="BMD15" s="134"/>
      <c r="BME15" s="134"/>
      <c r="BMF15" s="134"/>
      <c r="BMG15" s="134"/>
      <c r="BMH15" s="134"/>
      <c r="BMI15" s="134"/>
      <c r="BMJ15" s="134"/>
      <c r="BMK15" s="134"/>
      <c r="BML15" s="134"/>
      <c r="BMM15" s="134"/>
      <c r="BMN15" s="134"/>
      <c r="BMO15" s="134"/>
      <c r="BMP15" s="134"/>
      <c r="BMQ15" s="134"/>
      <c r="BMR15" s="134"/>
      <c r="BMS15" s="134"/>
      <c r="BMT15" s="134"/>
      <c r="BMU15" s="134"/>
      <c r="BMV15" s="134"/>
      <c r="BMW15" s="134"/>
      <c r="BMX15" s="134"/>
      <c r="BMY15" s="134"/>
      <c r="BMZ15" s="134"/>
      <c r="BNA15" s="134"/>
      <c r="BNB15" s="134"/>
      <c r="BNC15" s="134"/>
      <c r="BND15" s="134"/>
      <c r="BNE15" s="134"/>
      <c r="BNF15" s="134"/>
      <c r="BNG15" s="134"/>
      <c r="BNH15" s="134"/>
      <c r="BNI15" s="134"/>
      <c r="BNJ15" s="134"/>
      <c r="BNK15" s="134"/>
      <c r="BNL15" s="134"/>
      <c r="BNM15" s="134"/>
      <c r="BNN15" s="134"/>
      <c r="BNO15" s="134"/>
      <c r="BNP15" s="134"/>
      <c r="BNQ15" s="134"/>
      <c r="BNR15" s="134"/>
      <c r="BNS15" s="134"/>
      <c r="BNT15" s="134"/>
      <c r="BNU15" s="134"/>
      <c r="BNV15" s="134"/>
      <c r="BNW15" s="134"/>
      <c r="BNX15" s="134"/>
      <c r="BNY15" s="134"/>
      <c r="BNZ15" s="134"/>
      <c r="BOA15" s="134"/>
      <c r="BOB15" s="134"/>
      <c r="BOC15" s="134"/>
      <c r="BOD15" s="134"/>
      <c r="BOE15" s="134"/>
      <c r="BOF15" s="134"/>
      <c r="BOG15" s="134"/>
      <c r="BOH15" s="134"/>
      <c r="BOI15" s="134"/>
      <c r="BOJ15" s="134"/>
      <c r="BOK15" s="134"/>
      <c r="BOL15" s="134"/>
      <c r="BOM15" s="134"/>
      <c r="BON15" s="134"/>
      <c r="BOO15" s="134"/>
      <c r="BOP15" s="134"/>
      <c r="BOQ15" s="134"/>
      <c r="BOR15" s="134"/>
      <c r="BOS15" s="134"/>
      <c r="BOT15" s="134"/>
      <c r="BOU15" s="134"/>
      <c r="BOV15" s="134"/>
      <c r="BOW15" s="134"/>
      <c r="BOX15" s="134"/>
      <c r="BOY15" s="134"/>
      <c r="BOZ15" s="134"/>
      <c r="BPA15" s="134"/>
      <c r="BPB15" s="134"/>
      <c r="BPC15" s="134"/>
      <c r="BPD15" s="134"/>
      <c r="BPE15" s="134"/>
      <c r="BPF15" s="134"/>
      <c r="BPG15" s="134"/>
      <c r="BPH15" s="134"/>
      <c r="BPI15" s="134"/>
      <c r="BPJ15" s="134"/>
      <c r="BPK15" s="134"/>
      <c r="BPL15" s="134"/>
      <c r="BPM15" s="134"/>
      <c r="BPN15" s="134"/>
      <c r="BPO15" s="134"/>
      <c r="BPP15" s="134"/>
      <c r="BPQ15" s="134"/>
      <c r="BPR15" s="134"/>
      <c r="BPS15" s="134"/>
      <c r="BPT15" s="134"/>
      <c r="BPU15" s="134"/>
      <c r="BPV15" s="134"/>
      <c r="BPW15" s="134"/>
      <c r="BPX15" s="134"/>
      <c r="BPY15" s="134"/>
      <c r="BPZ15" s="134"/>
      <c r="BQA15" s="134"/>
      <c r="BQB15" s="134"/>
      <c r="BQC15" s="134"/>
      <c r="BQD15" s="134"/>
      <c r="BQE15" s="134"/>
      <c r="BQF15" s="134"/>
      <c r="BQG15" s="134"/>
      <c r="BQH15" s="134"/>
      <c r="BQI15" s="134"/>
      <c r="BQJ15" s="134"/>
      <c r="BQK15" s="134"/>
      <c r="BQL15" s="134"/>
      <c r="BQM15" s="134"/>
      <c r="BQN15" s="134"/>
      <c r="BQO15" s="134"/>
      <c r="BQP15" s="134"/>
      <c r="BQQ15" s="134"/>
      <c r="BQR15" s="134"/>
      <c r="BQS15" s="134"/>
      <c r="BQT15" s="134"/>
      <c r="BQU15" s="134"/>
      <c r="BQV15" s="134"/>
      <c r="BQW15" s="134"/>
      <c r="BQX15" s="134"/>
      <c r="BQY15" s="134"/>
      <c r="BQZ15" s="134"/>
      <c r="BRA15" s="134"/>
      <c r="BRB15" s="134"/>
      <c r="BRC15" s="134"/>
      <c r="BRD15" s="134"/>
      <c r="BRE15" s="134"/>
      <c r="BRF15" s="134"/>
      <c r="BRG15" s="134"/>
      <c r="BRH15" s="134"/>
      <c r="BRI15" s="134"/>
      <c r="BRJ15" s="134"/>
      <c r="BRK15" s="134"/>
      <c r="BRL15" s="134"/>
      <c r="BRM15" s="134"/>
      <c r="BRN15" s="134"/>
      <c r="BRO15" s="134"/>
      <c r="BRP15" s="134"/>
      <c r="BRQ15" s="134"/>
      <c r="BRR15" s="134"/>
      <c r="BRS15" s="134"/>
      <c r="BRT15" s="134"/>
      <c r="BRU15" s="134"/>
      <c r="BRV15" s="134"/>
      <c r="BRW15" s="134"/>
      <c r="BRX15" s="134"/>
      <c r="BRY15" s="134"/>
      <c r="BRZ15" s="134"/>
      <c r="BSA15" s="134"/>
      <c r="BSB15" s="134"/>
      <c r="BSC15" s="134"/>
      <c r="BSD15" s="134"/>
      <c r="BSE15" s="134"/>
      <c r="BSF15" s="134"/>
      <c r="BSG15" s="134"/>
      <c r="BSH15" s="134"/>
      <c r="BSI15" s="134"/>
      <c r="BSJ15" s="134"/>
      <c r="BSK15" s="134"/>
      <c r="BSL15" s="134"/>
      <c r="BSM15" s="134"/>
      <c r="BSN15" s="134"/>
      <c r="BSO15" s="134"/>
      <c r="BSP15" s="134"/>
      <c r="BSQ15" s="134"/>
      <c r="BSR15" s="134"/>
      <c r="BSS15" s="134"/>
      <c r="BST15" s="134"/>
      <c r="BSU15" s="134"/>
      <c r="BSV15" s="134"/>
      <c r="BSW15" s="134"/>
      <c r="BSX15" s="134"/>
      <c r="BSY15" s="134"/>
      <c r="BSZ15" s="134"/>
      <c r="BTA15" s="134"/>
      <c r="BTB15" s="134"/>
      <c r="BTC15" s="134"/>
      <c r="BTD15" s="134"/>
      <c r="BTE15" s="134"/>
      <c r="BTF15" s="134"/>
      <c r="BTG15" s="134"/>
      <c r="BTH15" s="134"/>
      <c r="BTI15" s="134"/>
      <c r="BTJ15" s="134"/>
      <c r="BTK15" s="134"/>
      <c r="BTL15" s="134"/>
      <c r="BTM15" s="134"/>
      <c r="BTN15" s="134"/>
      <c r="BTO15" s="134"/>
      <c r="BTP15" s="134"/>
      <c r="BTQ15" s="134"/>
      <c r="BTR15" s="134"/>
      <c r="BTS15" s="134"/>
      <c r="BTT15" s="134"/>
      <c r="BTU15" s="134"/>
      <c r="BTV15" s="134"/>
      <c r="BTW15" s="134"/>
      <c r="BTX15" s="134"/>
      <c r="BTY15" s="134"/>
      <c r="BTZ15" s="134"/>
      <c r="BUA15" s="134"/>
      <c r="BUB15" s="134"/>
      <c r="BUC15" s="134"/>
      <c r="BUD15" s="134"/>
      <c r="BUE15" s="134"/>
      <c r="BUF15" s="134"/>
      <c r="BUG15" s="134"/>
      <c r="BUH15" s="134"/>
      <c r="BUI15" s="134"/>
      <c r="BUJ15" s="134"/>
      <c r="BUK15" s="134"/>
      <c r="BUL15" s="134"/>
      <c r="BUM15" s="134"/>
      <c r="BUN15" s="134"/>
      <c r="BUO15" s="134"/>
      <c r="BUP15" s="134"/>
      <c r="BUQ15" s="134"/>
      <c r="BUR15" s="134"/>
      <c r="BUS15" s="134"/>
      <c r="BUT15" s="134"/>
      <c r="BUU15" s="134"/>
      <c r="BUV15" s="134"/>
      <c r="BUW15" s="134"/>
      <c r="BUX15" s="134"/>
      <c r="BUY15" s="134"/>
      <c r="BUZ15" s="134"/>
      <c r="BVA15" s="134"/>
      <c r="BVB15" s="134"/>
      <c r="BVC15" s="134"/>
      <c r="BVD15" s="134"/>
      <c r="BVE15" s="134"/>
      <c r="BVF15" s="134"/>
      <c r="BVG15" s="134"/>
      <c r="BVH15" s="134"/>
      <c r="BVI15" s="134"/>
      <c r="BVJ15" s="134"/>
      <c r="BVK15" s="134"/>
      <c r="BVL15" s="134"/>
      <c r="BVM15" s="134"/>
      <c r="BVN15" s="134"/>
      <c r="BVO15" s="134"/>
      <c r="BVP15" s="134"/>
      <c r="BVQ15" s="134"/>
      <c r="BVR15" s="134"/>
      <c r="BVS15" s="134"/>
      <c r="BVT15" s="134"/>
      <c r="BVU15" s="134"/>
      <c r="BVV15" s="134"/>
      <c r="BVW15" s="134"/>
      <c r="BVX15" s="134"/>
      <c r="BVY15" s="134"/>
      <c r="BVZ15" s="134"/>
      <c r="BWA15" s="134"/>
      <c r="BWB15" s="134"/>
      <c r="BWC15" s="134"/>
      <c r="BWD15" s="134"/>
      <c r="BWE15" s="134"/>
      <c r="BWF15" s="134"/>
      <c r="BWG15" s="134"/>
      <c r="BWH15" s="134"/>
      <c r="BWI15" s="134"/>
      <c r="BWJ15" s="134"/>
      <c r="BWK15" s="134"/>
      <c r="BWL15" s="134"/>
      <c r="BWM15" s="134"/>
      <c r="BWN15" s="134"/>
      <c r="BWO15" s="134"/>
      <c r="BWP15" s="134"/>
      <c r="BWQ15" s="134"/>
      <c r="BWR15" s="134"/>
      <c r="BWS15" s="134"/>
      <c r="BWT15" s="134"/>
      <c r="BWU15" s="134"/>
      <c r="BWV15" s="134"/>
      <c r="BWW15" s="134"/>
      <c r="BWX15" s="134"/>
      <c r="BWY15" s="134"/>
      <c r="BWZ15" s="134"/>
      <c r="BXA15" s="134"/>
      <c r="BXB15" s="134"/>
      <c r="BXC15" s="134"/>
      <c r="BXD15" s="134"/>
      <c r="BXE15" s="134"/>
      <c r="BXF15" s="134"/>
      <c r="BXG15" s="134"/>
      <c r="BXH15" s="134"/>
      <c r="BXI15" s="134"/>
      <c r="BXJ15" s="134"/>
      <c r="BXK15" s="134"/>
      <c r="BXL15" s="134"/>
      <c r="BXM15" s="134"/>
      <c r="BXN15" s="134"/>
      <c r="BXO15" s="134"/>
      <c r="BXP15" s="134"/>
      <c r="BXQ15" s="134"/>
      <c r="BXR15" s="134"/>
      <c r="BXS15" s="134"/>
      <c r="BXT15" s="134"/>
      <c r="BXU15" s="134"/>
      <c r="BXV15" s="134"/>
      <c r="BXW15" s="134"/>
      <c r="BXX15" s="134"/>
      <c r="BXY15" s="134"/>
      <c r="BXZ15" s="134"/>
      <c r="BYA15" s="134"/>
      <c r="BYB15" s="134"/>
      <c r="BYC15" s="134"/>
      <c r="BYD15" s="134"/>
      <c r="BYE15" s="134"/>
      <c r="BYF15" s="134"/>
      <c r="BYG15" s="134"/>
      <c r="BYH15" s="134"/>
      <c r="BYI15" s="134"/>
      <c r="BYJ15" s="134"/>
      <c r="BYK15" s="134"/>
      <c r="BYL15" s="134"/>
      <c r="BYM15" s="134"/>
      <c r="BYN15" s="134"/>
      <c r="BYO15" s="134"/>
      <c r="BYP15" s="134"/>
      <c r="BYQ15" s="134"/>
      <c r="BYR15" s="134"/>
      <c r="BYS15" s="134"/>
      <c r="BYT15" s="134"/>
      <c r="BYU15" s="134"/>
      <c r="BYV15" s="134"/>
      <c r="BYW15" s="134"/>
      <c r="BYX15" s="134"/>
      <c r="BYY15" s="134"/>
      <c r="BYZ15" s="134"/>
      <c r="BZA15" s="134"/>
      <c r="BZB15" s="134"/>
      <c r="BZC15" s="134"/>
      <c r="BZD15" s="134"/>
      <c r="BZE15" s="134"/>
      <c r="BZF15" s="134"/>
      <c r="BZG15" s="134"/>
      <c r="BZH15" s="134"/>
      <c r="BZI15" s="134"/>
      <c r="BZJ15" s="134"/>
      <c r="BZK15" s="134"/>
      <c r="BZL15" s="134"/>
      <c r="BZM15" s="134"/>
      <c r="BZN15" s="134"/>
      <c r="BZO15" s="134"/>
      <c r="BZP15" s="134"/>
      <c r="BZQ15" s="134"/>
      <c r="BZR15" s="134"/>
      <c r="BZS15" s="134"/>
      <c r="BZT15" s="134"/>
      <c r="BZU15" s="134"/>
      <c r="BZV15" s="134"/>
      <c r="BZW15" s="134"/>
      <c r="BZX15" s="134"/>
      <c r="BZY15" s="134"/>
      <c r="BZZ15" s="134"/>
      <c r="CAA15" s="134"/>
      <c r="CAB15" s="134"/>
      <c r="CAC15" s="134"/>
      <c r="CAD15" s="134"/>
      <c r="CAE15" s="134"/>
      <c r="CAF15" s="134"/>
      <c r="CAG15" s="134"/>
      <c r="CAH15" s="134"/>
      <c r="CAI15" s="134"/>
      <c r="CAJ15" s="134"/>
      <c r="CAK15" s="134"/>
      <c r="CAL15" s="134"/>
      <c r="CAM15" s="134"/>
      <c r="CAN15" s="134"/>
      <c r="CAO15" s="134"/>
      <c r="CAP15" s="134"/>
      <c r="CAQ15" s="134"/>
      <c r="CAR15" s="134"/>
      <c r="CAS15" s="134"/>
      <c r="CAT15" s="134"/>
      <c r="CAU15" s="134"/>
      <c r="CAV15" s="134"/>
      <c r="CAW15" s="134"/>
      <c r="CAX15" s="134"/>
      <c r="CAY15" s="134"/>
      <c r="CAZ15" s="134"/>
      <c r="CBA15" s="134"/>
      <c r="CBB15" s="134"/>
      <c r="CBC15" s="134"/>
      <c r="CBD15" s="134"/>
      <c r="CBE15" s="134"/>
      <c r="CBF15" s="134"/>
      <c r="CBG15" s="134"/>
      <c r="CBH15" s="134"/>
      <c r="CBI15" s="134"/>
      <c r="CBJ15" s="134"/>
      <c r="CBK15" s="134"/>
      <c r="CBL15" s="134"/>
      <c r="CBM15" s="134"/>
      <c r="CBN15" s="134"/>
      <c r="CBO15" s="134"/>
      <c r="CBP15" s="134"/>
      <c r="CBQ15" s="134"/>
      <c r="CBR15" s="134"/>
      <c r="CBS15" s="134"/>
      <c r="CBT15" s="134"/>
      <c r="CBU15" s="134"/>
      <c r="CBV15" s="134"/>
      <c r="CBW15" s="134"/>
      <c r="CBX15" s="134"/>
      <c r="CBY15" s="134"/>
      <c r="CBZ15" s="134"/>
      <c r="CCA15" s="134"/>
      <c r="CCB15" s="134"/>
      <c r="CCC15" s="134"/>
      <c r="CCD15" s="134"/>
      <c r="CCE15" s="134"/>
      <c r="CCF15" s="134"/>
      <c r="CCG15" s="134"/>
      <c r="CCH15" s="134"/>
      <c r="CCI15" s="134"/>
      <c r="CCJ15" s="134"/>
      <c r="CCK15" s="134"/>
      <c r="CCL15" s="134"/>
      <c r="CCM15" s="134"/>
      <c r="CCN15" s="134"/>
      <c r="CCO15" s="134"/>
      <c r="CCP15" s="134"/>
      <c r="CCQ15" s="134"/>
      <c r="CCR15" s="134"/>
      <c r="CCS15" s="134"/>
      <c r="CCT15" s="134"/>
      <c r="CCU15" s="134"/>
      <c r="CCV15" s="134"/>
      <c r="CCW15" s="134"/>
      <c r="CCX15" s="134"/>
      <c r="CCY15" s="134"/>
      <c r="CCZ15" s="134"/>
      <c r="CDA15" s="134"/>
      <c r="CDB15" s="134"/>
      <c r="CDC15" s="134"/>
      <c r="CDD15" s="134"/>
      <c r="CDE15" s="134"/>
      <c r="CDF15" s="134"/>
      <c r="CDG15" s="134"/>
      <c r="CDH15" s="134"/>
      <c r="CDI15" s="134"/>
      <c r="CDJ15" s="134"/>
      <c r="CDK15" s="134"/>
      <c r="CDL15" s="134"/>
      <c r="CDM15" s="134"/>
      <c r="CDN15" s="134"/>
      <c r="CDO15" s="134"/>
      <c r="CDP15" s="134"/>
      <c r="CDQ15" s="134"/>
      <c r="CDR15" s="134"/>
      <c r="CDS15" s="134"/>
      <c r="CDT15" s="134"/>
      <c r="CDU15" s="134"/>
      <c r="CDV15" s="134"/>
      <c r="CDW15" s="134"/>
      <c r="CDX15" s="134"/>
      <c r="CDY15" s="134"/>
      <c r="CDZ15" s="134"/>
      <c r="CEA15" s="134"/>
      <c r="CEB15" s="134"/>
      <c r="CEC15" s="134"/>
      <c r="CED15" s="134"/>
      <c r="CEE15" s="134"/>
      <c r="CEF15" s="134"/>
      <c r="CEG15" s="134"/>
      <c r="CEH15" s="134"/>
      <c r="CEI15" s="134"/>
      <c r="CEJ15" s="134"/>
      <c r="CEK15" s="134"/>
      <c r="CEL15" s="134"/>
      <c r="CEM15" s="134"/>
      <c r="CEN15" s="134"/>
      <c r="CEO15" s="134"/>
      <c r="CEP15" s="134"/>
      <c r="CEQ15" s="134"/>
      <c r="CER15" s="134"/>
      <c r="CES15" s="134"/>
      <c r="CET15" s="134"/>
      <c r="CEU15" s="134"/>
      <c r="CEV15" s="134"/>
      <c r="CEW15" s="134"/>
      <c r="CEX15" s="134"/>
      <c r="CEY15" s="134"/>
      <c r="CEZ15" s="134"/>
      <c r="CFA15" s="134"/>
      <c r="CFB15" s="134"/>
      <c r="CFC15" s="134"/>
      <c r="CFD15" s="134"/>
      <c r="CFE15" s="134"/>
      <c r="CFF15" s="134"/>
      <c r="CFG15" s="134"/>
      <c r="CFH15" s="134"/>
      <c r="CFI15" s="134"/>
      <c r="CFJ15" s="134"/>
      <c r="CFK15" s="134"/>
      <c r="CFL15" s="134"/>
      <c r="CFM15" s="134"/>
      <c r="CFN15" s="134"/>
      <c r="CFO15" s="134"/>
      <c r="CFP15" s="134"/>
      <c r="CFQ15" s="134"/>
      <c r="CFR15" s="134"/>
      <c r="CFS15" s="134"/>
      <c r="CFT15" s="134"/>
      <c r="CFU15" s="134"/>
      <c r="CFV15" s="134"/>
      <c r="CFW15" s="134"/>
      <c r="CFX15" s="134"/>
      <c r="CFY15" s="134"/>
      <c r="CFZ15" s="134"/>
      <c r="CGA15" s="134"/>
      <c r="CGB15" s="134"/>
      <c r="CGC15" s="134"/>
      <c r="CGD15" s="134"/>
      <c r="CGE15" s="134"/>
      <c r="CGF15" s="134"/>
      <c r="CGG15" s="134"/>
      <c r="CGH15" s="134"/>
      <c r="CGI15" s="134"/>
      <c r="CGJ15" s="134"/>
      <c r="CGK15" s="134"/>
      <c r="CGL15" s="134"/>
      <c r="CGM15" s="134"/>
      <c r="CGN15" s="134"/>
      <c r="CGO15" s="134"/>
      <c r="CGP15" s="134"/>
      <c r="CGQ15" s="134"/>
      <c r="CGR15" s="134"/>
      <c r="CGS15" s="134"/>
      <c r="CGT15" s="134"/>
      <c r="CGU15" s="134"/>
      <c r="CGV15" s="134"/>
      <c r="CGW15" s="134"/>
      <c r="CGX15" s="134"/>
      <c r="CGY15" s="134"/>
      <c r="CGZ15" s="134"/>
      <c r="CHA15" s="134"/>
      <c r="CHB15" s="134"/>
      <c r="CHC15" s="134"/>
      <c r="CHD15" s="134"/>
      <c r="CHE15" s="134"/>
      <c r="CHF15" s="134"/>
      <c r="CHG15" s="134"/>
      <c r="CHH15" s="134"/>
      <c r="CHI15" s="134"/>
      <c r="CHJ15" s="134"/>
      <c r="CHK15" s="134"/>
      <c r="CHL15" s="134"/>
      <c r="CHM15" s="134"/>
      <c r="CHN15" s="134"/>
      <c r="CHO15" s="134"/>
      <c r="CHP15" s="134"/>
      <c r="CHQ15" s="134"/>
      <c r="CHR15" s="134"/>
      <c r="CHS15" s="134"/>
      <c r="CHT15" s="134"/>
      <c r="CHU15" s="134"/>
      <c r="CHV15" s="134"/>
      <c r="CHW15" s="134"/>
      <c r="CHX15" s="134"/>
      <c r="CHY15" s="134"/>
      <c r="CHZ15" s="134"/>
      <c r="CIA15" s="134"/>
      <c r="CIB15" s="134"/>
      <c r="CIC15" s="134"/>
      <c r="CID15" s="134"/>
      <c r="CIE15" s="134"/>
      <c r="CIF15" s="134"/>
      <c r="CIG15" s="134"/>
      <c r="CIH15" s="134"/>
      <c r="CII15" s="134"/>
      <c r="CIJ15" s="134"/>
      <c r="CIK15" s="134"/>
      <c r="CIL15" s="134"/>
      <c r="CIM15" s="134"/>
      <c r="CIN15" s="134"/>
      <c r="CIO15" s="134"/>
      <c r="CIP15" s="134"/>
      <c r="CIQ15" s="134"/>
      <c r="CIR15" s="134"/>
      <c r="CIS15" s="134"/>
      <c r="CIT15" s="134"/>
      <c r="CIU15" s="134"/>
      <c r="CIV15" s="134"/>
      <c r="CIW15" s="134"/>
      <c r="CIX15" s="134"/>
      <c r="CIY15" s="134"/>
      <c r="CIZ15" s="134"/>
      <c r="CJA15" s="134"/>
      <c r="CJB15" s="134"/>
      <c r="CJC15" s="134"/>
      <c r="CJD15" s="134"/>
      <c r="CJE15" s="134"/>
      <c r="CJF15" s="134"/>
      <c r="CJG15" s="134"/>
      <c r="CJH15" s="134"/>
      <c r="CJI15" s="134"/>
      <c r="CJJ15" s="134"/>
      <c r="CJK15" s="134"/>
      <c r="CJL15" s="134"/>
      <c r="CJM15" s="134"/>
      <c r="CJN15" s="134"/>
      <c r="CJO15" s="134"/>
      <c r="CJP15" s="134"/>
      <c r="CJQ15" s="134"/>
      <c r="CJR15" s="134"/>
      <c r="CJS15" s="134"/>
      <c r="CJT15" s="134"/>
      <c r="CJU15" s="134"/>
      <c r="CJV15" s="134"/>
      <c r="CJW15" s="134"/>
      <c r="CJX15" s="134"/>
      <c r="CJY15" s="134"/>
      <c r="CJZ15" s="134"/>
      <c r="CKA15" s="134"/>
      <c r="CKB15" s="134"/>
      <c r="CKC15" s="134"/>
      <c r="CKD15" s="134"/>
      <c r="CKE15" s="134"/>
      <c r="CKF15" s="134"/>
      <c r="CKG15" s="134"/>
      <c r="CKH15" s="134"/>
      <c r="CKI15" s="134"/>
      <c r="CKJ15" s="134"/>
      <c r="CKK15" s="134"/>
      <c r="CKL15" s="134"/>
      <c r="CKM15" s="134"/>
      <c r="CKN15" s="134"/>
      <c r="CKO15" s="134"/>
      <c r="CKP15" s="134"/>
      <c r="CKQ15" s="134"/>
      <c r="CKR15" s="134"/>
      <c r="CKS15" s="134"/>
      <c r="CKT15" s="134"/>
      <c r="CKU15" s="134"/>
      <c r="CKV15" s="134"/>
      <c r="CKW15" s="134"/>
      <c r="CKX15" s="134"/>
      <c r="CKY15" s="134"/>
      <c r="CKZ15" s="134"/>
      <c r="CLA15" s="134"/>
      <c r="CLB15" s="134"/>
      <c r="CLC15" s="134"/>
      <c r="CLD15" s="134"/>
      <c r="CLE15" s="134"/>
      <c r="CLF15" s="134"/>
      <c r="CLG15" s="134"/>
      <c r="CLH15" s="134"/>
      <c r="CLI15" s="134"/>
      <c r="CLJ15" s="134"/>
      <c r="CLK15" s="134"/>
      <c r="CLL15" s="134"/>
      <c r="CLM15" s="134"/>
      <c r="CLN15" s="134"/>
      <c r="CLO15" s="134"/>
      <c r="CLP15" s="134"/>
      <c r="CLQ15" s="134"/>
      <c r="CLR15" s="134"/>
      <c r="CLS15" s="134"/>
      <c r="CLT15" s="134"/>
      <c r="CLU15" s="134"/>
      <c r="CLV15" s="134"/>
      <c r="CLW15" s="134"/>
      <c r="CLX15" s="134"/>
      <c r="CLY15" s="134"/>
      <c r="CLZ15" s="134"/>
      <c r="CMA15" s="134"/>
      <c r="CMB15" s="134"/>
      <c r="CMC15" s="134"/>
      <c r="CMD15" s="134"/>
      <c r="CME15" s="134"/>
      <c r="CMF15" s="134"/>
      <c r="CMG15" s="134"/>
      <c r="CMH15" s="134"/>
      <c r="CMI15" s="134"/>
      <c r="CMJ15" s="134"/>
      <c r="CMK15" s="134"/>
      <c r="CML15" s="134"/>
      <c r="CMM15" s="134"/>
      <c r="CMN15" s="134"/>
      <c r="CMO15" s="134"/>
      <c r="CMP15" s="134"/>
      <c r="CMQ15" s="134"/>
      <c r="CMR15" s="134"/>
      <c r="CMS15" s="134"/>
      <c r="CMT15" s="134"/>
      <c r="CMU15" s="134"/>
      <c r="CMV15" s="134"/>
      <c r="CMW15" s="134"/>
      <c r="CMX15" s="134"/>
      <c r="CMY15" s="134"/>
      <c r="CMZ15" s="134"/>
      <c r="CNA15" s="134"/>
      <c r="CNB15" s="134"/>
      <c r="CNC15" s="134"/>
      <c r="CND15" s="134"/>
      <c r="CNE15" s="134"/>
      <c r="CNF15" s="134"/>
      <c r="CNG15" s="134"/>
      <c r="CNH15" s="134"/>
      <c r="CNI15" s="134"/>
      <c r="CNJ15" s="134"/>
      <c r="CNK15" s="134"/>
      <c r="CNL15" s="134"/>
      <c r="CNM15" s="134"/>
      <c r="CNN15" s="134"/>
      <c r="CNO15" s="134"/>
      <c r="CNP15" s="134"/>
      <c r="CNQ15" s="134"/>
      <c r="CNR15" s="134"/>
      <c r="CNS15" s="134"/>
      <c r="CNT15" s="134"/>
      <c r="CNU15" s="134"/>
      <c r="CNV15" s="134"/>
      <c r="CNW15" s="134"/>
      <c r="CNX15" s="134"/>
      <c r="CNY15" s="134"/>
      <c r="CNZ15" s="134"/>
      <c r="COA15" s="134"/>
      <c r="COB15" s="134"/>
      <c r="COC15" s="134"/>
      <c r="COD15" s="134"/>
      <c r="COE15" s="134"/>
      <c r="COF15" s="134"/>
      <c r="COG15" s="134"/>
      <c r="COH15" s="134"/>
      <c r="COI15" s="134"/>
      <c r="COJ15" s="134"/>
      <c r="COK15" s="134"/>
      <c r="COL15" s="134"/>
      <c r="COM15" s="134"/>
      <c r="CON15" s="134"/>
      <c r="COO15" s="134"/>
      <c r="COP15" s="134"/>
      <c r="COQ15" s="134"/>
      <c r="COR15" s="134"/>
      <c r="COS15" s="134"/>
      <c r="COT15" s="134"/>
      <c r="COU15" s="134"/>
      <c r="COV15" s="134"/>
      <c r="COW15" s="134"/>
      <c r="COX15" s="134"/>
      <c r="COY15" s="134"/>
      <c r="COZ15" s="134"/>
      <c r="CPA15" s="134"/>
      <c r="CPB15" s="134"/>
      <c r="CPC15" s="134"/>
      <c r="CPD15" s="134"/>
      <c r="CPE15" s="134"/>
      <c r="CPF15" s="134"/>
      <c r="CPG15" s="134"/>
      <c r="CPH15" s="134"/>
      <c r="CPI15" s="134"/>
      <c r="CPJ15" s="134"/>
      <c r="CPK15" s="134"/>
      <c r="CPL15" s="134"/>
      <c r="CPM15" s="134"/>
      <c r="CPN15" s="134"/>
      <c r="CPO15" s="134"/>
      <c r="CPP15" s="134"/>
      <c r="CPQ15" s="134"/>
      <c r="CPR15" s="134"/>
      <c r="CPS15" s="134"/>
      <c r="CPT15" s="134"/>
      <c r="CPU15" s="134"/>
      <c r="CPV15" s="134"/>
      <c r="CPW15" s="134"/>
      <c r="CPX15" s="134"/>
      <c r="CPY15" s="134"/>
      <c r="CPZ15" s="134"/>
      <c r="CQA15" s="134"/>
      <c r="CQB15" s="134"/>
      <c r="CQC15" s="134"/>
      <c r="CQD15" s="134"/>
      <c r="CQE15" s="134"/>
      <c r="CQF15" s="134"/>
      <c r="CQG15" s="134"/>
      <c r="CQH15" s="134"/>
      <c r="CQI15" s="134"/>
      <c r="CQJ15" s="134"/>
      <c r="CQK15" s="134"/>
      <c r="CQL15" s="134"/>
      <c r="CQM15" s="134"/>
      <c r="CQN15" s="134"/>
      <c r="CQO15" s="134"/>
      <c r="CQP15" s="134"/>
      <c r="CQQ15" s="134"/>
      <c r="CQR15" s="134"/>
      <c r="CQS15" s="134"/>
      <c r="CQT15" s="134"/>
      <c r="CQU15" s="134"/>
      <c r="CQV15" s="134"/>
      <c r="CQW15" s="134"/>
      <c r="CQX15" s="134"/>
      <c r="CQY15" s="134"/>
      <c r="CQZ15" s="134"/>
      <c r="CRA15" s="134"/>
      <c r="CRB15" s="134"/>
      <c r="CRC15" s="134"/>
      <c r="CRD15" s="134"/>
      <c r="CRE15" s="134"/>
      <c r="CRF15" s="134"/>
      <c r="CRG15" s="134"/>
      <c r="CRH15" s="134"/>
      <c r="CRI15" s="134"/>
      <c r="CRJ15" s="134"/>
      <c r="CRK15" s="134"/>
      <c r="CRL15" s="134"/>
      <c r="CRM15" s="134"/>
      <c r="CRN15" s="134"/>
      <c r="CRO15" s="134"/>
      <c r="CRP15" s="134"/>
      <c r="CRQ15" s="134"/>
      <c r="CRR15" s="134"/>
      <c r="CRS15" s="134"/>
      <c r="CRT15" s="134"/>
      <c r="CRU15" s="134"/>
      <c r="CRV15" s="134"/>
      <c r="CRW15" s="134"/>
      <c r="CRX15" s="134"/>
      <c r="CRY15" s="134"/>
      <c r="CRZ15" s="134"/>
      <c r="CSA15" s="134"/>
      <c r="CSB15" s="134"/>
      <c r="CSC15" s="134"/>
      <c r="CSD15" s="134"/>
      <c r="CSE15" s="134"/>
      <c r="CSF15" s="134"/>
      <c r="CSG15" s="134"/>
      <c r="CSH15" s="134"/>
      <c r="CSI15" s="134"/>
      <c r="CSJ15" s="134"/>
      <c r="CSK15" s="134"/>
      <c r="CSL15" s="134"/>
      <c r="CSM15" s="134"/>
      <c r="CSN15" s="134"/>
      <c r="CSO15" s="134"/>
      <c r="CSP15" s="134"/>
      <c r="CSQ15" s="134"/>
      <c r="CSR15" s="134"/>
      <c r="CSS15" s="134"/>
      <c r="CST15" s="134"/>
      <c r="CSU15" s="134"/>
      <c r="CSV15" s="134"/>
      <c r="CSW15" s="134"/>
      <c r="CSX15" s="134"/>
      <c r="CSY15" s="134"/>
      <c r="CSZ15" s="134"/>
      <c r="CTA15" s="134"/>
      <c r="CTB15" s="134"/>
      <c r="CTC15" s="134"/>
      <c r="CTD15" s="134"/>
      <c r="CTE15" s="134"/>
      <c r="CTF15" s="134"/>
      <c r="CTG15" s="134"/>
      <c r="CTH15" s="134"/>
      <c r="CTI15" s="134"/>
      <c r="CTJ15" s="134"/>
      <c r="CTK15" s="134"/>
      <c r="CTL15" s="134"/>
      <c r="CTM15" s="134"/>
      <c r="CTN15" s="134"/>
      <c r="CTO15" s="134"/>
      <c r="CTP15" s="134"/>
      <c r="CTQ15" s="134"/>
      <c r="CTR15" s="134"/>
      <c r="CTS15" s="134"/>
      <c r="CTT15" s="134"/>
      <c r="CTU15" s="134"/>
      <c r="CTV15" s="134"/>
      <c r="CTW15" s="134"/>
      <c r="CTX15" s="134"/>
      <c r="CTY15" s="134"/>
      <c r="CTZ15" s="134"/>
      <c r="CUA15" s="134"/>
      <c r="CUB15" s="134"/>
      <c r="CUC15" s="134"/>
      <c r="CUD15" s="134"/>
      <c r="CUE15" s="134"/>
      <c r="CUF15" s="134"/>
      <c r="CUG15" s="134"/>
      <c r="CUH15" s="134"/>
      <c r="CUI15" s="134"/>
      <c r="CUJ15" s="134"/>
      <c r="CUK15" s="134"/>
      <c r="CUL15" s="134"/>
      <c r="CUM15" s="134"/>
      <c r="CUN15" s="134"/>
      <c r="CUO15" s="134"/>
      <c r="CUP15" s="134"/>
      <c r="CUQ15" s="134"/>
      <c r="CUR15" s="134"/>
      <c r="CUS15" s="134"/>
      <c r="CUT15" s="134"/>
      <c r="CUU15" s="134"/>
      <c r="CUV15" s="134"/>
      <c r="CUW15" s="134"/>
      <c r="CUX15" s="134"/>
      <c r="CUY15" s="134"/>
      <c r="CUZ15" s="134"/>
      <c r="CVA15" s="134"/>
      <c r="CVB15" s="134"/>
      <c r="CVC15" s="134"/>
      <c r="CVD15" s="134"/>
      <c r="CVE15" s="134"/>
      <c r="CVF15" s="134"/>
      <c r="CVG15" s="134"/>
      <c r="CVH15" s="134"/>
      <c r="CVI15" s="134"/>
      <c r="CVJ15" s="134"/>
      <c r="CVK15" s="134"/>
      <c r="CVL15" s="134"/>
      <c r="CVM15" s="134"/>
      <c r="CVN15" s="134"/>
      <c r="CVO15" s="134"/>
      <c r="CVP15" s="134"/>
      <c r="CVQ15" s="134"/>
      <c r="CVR15" s="134"/>
      <c r="CVS15" s="134"/>
      <c r="CVT15" s="134"/>
      <c r="CVU15" s="134"/>
      <c r="CVV15" s="134"/>
      <c r="CVW15" s="134"/>
      <c r="CVX15" s="134"/>
      <c r="CVY15" s="134"/>
      <c r="CVZ15" s="134"/>
      <c r="CWA15" s="134"/>
      <c r="CWB15" s="134"/>
      <c r="CWC15" s="134"/>
      <c r="CWD15" s="134"/>
      <c r="CWE15" s="134"/>
      <c r="CWF15" s="134"/>
      <c r="CWG15" s="134"/>
      <c r="CWH15" s="134"/>
      <c r="CWI15" s="134"/>
      <c r="CWJ15" s="134"/>
      <c r="CWK15" s="134"/>
      <c r="CWL15" s="134"/>
      <c r="CWM15" s="134"/>
      <c r="CWN15" s="134"/>
      <c r="CWO15" s="134"/>
      <c r="CWP15" s="134"/>
      <c r="CWQ15" s="134"/>
      <c r="CWR15" s="134"/>
      <c r="CWS15" s="134"/>
      <c r="CWT15" s="134"/>
      <c r="CWU15" s="134"/>
      <c r="CWV15" s="134"/>
      <c r="CWW15" s="134"/>
      <c r="CWX15" s="134"/>
      <c r="CWY15" s="134"/>
      <c r="CWZ15" s="134"/>
      <c r="CXA15" s="134"/>
      <c r="CXB15" s="134"/>
      <c r="CXC15" s="134"/>
      <c r="CXD15" s="134"/>
      <c r="CXE15" s="134"/>
      <c r="CXF15" s="134"/>
      <c r="CXG15" s="134"/>
      <c r="CXH15" s="134"/>
      <c r="CXI15" s="134"/>
      <c r="CXJ15" s="134"/>
      <c r="CXK15" s="134"/>
      <c r="CXL15" s="134"/>
      <c r="CXM15" s="134"/>
      <c r="CXN15" s="134"/>
      <c r="CXO15" s="134"/>
      <c r="CXP15" s="134"/>
      <c r="CXQ15" s="134"/>
      <c r="CXR15" s="134"/>
      <c r="CXS15" s="134"/>
      <c r="CXT15" s="134"/>
      <c r="CXU15" s="134"/>
      <c r="CXV15" s="134"/>
      <c r="CXW15" s="134"/>
      <c r="CXX15" s="134"/>
      <c r="CXY15" s="134"/>
      <c r="CXZ15" s="134"/>
      <c r="CYA15" s="134"/>
      <c r="CYB15" s="134"/>
      <c r="CYC15" s="134"/>
      <c r="CYD15" s="134"/>
      <c r="CYE15" s="134"/>
      <c r="CYF15" s="134"/>
      <c r="CYG15" s="134"/>
      <c r="CYH15" s="134"/>
      <c r="CYI15" s="134"/>
      <c r="CYJ15" s="134"/>
      <c r="CYK15" s="134"/>
      <c r="CYL15" s="134"/>
      <c r="CYM15" s="134"/>
      <c r="CYN15" s="134"/>
      <c r="CYO15" s="134"/>
      <c r="CYP15" s="134"/>
      <c r="CYQ15" s="134"/>
      <c r="CYR15" s="134"/>
      <c r="CYS15" s="134"/>
      <c r="CYT15" s="134"/>
      <c r="CYU15" s="134"/>
      <c r="CYV15" s="134"/>
      <c r="CYW15" s="134"/>
      <c r="CYX15" s="134"/>
      <c r="CYY15" s="134"/>
      <c r="CYZ15" s="134"/>
      <c r="CZA15" s="134"/>
      <c r="CZB15" s="134"/>
      <c r="CZC15" s="134"/>
      <c r="CZD15" s="134"/>
      <c r="CZE15" s="134"/>
      <c r="CZF15" s="134"/>
      <c r="CZG15" s="134"/>
      <c r="CZH15" s="134"/>
      <c r="CZI15" s="134"/>
      <c r="CZJ15" s="134"/>
      <c r="CZK15" s="134"/>
      <c r="CZL15" s="134"/>
      <c r="CZM15" s="134"/>
      <c r="CZN15" s="134"/>
      <c r="CZO15" s="134"/>
      <c r="CZP15" s="134"/>
      <c r="CZQ15" s="134"/>
      <c r="CZR15" s="134"/>
      <c r="CZS15" s="134"/>
      <c r="CZT15" s="134"/>
      <c r="CZU15" s="134"/>
      <c r="CZV15" s="134"/>
      <c r="CZW15" s="134"/>
      <c r="CZX15" s="134"/>
      <c r="CZY15" s="134"/>
      <c r="CZZ15" s="134"/>
      <c r="DAA15" s="134"/>
      <c r="DAB15" s="134"/>
      <c r="DAC15" s="134"/>
      <c r="DAD15" s="134"/>
      <c r="DAE15" s="134"/>
      <c r="DAF15" s="134"/>
      <c r="DAG15" s="134"/>
      <c r="DAH15" s="134"/>
      <c r="DAI15" s="134"/>
      <c r="DAJ15" s="134"/>
      <c r="DAK15" s="134"/>
      <c r="DAL15" s="134"/>
      <c r="DAM15" s="134"/>
      <c r="DAN15" s="134"/>
      <c r="DAO15" s="134"/>
      <c r="DAP15" s="134"/>
      <c r="DAQ15" s="134"/>
      <c r="DAR15" s="134"/>
      <c r="DAS15" s="134"/>
      <c r="DAT15" s="134"/>
      <c r="DAU15" s="134"/>
      <c r="DAV15" s="134"/>
      <c r="DAW15" s="134"/>
      <c r="DAX15" s="134"/>
      <c r="DAY15" s="134"/>
      <c r="DAZ15" s="134"/>
      <c r="DBA15" s="134"/>
      <c r="DBB15" s="134"/>
      <c r="DBC15" s="134"/>
      <c r="DBD15" s="134"/>
      <c r="DBE15" s="134"/>
      <c r="DBF15" s="134"/>
      <c r="DBG15" s="134"/>
      <c r="DBH15" s="134"/>
      <c r="DBI15" s="134"/>
      <c r="DBJ15" s="134"/>
      <c r="DBK15" s="134"/>
      <c r="DBL15" s="134"/>
      <c r="DBM15" s="134"/>
      <c r="DBN15" s="134"/>
      <c r="DBO15" s="134"/>
      <c r="DBP15" s="134"/>
      <c r="DBQ15" s="134"/>
      <c r="DBR15" s="134"/>
      <c r="DBS15" s="134"/>
      <c r="DBT15" s="134"/>
      <c r="DBU15" s="134"/>
      <c r="DBV15" s="134"/>
      <c r="DBW15" s="134"/>
      <c r="DBX15" s="134"/>
      <c r="DBY15" s="134"/>
      <c r="DBZ15" s="134"/>
      <c r="DCA15" s="134"/>
      <c r="DCB15" s="134"/>
      <c r="DCC15" s="134"/>
      <c r="DCD15" s="134"/>
      <c r="DCE15" s="134"/>
      <c r="DCF15" s="134"/>
      <c r="DCG15" s="134"/>
      <c r="DCH15" s="134"/>
      <c r="DCI15" s="134"/>
      <c r="DCJ15" s="134"/>
      <c r="DCK15" s="134"/>
      <c r="DCL15" s="134"/>
      <c r="DCM15" s="134"/>
      <c r="DCN15" s="134"/>
      <c r="DCO15" s="134"/>
      <c r="DCP15" s="134"/>
      <c r="DCQ15" s="134"/>
      <c r="DCR15" s="134"/>
      <c r="DCS15" s="134"/>
      <c r="DCT15" s="134"/>
      <c r="DCU15" s="134"/>
      <c r="DCV15" s="134"/>
      <c r="DCW15" s="134"/>
      <c r="DCX15" s="134"/>
      <c r="DCY15" s="134"/>
      <c r="DCZ15" s="134"/>
      <c r="DDA15" s="134"/>
      <c r="DDB15" s="134"/>
      <c r="DDC15" s="134"/>
      <c r="DDD15" s="134"/>
      <c r="DDE15" s="134"/>
      <c r="DDF15" s="134"/>
      <c r="DDG15" s="134"/>
      <c r="DDH15" s="134"/>
      <c r="DDI15" s="134"/>
      <c r="DDJ15" s="134"/>
      <c r="DDK15" s="134"/>
      <c r="DDL15" s="134"/>
      <c r="DDM15" s="134"/>
      <c r="DDN15" s="134"/>
      <c r="DDO15" s="134"/>
      <c r="DDP15" s="134"/>
      <c r="DDQ15" s="134"/>
      <c r="DDR15" s="134"/>
      <c r="DDS15" s="134"/>
      <c r="DDT15" s="134"/>
      <c r="DDU15" s="134"/>
      <c r="DDV15" s="134"/>
      <c r="DDW15" s="134"/>
      <c r="DDX15" s="134"/>
      <c r="DDY15" s="134"/>
      <c r="DDZ15" s="134"/>
      <c r="DEA15" s="134"/>
      <c r="DEB15" s="134"/>
      <c r="DEC15" s="134"/>
      <c r="DED15" s="134"/>
      <c r="DEE15" s="134"/>
      <c r="DEF15" s="134"/>
      <c r="DEG15" s="134"/>
      <c r="DEH15" s="134"/>
      <c r="DEI15" s="134"/>
      <c r="DEJ15" s="134"/>
      <c r="DEK15" s="134"/>
      <c r="DEL15" s="134"/>
      <c r="DEM15" s="134"/>
      <c r="DEN15" s="134"/>
      <c r="DEO15" s="134"/>
      <c r="DEP15" s="134"/>
      <c r="DEQ15" s="134"/>
      <c r="DER15" s="134"/>
      <c r="DES15" s="134"/>
      <c r="DET15" s="134"/>
      <c r="DEU15" s="134"/>
      <c r="DEV15" s="134"/>
      <c r="DEW15" s="134"/>
      <c r="DEX15" s="134"/>
      <c r="DEY15" s="134"/>
      <c r="DEZ15" s="134"/>
      <c r="DFA15" s="134"/>
      <c r="DFB15" s="134"/>
      <c r="DFC15" s="134"/>
      <c r="DFD15" s="134"/>
      <c r="DFE15" s="134"/>
      <c r="DFF15" s="134"/>
      <c r="DFG15" s="134"/>
      <c r="DFH15" s="134"/>
      <c r="DFI15" s="134"/>
      <c r="DFJ15" s="134"/>
      <c r="DFK15" s="134"/>
      <c r="DFL15" s="134"/>
      <c r="DFM15" s="134"/>
      <c r="DFN15" s="134"/>
      <c r="DFO15" s="134"/>
      <c r="DFP15" s="134"/>
      <c r="DFQ15" s="134"/>
      <c r="DFR15" s="134"/>
      <c r="DFS15" s="134"/>
      <c r="DFT15" s="134"/>
      <c r="DFU15" s="134"/>
      <c r="DFV15" s="134"/>
      <c r="DFW15" s="134"/>
      <c r="DFX15" s="134"/>
      <c r="DFY15" s="134"/>
      <c r="DFZ15" s="134"/>
      <c r="DGA15" s="134"/>
      <c r="DGB15" s="134"/>
      <c r="DGC15" s="134"/>
      <c r="DGD15" s="134"/>
      <c r="DGE15" s="134"/>
      <c r="DGF15" s="134"/>
      <c r="DGG15" s="134"/>
      <c r="DGH15" s="134"/>
      <c r="DGI15" s="134"/>
      <c r="DGJ15" s="134"/>
      <c r="DGK15" s="134"/>
      <c r="DGL15" s="134"/>
      <c r="DGM15" s="134"/>
      <c r="DGN15" s="134"/>
      <c r="DGO15" s="134"/>
      <c r="DGP15" s="134"/>
      <c r="DGQ15" s="134"/>
      <c r="DGR15" s="134"/>
      <c r="DGS15" s="134"/>
      <c r="DGT15" s="134"/>
      <c r="DGU15" s="134"/>
      <c r="DGV15" s="134"/>
      <c r="DGW15" s="134"/>
      <c r="DGX15" s="134"/>
      <c r="DGY15" s="134"/>
      <c r="DGZ15" s="134"/>
      <c r="DHA15" s="134"/>
      <c r="DHB15" s="134"/>
      <c r="DHC15" s="134"/>
      <c r="DHD15" s="134"/>
      <c r="DHE15" s="134"/>
      <c r="DHF15" s="134"/>
      <c r="DHG15" s="134"/>
      <c r="DHH15" s="134"/>
      <c r="DHI15" s="134"/>
      <c r="DHJ15" s="134"/>
      <c r="DHK15" s="134"/>
      <c r="DHL15" s="134"/>
      <c r="DHM15" s="134"/>
      <c r="DHN15" s="134"/>
      <c r="DHO15" s="134"/>
      <c r="DHP15" s="134"/>
      <c r="DHQ15" s="134"/>
      <c r="DHR15" s="134"/>
      <c r="DHS15" s="134"/>
      <c r="DHT15" s="134"/>
      <c r="DHU15" s="134"/>
      <c r="DHV15" s="134"/>
      <c r="DHW15" s="134"/>
      <c r="DHX15" s="134"/>
      <c r="DHY15" s="134"/>
      <c r="DHZ15" s="134"/>
      <c r="DIA15" s="134"/>
      <c r="DIB15" s="134"/>
      <c r="DIC15" s="134"/>
      <c r="DID15" s="134"/>
      <c r="DIE15" s="134"/>
      <c r="DIF15" s="134"/>
      <c r="DIG15" s="134"/>
      <c r="DIH15" s="134"/>
      <c r="DII15" s="134"/>
      <c r="DIJ15" s="134"/>
      <c r="DIK15" s="134"/>
      <c r="DIL15" s="134"/>
      <c r="DIM15" s="134"/>
      <c r="DIN15" s="134"/>
      <c r="DIO15" s="134"/>
      <c r="DIP15" s="134"/>
      <c r="DIQ15" s="134"/>
      <c r="DIR15" s="134"/>
      <c r="DIS15" s="134"/>
      <c r="DIT15" s="134"/>
      <c r="DIU15" s="134"/>
      <c r="DIV15" s="134"/>
      <c r="DIW15" s="134"/>
      <c r="DIX15" s="134"/>
      <c r="DIY15" s="134"/>
      <c r="DIZ15" s="134"/>
      <c r="DJA15" s="134"/>
      <c r="DJB15" s="134"/>
      <c r="DJC15" s="134"/>
      <c r="DJD15" s="134"/>
      <c r="DJE15" s="134"/>
      <c r="DJF15" s="134"/>
      <c r="DJG15" s="134"/>
      <c r="DJH15" s="134"/>
      <c r="DJI15" s="134"/>
      <c r="DJJ15" s="134"/>
      <c r="DJK15" s="134"/>
      <c r="DJL15" s="134"/>
      <c r="DJM15" s="134"/>
      <c r="DJN15" s="134"/>
      <c r="DJO15" s="134"/>
      <c r="DJP15" s="134"/>
      <c r="DJQ15" s="134"/>
      <c r="DJR15" s="134"/>
      <c r="DJS15" s="134"/>
      <c r="DJT15" s="134"/>
      <c r="DJU15" s="134"/>
      <c r="DJV15" s="134"/>
      <c r="DJW15" s="134"/>
      <c r="DJX15" s="134"/>
      <c r="DJY15" s="134"/>
      <c r="DJZ15" s="134"/>
      <c r="DKA15" s="134"/>
      <c r="DKB15" s="134"/>
      <c r="DKC15" s="134"/>
      <c r="DKD15" s="134"/>
      <c r="DKE15" s="134"/>
      <c r="DKF15" s="134"/>
      <c r="DKG15" s="134"/>
      <c r="DKH15" s="134"/>
      <c r="DKI15" s="134"/>
      <c r="DKJ15" s="134"/>
      <c r="DKK15" s="134"/>
      <c r="DKL15" s="134"/>
      <c r="DKM15" s="134"/>
      <c r="DKN15" s="134"/>
      <c r="DKO15" s="134"/>
      <c r="DKP15" s="134"/>
      <c r="DKQ15" s="134"/>
      <c r="DKR15" s="134"/>
      <c r="DKS15" s="134"/>
      <c r="DKT15" s="134"/>
      <c r="DKU15" s="134"/>
      <c r="DKV15" s="134"/>
      <c r="DKW15" s="134"/>
      <c r="DKX15" s="134"/>
      <c r="DKY15" s="134"/>
      <c r="DKZ15" s="134"/>
      <c r="DLA15" s="134"/>
      <c r="DLB15" s="134"/>
      <c r="DLC15" s="134"/>
      <c r="DLD15" s="134"/>
      <c r="DLE15" s="134"/>
      <c r="DLF15" s="134"/>
      <c r="DLG15" s="134"/>
      <c r="DLH15" s="134"/>
      <c r="DLI15" s="134"/>
      <c r="DLJ15" s="134"/>
      <c r="DLK15" s="134"/>
      <c r="DLL15" s="134"/>
      <c r="DLM15" s="134"/>
      <c r="DLN15" s="134"/>
      <c r="DLO15" s="134"/>
      <c r="DLP15" s="134"/>
      <c r="DLQ15" s="134"/>
      <c r="DLR15" s="134"/>
      <c r="DLS15" s="134"/>
      <c r="DLT15" s="134"/>
      <c r="DLU15" s="134"/>
      <c r="DLV15" s="134"/>
      <c r="DLW15" s="134"/>
      <c r="DLX15" s="134"/>
      <c r="DLY15" s="134"/>
      <c r="DLZ15" s="134"/>
      <c r="DMA15" s="134"/>
      <c r="DMB15" s="134"/>
      <c r="DMC15" s="134"/>
      <c r="DMD15" s="134"/>
      <c r="DME15" s="134"/>
      <c r="DMF15" s="134"/>
      <c r="DMG15" s="134"/>
      <c r="DMH15" s="134"/>
      <c r="DMI15" s="134"/>
      <c r="DMJ15" s="134"/>
      <c r="DMK15" s="134"/>
      <c r="DML15" s="134"/>
      <c r="DMM15" s="134"/>
      <c r="DMN15" s="134"/>
      <c r="DMO15" s="134"/>
      <c r="DMP15" s="134"/>
      <c r="DMQ15" s="134"/>
      <c r="DMR15" s="134"/>
      <c r="DMS15" s="134"/>
      <c r="DMT15" s="134"/>
      <c r="DMU15" s="134"/>
      <c r="DMV15" s="134"/>
      <c r="DMW15" s="134"/>
      <c r="DMX15" s="134"/>
      <c r="DMY15" s="134"/>
      <c r="DMZ15" s="134"/>
      <c r="DNA15" s="134"/>
      <c r="DNB15" s="134"/>
      <c r="DNC15" s="134"/>
      <c r="DND15" s="134"/>
      <c r="DNE15" s="134"/>
      <c r="DNF15" s="134"/>
      <c r="DNG15" s="134"/>
      <c r="DNH15" s="134"/>
      <c r="DNI15" s="134"/>
      <c r="DNJ15" s="134"/>
      <c r="DNK15" s="134"/>
      <c r="DNL15" s="134"/>
      <c r="DNM15" s="134"/>
      <c r="DNN15" s="134"/>
      <c r="DNO15" s="134"/>
      <c r="DNP15" s="134"/>
      <c r="DNQ15" s="134"/>
      <c r="DNR15" s="134"/>
      <c r="DNS15" s="134"/>
      <c r="DNT15" s="134"/>
      <c r="DNU15" s="134"/>
      <c r="DNV15" s="134"/>
      <c r="DNW15" s="134"/>
      <c r="DNX15" s="134"/>
      <c r="DNY15" s="134"/>
      <c r="DNZ15" s="134"/>
      <c r="DOA15" s="134"/>
      <c r="DOB15" s="134"/>
      <c r="DOC15" s="134"/>
      <c r="DOD15" s="134"/>
      <c r="DOE15" s="134"/>
      <c r="DOF15" s="134"/>
      <c r="DOG15" s="134"/>
      <c r="DOH15" s="134"/>
      <c r="DOI15" s="134"/>
      <c r="DOJ15" s="134"/>
      <c r="DOK15" s="134"/>
      <c r="DOL15" s="134"/>
      <c r="DOM15" s="134"/>
      <c r="DON15" s="134"/>
      <c r="DOO15" s="134"/>
      <c r="DOP15" s="134"/>
      <c r="DOQ15" s="134"/>
      <c r="DOR15" s="134"/>
      <c r="DOS15" s="134"/>
      <c r="DOT15" s="134"/>
      <c r="DOU15" s="134"/>
      <c r="DOV15" s="134"/>
      <c r="DOW15" s="134"/>
      <c r="DOX15" s="134"/>
      <c r="DOY15" s="134"/>
      <c r="DOZ15" s="134"/>
      <c r="DPA15" s="134"/>
      <c r="DPB15" s="134"/>
      <c r="DPC15" s="134"/>
      <c r="DPD15" s="134"/>
      <c r="DPE15" s="134"/>
      <c r="DPF15" s="134"/>
      <c r="DPG15" s="134"/>
      <c r="DPH15" s="134"/>
      <c r="DPI15" s="134"/>
      <c r="DPJ15" s="134"/>
      <c r="DPK15" s="134"/>
      <c r="DPL15" s="134"/>
      <c r="DPM15" s="134"/>
      <c r="DPN15" s="134"/>
      <c r="DPO15" s="134"/>
      <c r="DPP15" s="134"/>
      <c r="DPQ15" s="134"/>
      <c r="DPR15" s="134"/>
      <c r="DPS15" s="134"/>
      <c r="DPT15" s="134"/>
      <c r="DPU15" s="134"/>
      <c r="DPV15" s="134"/>
      <c r="DPW15" s="134"/>
      <c r="DPX15" s="134"/>
      <c r="DPY15" s="134"/>
      <c r="DPZ15" s="134"/>
      <c r="DQA15" s="134"/>
      <c r="DQB15" s="134"/>
      <c r="DQC15" s="134"/>
      <c r="DQD15" s="134"/>
      <c r="DQE15" s="134"/>
      <c r="DQF15" s="134"/>
      <c r="DQG15" s="134"/>
      <c r="DQH15" s="134"/>
      <c r="DQI15" s="134"/>
      <c r="DQJ15" s="134"/>
      <c r="DQK15" s="134"/>
      <c r="DQL15" s="134"/>
      <c r="DQM15" s="134"/>
      <c r="DQN15" s="134"/>
      <c r="DQO15" s="134"/>
      <c r="DQP15" s="134"/>
      <c r="DQQ15" s="134"/>
      <c r="DQR15" s="134"/>
      <c r="DQS15" s="134"/>
      <c r="DQT15" s="134"/>
      <c r="DQU15" s="134"/>
      <c r="DQV15" s="134"/>
      <c r="DQW15" s="134"/>
      <c r="DQX15" s="134"/>
      <c r="DQY15" s="134"/>
      <c r="DQZ15" s="134"/>
      <c r="DRA15" s="134"/>
      <c r="DRB15" s="134"/>
      <c r="DRC15" s="134"/>
      <c r="DRD15" s="134"/>
      <c r="DRE15" s="134"/>
      <c r="DRF15" s="134"/>
      <c r="DRG15" s="134"/>
      <c r="DRH15" s="134"/>
      <c r="DRI15" s="134"/>
      <c r="DRJ15" s="134"/>
      <c r="DRK15" s="134"/>
      <c r="DRL15" s="134"/>
      <c r="DRM15" s="134"/>
      <c r="DRN15" s="134"/>
      <c r="DRO15" s="134"/>
      <c r="DRP15" s="134"/>
      <c r="DRQ15" s="134"/>
      <c r="DRR15" s="134"/>
      <c r="DRS15" s="134"/>
      <c r="DRT15" s="134"/>
      <c r="DRU15" s="134"/>
      <c r="DRV15" s="134"/>
      <c r="DRW15" s="134"/>
      <c r="DRX15" s="134"/>
      <c r="DRY15" s="134"/>
      <c r="DRZ15" s="134"/>
      <c r="DSA15" s="134"/>
      <c r="DSB15" s="134"/>
      <c r="DSC15" s="134"/>
      <c r="DSD15" s="134"/>
      <c r="DSE15" s="134"/>
      <c r="DSF15" s="134"/>
      <c r="DSG15" s="134"/>
      <c r="DSH15" s="134"/>
      <c r="DSI15" s="134"/>
      <c r="DSJ15" s="134"/>
      <c r="DSK15" s="134"/>
      <c r="DSL15" s="134"/>
      <c r="DSM15" s="134"/>
      <c r="DSN15" s="134"/>
      <c r="DSO15" s="134"/>
      <c r="DSP15" s="134"/>
      <c r="DSQ15" s="134"/>
      <c r="DSR15" s="134"/>
      <c r="DSS15" s="134"/>
      <c r="DST15" s="134"/>
      <c r="DSU15" s="134"/>
      <c r="DSV15" s="134"/>
      <c r="DSW15" s="134"/>
      <c r="DSX15" s="134"/>
      <c r="DSY15" s="134"/>
      <c r="DSZ15" s="134"/>
      <c r="DTA15" s="134"/>
      <c r="DTB15" s="134"/>
      <c r="DTC15" s="134"/>
      <c r="DTD15" s="134"/>
      <c r="DTE15" s="134"/>
      <c r="DTF15" s="134"/>
      <c r="DTG15" s="134"/>
      <c r="DTH15" s="134"/>
      <c r="DTI15" s="134"/>
      <c r="DTJ15" s="134"/>
      <c r="DTK15" s="134"/>
      <c r="DTL15" s="134"/>
      <c r="DTM15" s="134"/>
      <c r="DTN15" s="134"/>
      <c r="DTO15" s="134"/>
      <c r="DTP15" s="134"/>
      <c r="DTQ15" s="134"/>
      <c r="DTR15" s="134"/>
      <c r="DTS15" s="134"/>
      <c r="DTT15" s="134"/>
      <c r="DTU15" s="134"/>
      <c r="DTV15" s="134"/>
      <c r="DTW15" s="134"/>
      <c r="DTX15" s="134"/>
      <c r="DTY15" s="134"/>
      <c r="DTZ15" s="134"/>
      <c r="DUA15" s="134"/>
      <c r="DUB15" s="134"/>
      <c r="DUC15" s="134"/>
      <c r="DUD15" s="134"/>
      <c r="DUE15" s="134"/>
      <c r="DUF15" s="134"/>
      <c r="DUG15" s="134"/>
      <c r="DUH15" s="134"/>
      <c r="DUI15" s="134"/>
      <c r="DUJ15" s="134"/>
      <c r="DUK15" s="134"/>
      <c r="DUL15" s="134"/>
      <c r="DUM15" s="134"/>
      <c r="DUN15" s="134"/>
      <c r="DUO15" s="134"/>
      <c r="DUP15" s="134"/>
      <c r="DUQ15" s="134"/>
      <c r="DUR15" s="134"/>
      <c r="DUS15" s="134"/>
      <c r="DUT15" s="134"/>
      <c r="DUU15" s="134"/>
      <c r="DUV15" s="134"/>
      <c r="DUW15" s="134"/>
      <c r="DUX15" s="134"/>
      <c r="DUY15" s="134"/>
      <c r="DUZ15" s="134"/>
      <c r="DVA15" s="134"/>
      <c r="DVB15" s="134"/>
      <c r="DVC15" s="134"/>
      <c r="DVD15" s="134"/>
      <c r="DVE15" s="134"/>
      <c r="DVF15" s="134"/>
      <c r="DVG15" s="134"/>
      <c r="DVH15" s="134"/>
      <c r="DVI15" s="134"/>
      <c r="DVJ15" s="134"/>
      <c r="DVK15" s="134"/>
      <c r="DVL15" s="134"/>
      <c r="DVM15" s="134"/>
      <c r="DVN15" s="134"/>
      <c r="DVO15" s="134"/>
      <c r="DVP15" s="134"/>
      <c r="DVQ15" s="134"/>
      <c r="DVR15" s="134"/>
      <c r="DVS15" s="134"/>
      <c r="DVT15" s="134"/>
      <c r="DVU15" s="134"/>
      <c r="DVV15" s="134"/>
      <c r="DVW15" s="134"/>
      <c r="DVX15" s="134"/>
      <c r="DVY15" s="134"/>
      <c r="DVZ15" s="134"/>
      <c r="DWA15" s="134"/>
      <c r="DWB15" s="134"/>
      <c r="DWC15" s="134"/>
      <c r="DWD15" s="134"/>
      <c r="DWE15" s="134"/>
      <c r="DWF15" s="134"/>
      <c r="DWG15" s="134"/>
      <c r="DWH15" s="134"/>
      <c r="DWI15" s="134"/>
      <c r="DWJ15" s="134"/>
      <c r="DWK15" s="134"/>
      <c r="DWL15" s="134"/>
      <c r="DWM15" s="134"/>
      <c r="DWN15" s="134"/>
      <c r="DWO15" s="134"/>
      <c r="DWP15" s="134"/>
      <c r="DWQ15" s="134"/>
      <c r="DWR15" s="134"/>
      <c r="DWS15" s="134"/>
      <c r="DWT15" s="134"/>
      <c r="DWU15" s="134"/>
      <c r="DWV15" s="134"/>
      <c r="DWW15" s="134"/>
      <c r="DWX15" s="134"/>
      <c r="DWY15" s="134"/>
      <c r="DWZ15" s="134"/>
      <c r="DXA15" s="134"/>
      <c r="DXB15" s="134"/>
      <c r="DXC15" s="134"/>
      <c r="DXD15" s="134"/>
      <c r="DXE15" s="134"/>
      <c r="DXF15" s="134"/>
      <c r="DXG15" s="134"/>
      <c r="DXH15" s="134"/>
      <c r="DXI15" s="134"/>
      <c r="DXJ15" s="134"/>
      <c r="DXK15" s="134"/>
      <c r="DXL15" s="134"/>
      <c r="DXM15" s="134"/>
      <c r="DXN15" s="134"/>
      <c r="DXO15" s="134"/>
      <c r="DXP15" s="134"/>
      <c r="DXQ15" s="134"/>
      <c r="DXR15" s="134"/>
      <c r="DXS15" s="134"/>
      <c r="DXT15" s="134"/>
      <c r="DXU15" s="134"/>
      <c r="DXV15" s="134"/>
      <c r="DXW15" s="134"/>
      <c r="DXX15" s="134"/>
      <c r="DXY15" s="134"/>
      <c r="DXZ15" s="134"/>
      <c r="DYA15" s="134"/>
      <c r="DYB15" s="134"/>
      <c r="DYC15" s="134"/>
      <c r="DYD15" s="134"/>
      <c r="DYE15" s="134"/>
      <c r="DYF15" s="134"/>
      <c r="DYG15" s="134"/>
      <c r="DYH15" s="134"/>
      <c r="DYI15" s="134"/>
      <c r="DYJ15" s="134"/>
      <c r="DYK15" s="134"/>
      <c r="DYL15" s="134"/>
      <c r="DYM15" s="134"/>
      <c r="DYN15" s="134"/>
      <c r="DYO15" s="134"/>
      <c r="DYP15" s="134"/>
      <c r="DYQ15" s="134"/>
      <c r="DYR15" s="134"/>
      <c r="DYS15" s="134"/>
      <c r="DYT15" s="134"/>
      <c r="DYU15" s="134"/>
      <c r="DYV15" s="134"/>
      <c r="DYW15" s="134"/>
      <c r="DYX15" s="134"/>
      <c r="DYY15" s="134"/>
      <c r="DYZ15" s="134"/>
      <c r="DZA15" s="134"/>
      <c r="DZB15" s="134"/>
      <c r="DZC15" s="134"/>
      <c r="DZD15" s="134"/>
      <c r="DZE15" s="134"/>
      <c r="DZF15" s="134"/>
      <c r="DZG15" s="134"/>
      <c r="DZH15" s="134"/>
      <c r="DZI15" s="134"/>
      <c r="DZJ15" s="134"/>
      <c r="DZK15" s="134"/>
      <c r="DZL15" s="134"/>
      <c r="DZM15" s="134"/>
      <c r="DZN15" s="134"/>
      <c r="DZO15" s="134"/>
      <c r="DZP15" s="134"/>
      <c r="DZQ15" s="134"/>
      <c r="DZR15" s="134"/>
      <c r="DZS15" s="134"/>
      <c r="DZT15" s="134"/>
      <c r="DZU15" s="134"/>
      <c r="DZV15" s="134"/>
      <c r="DZW15" s="134"/>
      <c r="DZX15" s="134"/>
      <c r="DZY15" s="134"/>
      <c r="DZZ15" s="134"/>
      <c r="EAA15" s="134"/>
      <c r="EAB15" s="134"/>
      <c r="EAC15" s="134"/>
      <c r="EAD15" s="134"/>
      <c r="EAE15" s="134"/>
      <c r="EAF15" s="134"/>
      <c r="EAG15" s="134"/>
      <c r="EAH15" s="134"/>
      <c r="EAI15" s="134"/>
      <c r="EAJ15" s="134"/>
      <c r="EAK15" s="134"/>
      <c r="EAL15" s="134"/>
      <c r="EAM15" s="134"/>
      <c r="EAN15" s="134"/>
      <c r="EAO15" s="134"/>
      <c r="EAP15" s="134"/>
      <c r="EAQ15" s="134"/>
      <c r="EAR15" s="134"/>
      <c r="EAS15" s="134"/>
      <c r="EAT15" s="134"/>
      <c r="EAU15" s="134"/>
      <c r="EAV15" s="134"/>
      <c r="EAW15" s="134"/>
      <c r="EAX15" s="134"/>
      <c r="EAY15" s="134"/>
      <c r="EAZ15" s="134"/>
      <c r="EBA15" s="134"/>
      <c r="EBB15" s="134"/>
      <c r="EBC15" s="134"/>
      <c r="EBD15" s="134"/>
      <c r="EBE15" s="134"/>
      <c r="EBF15" s="134"/>
      <c r="EBG15" s="134"/>
      <c r="EBH15" s="134"/>
      <c r="EBI15" s="134"/>
      <c r="EBJ15" s="134"/>
      <c r="EBK15" s="134"/>
      <c r="EBL15" s="134"/>
      <c r="EBM15" s="134"/>
      <c r="EBN15" s="134"/>
      <c r="EBO15" s="134"/>
      <c r="EBP15" s="134"/>
      <c r="EBQ15" s="134"/>
      <c r="EBR15" s="134"/>
      <c r="EBS15" s="134"/>
      <c r="EBT15" s="134"/>
      <c r="EBU15" s="134"/>
      <c r="EBV15" s="134"/>
      <c r="EBW15" s="134"/>
      <c r="EBX15" s="134"/>
      <c r="EBY15" s="134"/>
      <c r="EBZ15" s="134"/>
      <c r="ECA15" s="134"/>
      <c r="ECB15" s="134"/>
      <c r="ECC15" s="134"/>
      <c r="ECD15" s="134"/>
      <c r="ECE15" s="134"/>
      <c r="ECF15" s="134"/>
      <c r="ECG15" s="134"/>
      <c r="ECH15" s="134"/>
      <c r="ECI15" s="134"/>
      <c r="ECJ15" s="134"/>
      <c r="ECK15" s="134"/>
      <c r="ECL15" s="134"/>
      <c r="ECM15" s="134"/>
      <c r="ECN15" s="134"/>
      <c r="ECO15" s="134"/>
      <c r="ECP15" s="134"/>
      <c r="ECQ15" s="134"/>
      <c r="ECR15" s="134"/>
      <c r="ECS15" s="134"/>
      <c r="ECT15" s="134"/>
      <c r="ECU15" s="134"/>
      <c r="ECV15" s="134"/>
      <c r="ECW15" s="134"/>
      <c r="ECX15" s="134"/>
      <c r="ECY15" s="134"/>
      <c r="ECZ15" s="134"/>
      <c r="EDA15" s="134"/>
      <c r="EDB15" s="134"/>
      <c r="EDC15" s="134"/>
      <c r="EDD15" s="134"/>
      <c r="EDE15" s="134"/>
      <c r="EDF15" s="134"/>
      <c r="EDG15" s="134"/>
      <c r="EDH15" s="134"/>
      <c r="EDI15" s="134"/>
      <c r="EDJ15" s="134"/>
      <c r="EDK15" s="134"/>
      <c r="EDL15" s="134"/>
      <c r="EDM15" s="134"/>
      <c r="EDN15" s="134"/>
      <c r="EDO15" s="134"/>
      <c r="EDP15" s="134"/>
      <c r="EDQ15" s="134"/>
      <c r="EDR15" s="134"/>
      <c r="EDS15" s="134"/>
      <c r="EDT15" s="134"/>
      <c r="EDU15" s="134"/>
      <c r="EDV15" s="134"/>
      <c r="EDW15" s="134"/>
      <c r="EDX15" s="134"/>
      <c r="EDY15" s="134"/>
      <c r="EDZ15" s="134"/>
      <c r="EEA15" s="134"/>
      <c r="EEB15" s="134"/>
      <c r="EEC15" s="134"/>
      <c r="EED15" s="134"/>
      <c r="EEE15" s="134"/>
      <c r="EEF15" s="134"/>
      <c r="EEG15" s="134"/>
      <c r="EEH15" s="134"/>
      <c r="EEI15" s="134"/>
      <c r="EEJ15" s="134"/>
      <c r="EEK15" s="134"/>
      <c r="EEL15" s="134"/>
      <c r="EEM15" s="134"/>
      <c r="EEN15" s="134"/>
      <c r="EEO15" s="134"/>
      <c r="EEP15" s="134"/>
      <c r="EEQ15" s="134"/>
      <c r="EER15" s="134"/>
      <c r="EES15" s="134"/>
      <c r="EET15" s="134"/>
      <c r="EEU15" s="134"/>
      <c r="EEV15" s="134"/>
      <c r="EEW15" s="134"/>
      <c r="EEX15" s="134"/>
      <c r="EEY15" s="134"/>
      <c r="EEZ15" s="134"/>
      <c r="EFA15" s="134"/>
      <c r="EFB15" s="134"/>
      <c r="EFC15" s="134"/>
      <c r="EFD15" s="134"/>
      <c r="EFE15" s="134"/>
      <c r="EFF15" s="134"/>
      <c r="EFG15" s="134"/>
      <c r="EFH15" s="134"/>
      <c r="EFI15" s="134"/>
      <c r="EFJ15" s="134"/>
      <c r="EFK15" s="134"/>
      <c r="EFL15" s="134"/>
      <c r="EFM15" s="134"/>
      <c r="EFN15" s="134"/>
      <c r="EFO15" s="134"/>
      <c r="EFP15" s="134"/>
      <c r="EFQ15" s="134"/>
      <c r="EFR15" s="134"/>
      <c r="EFS15" s="134"/>
      <c r="EFT15" s="134"/>
      <c r="EFU15" s="134"/>
      <c r="EFV15" s="134"/>
      <c r="EFW15" s="134"/>
      <c r="EFX15" s="134"/>
      <c r="EFY15" s="134"/>
      <c r="EFZ15" s="134"/>
      <c r="EGA15" s="134"/>
      <c r="EGB15" s="134"/>
      <c r="EGC15" s="134"/>
      <c r="EGD15" s="134"/>
      <c r="EGE15" s="134"/>
      <c r="EGF15" s="134"/>
      <c r="EGG15" s="134"/>
      <c r="EGH15" s="134"/>
      <c r="EGI15" s="134"/>
      <c r="EGJ15" s="134"/>
      <c r="EGK15" s="134"/>
      <c r="EGL15" s="134"/>
      <c r="EGM15" s="134"/>
      <c r="EGN15" s="134"/>
      <c r="EGO15" s="134"/>
      <c r="EGP15" s="134"/>
      <c r="EGQ15" s="134"/>
      <c r="EGR15" s="134"/>
      <c r="EGS15" s="134"/>
      <c r="EGT15" s="134"/>
      <c r="EGU15" s="134"/>
      <c r="EGV15" s="134"/>
      <c r="EGW15" s="134"/>
      <c r="EGX15" s="134"/>
      <c r="EGY15" s="134"/>
      <c r="EGZ15" s="134"/>
      <c r="EHA15" s="134"/>
      <c r="EHB15" s="134"/>
      <c r="EHC15" s="134"/>
      <c r="EHD15" s="134"/>
      <c r="EHE15" s="134"/>
      <c r="EHF15" s="134"/>
      <c r="EHG15" s="134"/>
      <c r="EHH15" s="134"/>
      <c r="EHI15" s="134"/>
      <c r="EHJ15" s="134"/>
      <c r="EHK15" s="134"/>
      <c r="EHL15" s="134"/>
      <c r="EHM15" s="134"/>
      <c r="EHN15" s="134"/>
      <c r="EHO15" s="134"/>
      <c r="EHP15" s="134"/>
      <c r="EHQ15" s="134"/>
      <c r="EHR15" s="134"/>
      <c r="EHS15" s="134"/>
      <c r="EHT15" s="134"/>
      <c r="EHU15" s="134"/>
      <c r="EHV15" s="134"/>
      <c r="EHW15" s="134"/>
      <c r="EHX15" s="134"/>
      <c r="EHY15" s="134"/>
      <c r="EHZ15" s="134"/>
      <c r="EIA15" s="134"/>
      <c r="EIB15" s="134"/>
      <c r="EIC15" s="134"/>
      <c r="EID15" s="134"/>
      <c r="EIE15" s="134"/>
      <c r="EIF15" s="134"/>
      <c r="EIG15" s="134"/>
      <c r="EIH15" s="134"/>
      <c r="EII15" s="134"/>
      <c r="EIJ15" s="134"/>
      <c r="EIK15" s="134"/>
      <c r="EIL15" s="134"/>
      <c r="EIM15" s="134"/>
      <c r="EIN15" s="134"/>
      <c r="EIO15" s="134"/>
      <c r="EIP15" s="134"/>
      <c r="EIQ15" s="134"/>
      <c r="EIR15" s="134"/>
      <c r="EIS15" s="134"/>
      <c r="EIT15" s="134"/>
      <c r="EIU15" s="134"/>
      <c r="EIV15" s="134"/>
      <c r="EIW15" s="134"/>
      <c r="EIX15" s="134"/>
      <c r="EIY15" s="134"/>
      <c r="EIZ15" s="134"/>
      <c r="EJA15" s="134"/>
      <c r="EJB15" s="134"/>
      <c r="EJC15" s="134"/>
      <c r="EJD15" s="134"/>
      <c r="EJE15" s="134"/>
      <c r="EJF15" s="134"/>
      <c r="EJG15" s="134"/>
      <c r="EJH15" s="134"/>
      <c r="EJI15" s="134"/>
      <c r="EJJ15" s="134"/>
      <c r="EJK15" s="134"/>
      <c r="EJL15" s="134"/>
      <c r="EJM15" s="134"/>
      <c r="EJN15" s="134"/>
      <c r="EJO15" s="134"/>
      <c r="EJP15" s="134"/>
      <c r="EJQ15" s="134"/>
      <c r="EJR15" s="134"/>
      <c r="EJS15" s="134"/>
      <c r="EJT15" s="134"/>
      <c r="EJU15" s="134"/>
      <c r="EJV15" s="134"/>
      <c r="EJW15" s="134"/>
      <c r="EJX15" s="134"/>
      <c r="EJY15" s="134"/>
      <c r="EJZ15" s="134"/>
      <c r="EKA15" s="134"/>
      <c r="EKB15" s="134"/>
      <c r="EKC15" s="134"/>
      <c r="EKD15" s="134"/>
      <c r="EKE15" s="134"/>
      <c r="EKF15" s="134"/>
      <c r="EKG15" s="134"/>
      <c r="EKH15" s="134"/>
      <c r="EKI15" s="134"/>
      <c r="EKJ15" s="134"/>
      <c r="EKK15" s="134"/>
      <c r="EKL15" s="134"/>
      <c r="EKM15" s="134"/>
      <c r="EKN15" s="134"/>
      <c r="EKO15" s="134"/>
      <c r="EKP15" s="134"/>
      <c r="EKQ15" s="134"/>
      <c r="EKR15" s="134"/>
      <c r="EKS15" s="134"/>
      <c r="EKT15" s="134"/>
      <c r="EKU15" s="134"/>
      <c r="EKV15" s="134"/>
      <c r="EKW15" s="134"/>
      <c r="EKX15" s="134"/>
      <c r="EKY15" s="134"/>
      <c r="EKZ15" s="134"/>
      <c r="ELA15" s="134"/>
      <c r="ELB15" s="134"/>
      <c r="ELC15" s="134"/>
      <c r="ELD15" s="134"/>
      <c r="ELE15" s="134"/>
      <c r="ELF15" s="134"/>
      <c r="ELG15" s="134"/>
      <c r="ELH15" s="134"/>
      <c r="ELI15" s="134"/>
      <c r="ELJ15" s="134"/>
      <c r="ELK15" s="134"/>
      <c r="ELL15" s="134"/>
      <c r="ELM15" s="134"/>
      <c r="ELN15" s="134"/>
      <c r="ELO15" s="134"/>
      <c r="ELP15" s="134"/>
      <c r="ELQ15" s="134"/>
      <c r="ELR15" s="134"/>
      <c r="ELS15" s="134"/>
      <c r="ELT15" s="134"/>
      <c r="ELU15" s="134"/>
      <c r="ELV15" s="134"/>
      <c r="ELW15" s="134"/>
      <c r="ELX15" s="134"/>
      <c r="ELY15" s="134"/>
      <c r="ELZ15" s="134"/>
      <c r="EMA15" s="134"/>
      <c r="EMB15" s="134"/>
      <c r="EMC15" s="134"/>
      <c r="EMD15" s="134"/>
      <c r="EME15" s="134"/>
      <c r="EMF15" s="134"/>
      <c r="EMG15" s="134"/>
      <c r="EMH15" s="134"/>
      <c r="EMI15" s="134"/>
      <c r="EMJ15" s="134"/>
      <c r="EMK15" s="134"/>
      <c r="EML15" s="134"/>
      <c r="EMM15" s="134"/>
      <c r="EMN15" s="134"/>
      <c r="EMO15" s="134"/>
      <c r="EMP15" s="134"/>
      <c r="EMQ15" s="134"/>
      <c r="EMR15" s="134"/>
      <c r="EMS15" s="134"/>
      <c r="EMT15" s="134"/>
      <c r="EMU15" s="134"/>
      <c r="EMV15" s="134"/>
      <c r="EMW15" s="134"/>
      <c r="EMX15" s="134"/>
      <c r="EMY15" s="134"/>
      <c r="EMZ15" s="134"/>
      <c r="ENA15" s="134"/>
      <c r="ENB15" s="134"/>
      <c r="ENC15" s="134"/>
      <c r="END15" s="134"/>
      <c r="ENE15" s="134"/>
      <c r="ENF15" s="134"/>
      <c r="ENG15" s="134"/>
      <c r="ENH15" s="134"/>
      <c r="ENI15" s="134"/>
      <c r="ENJ15" s="134"/>
      <c r="ENK15" s="134"/>
      <c r="ENL15" s="134"/>
      <c r="ENM15" s="134"/>
      <c r="ENN15" s="134"/>
      <c r="ENO15" s="134"/>
      <c r="ENP15" s="134"/>
      <c r="ENQ15" s="134"/>
      <c r="ENR15" s="134"/>
      <c r="ENS15" s="134"/>
      <c r="ENT15" s="134"/>
      <c r="ENU15" s="134"/>
      <c r="ENV15" s="134"/>
      <c r="ENW15" s="134"/>
      <c r="ENX15" s="134"/>
      <c r="ENY15" s="134"/>
      <c r="ENZ15" s="134"/>
      <c r="EOA15" s="134"/>
      <c r="EOB15" s="134"/>
      <c r="EOC15" s="134"/>
      <c r="EOD15" s="134"/>
      <c r="EOE15" s="134"/>
      <c r="EOF15" s="134"/>
      <c r="EOG15" s="134"/>
      <c r="EOH15" s="134"/>
      <c r="EOI15" s="134"/>
      <c r="EOJ15" s="134"/>
      <c r="EOK15" s="134"/>
      <c r="EOL15" s="134"/>
      <c r="EOM15" s="134"/>
      <c r="EON15" s="134"/>
      <c r="EOO15" s="134"/>
      <c r="EOP15" s="134"/>
      <c r="EOQ15" s="134"/>
      <c r="EOR15" s="134"/>
      <c r="EOS15" s="134"/>
      <c r="EOT15" s="134"/>
      <c r="EOU15" s="134"/>
      <c r="EOV15" s="134"/>
      <c r="EOW15" s="134"/>
      <c r="EOX15" s="134"/>
      <c r="EOY15" s="134"/>
      <c r="EOZ15" s="134"/>
      <c r="EPA15" s="134"/>
      <c r="EPB15" s="134"/>
      <c r="EPC15" s="134"/>
      <c r="EPD15" s="134"/>
      <c r="EPE15" s="134"/>
      <c r="EPF15" s="134"/>
      <c r="EPG15" s="134"/>
      <c r="EPH15" s="134"/>
      <c r="EPI15" s="134"/>
      <c r="EPJ15" s="134"/>
      <c r="EPK15" s="134"/>
      <c r="EPL15" s="134"/>
      <c r="EPM15" s="134"/>
      <c r="EPN15" s="134"/>
      <c r="EPO15" s="134"/>
      <c r="EPP15" s="134"/>
      <c r="EPQ15" s="134"/>
      <c r="EPR15" s="134"/>
      <c r="EPS15" s="134"/>
      <c r="EPT15" s="134"/>
      <c r="EPU15" s="134"/>
      <c r="EPV15" s="134"/>
      <c r="EPW15" s="134"/>
      <c r="EPX15" s="134"/>
      <c r="EPY15" s="134"/>
      <c r="EPZ15" s="134"/>
      <c r="EQA15" s="134"/>
      <c r="EQB15" s="134"/>
      <c r="EQC15" s="134"/>
      <c r="EQD15" s="134"/>
      <c r="EQE15" s="134"/>
      <c r="EQF15" s="134"/>
      <c r="EQG15" s="134"/>
      <c r="EQH15" s="134"/>
      <c r="EQI15" s="134"/>
      <c r="EQJ15" s="134"/>
      <c r="EQK15" s="134"/>
      <c r="EQL15" s="134"/>
      <c r="EQM15" s="134"/>
      <c r="EQN15" s="134"/>
      <c r="EQO15" s="134"/>
      <c r="EQP15" s="134"/>
      <c r="EQQ15" s="134"/>
      <c r="EQR15" s="134"/>
      <c r="EQS15" s="134"/>
      <c r="EQT15" s="134"/>
      <c r="EQU15" s="134"/>
      <c r="EQV15" s="134"/>
      <c r="EQW15" s="134"/>
      <c r="EQX15" s="134"/>
      <c r="EQY15" s="134"/>
      <c r="EQZ15" s="134"/>
      <c r="ERA15" s="134"/>
      <c r="ERB15" s="134"/>
      <c r="ERC15" s="134"/>
      <c r="ERD15" s="134"/>
      <c r="ERE15" s="134"/>
      <c r="ERF15" s="134"/>
      <c r="ERG15" s="134"/>
      <c r="ERH15" s="134"/>
      <c r="ERI15" s="134"/>
      <c r="ERJ15" s="134"/>
      <c r="ERK15" s="134"/>
      <c r="ERL15" s="134"/>
      <c r="ERM15" s="134"/>
      <c r="ERN15" s="134"/>
      <c r="ERO15" s="134"/>
      <c r="ERP15" s="134"/>
      <c r="ERQ15" s="134"/>
      <c r="ERR15" s="134"/>
      <c r="ERS15" s="134"/>
      <c r="ERT15" s="134"/>
      <c r="ERU15" s="134"/>
      <c r="ERV15" s="134"/>
      <c r="ERW15" s="134"/>
      <c r="ERX15" s="134"/>
      <c r="ERY15" s="134"/>
      <c r="ERZ15" s="134"/>
      <c r="ESA15" s="134"/>
      <c r="ESB15" s="134"/>
      <c r="ESC15" s="134"/>
      <c r="ESD15" s="134"/>
      <c r="ESE15" s="134"/>
      <c r="ESF15" s="134"/>
      <c r="ESG15" s="134"/>
      <c r="ESH15" s="134"/>
      <c r="ESI15" s="134"/>
      <c r="ESJ15" s="134"/>
      <c r="ESK15" s="134"/>
      <c r="ESL15" s="134"/>
      <c r="ESM15" s="134"/>
      <c r="ESN15" s="134"/>
      <c r="ESO15" s="134"/>
      <c r="ESP15" s="134"/>
      <c r="ESQ15" s="134"/>
      <c r="ESR15" s="134"/>
      <c r="ESS15" s="134"/>
      <c r="EST15" s="134"/>
      <c r="ESU15" s="134"/>
      <c r="ESV15" s="134"/>
      <c r="ESW15" s="134"/>
      <c r="ESX15" s="134"/>
      <c r="ESY15" s="134"/>
      <c r="ESZ15" s="134"/>
      <c r="ETA15" s="134"/>
      <c r="ETB15" s="134"/>
      <c r="ETC15" s="134"/>
      <c r="ETD15" s="134"/>
      <c r="ETE15" s="134"/>
      <c r="ETF15" s="134"/>
      <c r="ETG15" s="134"/>
      <c r="ETH15" s="134"/>
      <c r="ETI15" s="134"/>
      <c r="ETJ15" s="134"/>
      <c r="ETK15" s="134"/>
      <c r="ETL15" s="134"/>
      <c r="ETM15" s="134"/>
      <c r="ETN15" s="134"/>
      <c r="ETO15" s="134"/>
      <c r="ETP15" s="134"/>
      <c r="ETQ15" s="134"/>
      <c r="ETR15" s="134"/>
      <c r="ETS15" s="134"/>
      <c r="ETT15" s="134"/>
      <c r="ETU15" s="134"/>
      <c r="ETV15" s="134"/>
      <c r="ETW15" s="134"/>
      <c r="ETX15" s="134"/>
      <c r="ETY15" s="134"/>
      <c r="ETZ15" s="134"/>
      <c r="EUA15" s="134"/>
      <c r="EUB15" s="134"/>
      <c r="EUC15" s="134"/>
      <c r="EUD15" s="134"/>
      <c r="EUE15" s="134"/>
      <c r="EUF15" s="134"/>
      <c r="EUG15" s="134"/>
      <c r="EUH15" s="134"/>
      <c r="EUI15" s="134"/>
      <c r="EUJ15" s="134"/>
      <c r="EUK15" s="134"/>
      <c r="EUL15" s="134"/>
      <c r="EUM15" s="134"/>
      <c r="EUN15" s="134"/>
      <c r="EUO15" s="134"/>
      <c r="EUP15" s="134"/>
      <c r="EUQ15" s="134"/>
      <c r="EUR15" s="134"/>
      <c r="EUS15" s="134"/>
      <c r="EUT15" s="134"/>
      <c r="EUU15" s="134"/>
      <c r="EUV15" s="134"/>
      <c r="EUW15" s="134"/>
      <c r="EUX15" s="134"/>
      <c r="EUY15" s="134"/>
      <c r="EUZ15" s="134"/>
      <c r="EVA15" s="134"/>
      <c r="EVB15" s="134"/>
      <c r="EVC15" s="134"/>
      <c r="EVD15" s="134"/>
      <c r="EVE15" s="134"/>
      <c r="EVF15" s="134"/>
      <c r="EVG15" s="134"/>
      <c r="EVH15" s="134"/>
      <c r="EVI15" s="134"/>
      <c r="EVJ15" s="134"/>
      <c r="EVK15" s="134"/>
      <c r="EVL15" s="134"/>
      <c r="EVM15" s="134"/>
      <c r="EVN15" s="134"/>
      <c r="EVO15" s="134"/>
      <c r="EVP15" s="134"/>
      <c r="EVQ15" s="134"/>
      <c r="EVR15" s="134"/>
      <c r="EVS15" s="134"/>
      <c r="EVT15" s="134"/>
      <c r="EVU15" s="134"/>
      <c r="EVV15" s="134"/>
      <c r="EVW15" s="134"/>
      <c r="EVX15" s="134"/>
      <c r="EVY15" s="134"/>
      <c r="EVZ15" s="134"/>
      <c r="EWA15" s="134"/>
      <c r="EWB15" s="134"/>
      <c r="EWC15" s="134"/>
      <c r="EWD15" s="134"/>
      <c r="EWE15" s="134"/>
      <c r="EWF15" s="134"/>
      <c r="EWG15" s="134"/>
      <c r="EWH15" s="134"/>
      <c r="EWI15" s="134"/>
      <c r="EWJ15" s="134"/>
      <c r="EWK15" s="134"/>
      <c r="EWL15" s="134"/>
      <c r="EWM15" s="134"/>
      <c r="EWN15" s="134"/>
      <c r="EWO15" s="134"/>
      <c r="EWP15" s="134"/>
      <c r="EWQ15" s="134"/>
      <c r="EWR15" s="134"/>
      <c r="EWS15" s="134"/>
      <c r="EWT15" s="134"/>
      <c r="EWU15" s="134"/>
      <c r="EWV15" s="134"/>
      <c r="EWW15" s="134"/>
      <c r="EWX15" s="134"/>
      <c r="EWY15" s="134"/>
      <c r="EWZ15" s="134"/>
      <c r="EXA15" s="134"/>
      <c r="EXB15" s="134"/>
      <c r="EXC15" s="134"/>
      <c r="EXD15" s="134"/>
      <c r="EXE15" s="134"/>
      <c r="EXF15" s="134"/>
      <c r="EXG15" s="134"/>
      <c r="EXH15" s="134"/>
      <c r="EXI15" s="134"/>
      <c r="EXJ15" s="134"/>
      <c r="EXK15" s="134"/>
      <c r="EXL15" s="134"/>
      <c r="EXM15" s="134"/>
      <c r="EXN15" s="134"/>
      <c r="EXO15" s="134"/>
      <c r="EXP15" s="134"/>
      <c r="EXQ15" s="134"/>
      <c r="EXR15" s="134"/>
      <c r="EXS15" s="134"/>
      <c r="EXT15" s="134"/>
      <c r="EXU15" s="134"/>
      <c r="EXV15" s="134"/>
      <c r="EXW15" s="134"/>
      <c r="EXX15" s="134"/>
      <c r="EXY15" s="134"/>
      <c r="EXZ15" s="134"/>
      <c r="EYA15" s="134"/>
      <c r="EYB15" s="134"/>
      <c r="EYC15" s="134"/>
      <c r="EYD15" s="134"/>
      <c r="EYE15" s="134"/>
      <c r="EYF15" s="134"/>
      <c r="EYG15" s="134"/>
      <c r="EYH15" s="134"/>
      <c r="EYI15" s="134"/>
      <c r="EYJ15" s="134"/>
      <c r="EYK15" s="134"/>
      <c r="EYL15" s="134"/>
      <c r="EYM15" s="134"/>
      <c r="EYN15" s="134"/>
      <c r="EYO15" s="134"/>
      <c r="EYP15" s="134"/>
      <c r="EYQ15" s="134"/>
      <c r="EYR15" s="134"/>
      <c r="EYS15" s="134"/>
      <c r="EYT15" s="134"/>
      <c r="EYU15" s="134"/>
      <c r="EYV15" s="134"/>
      <c r="EYW15" s="134"/>
      <c r="EYX15" s="134"/>
      <c r="EYY15" s="134"/>
      <c r="EYZ15" s="134"/>
      <c r="EZA15" s="134"/>
      <c r="EZB15" s="134"/>
      <c r="EZC15" s="134"/>
      <c r="EZD15" s="134"/>
      <c r="EZE15" s="134"/>
      <c r="EZF15" s="134"/>
      <c r="EZG15" s="134"/>
      <c r="EZH15" s="134"/>
      <c r="EZI15" s="134"/>
      <c r="EZJ15" s="134"/>
      <c r="EZK15" s="134"/>
      <c r="EZL15" s="134"/>
      <c r="EZM15" s="134"/>
      <c r="EZN15" s="134"/>
      <c r="EZO15" s="134"/>
      <c r="EZP15" s="134"/>
      <c r="EZQ15" s="134"/>
      <c r="EZR15" s="134"/>
      <c r="EZS15" s="134"/>
      <c r="EZT15" s="134"/>
      <c r="EZU15" s="134"/>
      <c r="EZV15" s="134"/>
      <c r="EZW15" s="134"/>
      <c r="EZX15" s="134"/>
      <c r="EZY15" s="134"/>
      <c r="EZZ15" s="134"/>
      <c r="FAA15" s="134"/>
      <c r="FAB15" s="134"/>
      <c r="FAC15" s="134"/>
      <c r="FAD15" s="134"/>
      <c r="FAE15" s="134"/>
      <c r="FAF15" s="134"/>
      <c r="FAG15" s="134"/>
      <c r="FAH15" s="134"/>
      <c r="FAI15" s="134"/>
      <c r="FAJ15" s="134"/>
      <c r="FAK15" s="134"/>
      <c r="FAL15" s="134"/>
      <c r="FAM15" s="134"/>
      <c r="FAN15" s="134"/>
      <c r="FAO15" s="134"/>
      <c r="FAP15" s="134"/>
      <c r="FAQ15" s="134"/>
      <c r="FAR15" s="134"/>
      <c r="FAS15" s="134"/>
      <c r="FAT15" s="134"/>
      <c r="FAU15" s="134"/>
      <c r="FAV15" s="134"/>
      <c r="FAW15" s="134"/>
      <c r="FAX15" s="134"/>
      <c r="FAY15" s="134"/>
      <c r="FAZ15" s="134"/>
      <c r="FBA15" s="134"/>
      <c r="FBB15" s="134"/>
      <c r="FBC15" s="134"/>
      <c r="FBD15" s="134"/>
      <c r="FBE15" s="134"/>
      <c r="FBF15" s="134"/>
      <c r="FBG15" s="134"/>
      <c r="FBH15" s="134"/>
      <c r="FBI15" s="134"/>
      <c r="FBJ15" s="134"/>
      <c r="FBK15" s="134"/>
      <c r="FBL15" s="134"/>
      <c r="FBM15" s="134"/>
      <c r="FBN15" s="134"/>
      <c r="FBO15" s="134"/>
      <c r="FBP15" s="134"/>
      <c r="FBQ15" s="134"/>
      <c r="FBR15" s="134"/>
      <c r="FBS15" s="134"/>
      <c r="FBT15" s="134"/>
      <c r="FBU15" s="134"/>
      <c r="FBV15" s="134"/>
      <c r="FBW15" s="134"/>
      <c r="FBX15" s="134"/>
      <c r="FBY15" s="134"/>
      <c r="FBZ15" s="134"/>
      <c r="FCA15" s="134"/>
      <c r="FCB15" s="134"/>
      <c r="FCC15" s="134"/>
      <c r="FCD15" s="134"/>
      <c r="FCE15" s="134"/>
      <c r="FCF15" s="134"/>
      <c r="FCG15" s="134"/>
      <c r="FCH15" s="134"/>
      <c r="FCI15" s="134"/>
      <c r="FCJ15" s="134"/>
      <c r="FCK15" s="134"/>
      <c r="FCL15" s="134"/>
      <c r="FCM15" s="134"/>
      <c r="FCN15" s="134"/>
      <c r="FCO15" s="134"/>
      <c r="FCP15" s="134"/>
      <c r="FCQ15" s="134"/>
      <c r="FCR15" s="134"/>
      <c r="FCS15" s="134"/>
      <c r="FCT15" s="134"/>
      <c r="FCU15" s="134"/>
      <c r="FCV15" s="134"/>
      <c r="FCW15" s="134"/>
      <c r="FCX15" s="134"/>
      <c r="FCY15" s="134"/>
      <c r="FCZ15" s="134"/>
      <c r="FDA15" s="134"/>
      <c r="FDB15" s="134"/>
      <c r="FDC15" s="134"/>
      <c r="FDD15" s="134"/>
      <c r="FDE15" s="134"/>
      <c r="FDF15" s="134"/>
      <c r="FDG15" s="134"/>
      <c r="FDH15" s="134"/>
      <c r="FDI15" s="134"/>
      <c r="FDJ15" s="134"/>
      <c r="FDK15" s="134"/>
      <c r="FDL15" s="134"/>
      <c r="FDM15" s="134"/>
      <c r="FDN15" s="134"/>
      <c r="FDO15" s="134"/>
      <c r="FDP15" s="134"/>
      <c r="FDQ15" s="134"/>
      <c r="FDR15" s="134"/>
      <c r="FDS15" s="134"/>
      <c r="FDT15" s="134"/>
      <c r="FDU15" s="134"/>
      <c r="FDV15" s="134"/>
      <c r="FDW15" s="134"/>
      <c r="FDX15" s="134"/>
      <c r="FDY15" s="134"/>
      <c r="FDZ15" s="134"/>
      <c r="FEA15" s="134"/>
      <c r="FEB15" s="134"/>
      <c r="FEC15" s="134"/>
      <c r="FED15" s="134"/>
      <c r="FEE15" s="134"/>
      <c r="FEF15" s="134"/>
      <c r="FEG15" s="134"/>
      <c r="FEH15" s="134"/>
      <c r="FEI15" s="134"/>
      <c r="FEJ15" s="134"/>
      <c r="FEK15" s="134"/>
      <c r="FEL15" s="134"/>
      <c r="FEM15" s="134"/>
      <c r="FEN15" s="134"/>
      <c r="FEO15" s="134"/>
      <c r="FEP15" s="134"/>
      <c r="FEQ15" s="134"/>
      <c r="FER15" s="134"/>
      <c r="FES15" s="134"/>
      <c r="FET15" s="134"/>
      <c r="FEU15" s="134"/>
      <c r="FEV15" s="134"/>
      <c r="FEW15" s="134"/>
      <c r="FEX15" s="134"/>
      <c r="FEY15" s="134"/>
      <c r="FEZ15" s="134"/>
      <c r="FFA15" s="134"/>
      <c r="FFB15" s="134"/>
      <c r="FFC15" s="134"/>
      <c r="FFD15" s="134"/>
      <c r="FFE15" s="134"/>
      <c r="FFF15" s="134"/>
      <c r="FFG15" s="134"/>
      <c r="FFH15" s="134"/>
      <c r="FFI15" s="134"/>
      <c r="FFJ15" s="134"/>
      <c r="FFK15" s="134"/>
      <c r="FFL15" s="134"/>
      <c r="FFM15" s="134"/>
      <c r="FFN15" s="134"/>
      <c r="FFO15" s="134"/>
      <c r="FFP15" s="134"/>
      <c r="FFQ15" s="134"/>
      <c r="FFR15" s="134"/>
      <c r="FFS15" s="134"/>
      <c r="FFT15" s="134"/>
      <c r="FFU15" s="134"/>
      <c r="FFV15" s="134"/>
      <c r="FFW15" s="134"/>
      <c r="FFX15" s="134"/>
      <c r="FFY15" s="134"/>
      <c r="FFZ15" s="134"/>
      <c r="FGA15" s="134"/>
      <c r="FGB15" s="134"/>
      <c r="FGC15" s="134"/>
      <c r="FGD15" s="134"/>
      <c r="FGE15" s="134"/>
      <c r="FGF15" s="134"/>
      <c r="FGG15" s="134"/>
      <c r="FGH15" s="134"/>
      <c r="FGI15" s="134"/>
      <c r="FGJ15" s="134"/>
      <c r="FGK15" s="134"/>
      <c r="FGL15" s="134"/>
      <c r="FGM15" s="134"/>
      <c r="FGN15" s="134"/>
      <c r="FGO15" s="134"/>
      <c r="FGP15" s="134"/>
      <c r="FGQ15" s="134"/>
      <c r="FGR15" s="134"/>
      <c r="FGS15" s="134"/>
      <c r="FGT15" s="134"/>
      <c r="FGU15" s="134"/>
      <c r="FGV15" s="134"/>
      <c r="FGW15" s="134"/>
      <c r="FGX15" s="134"/>
      <c r="FGY15" s="134"/>
      <c r="FGZ15" s="134"/>
      <c r="FHA15" s="134"/>
      <c r="FHB15" s="134"/>
      <c r="FHC15" s="134"/>
      <c r="FHD15" s="134"/>
      <c r="FHE15" s="134"/>
      <c r="FHF15" s="134"/>
      <c r="FHG15" s="134"/>
      <c r="FHH15" s="134"/>
      <c r="FHI15" s="134"/>
      <c r="FHJ15" s="134"/>
      <c r="FHK15" s="134"/>
      <c r="FHL15" s="134"/>
      <c r="FHM15" s="134"/>
      <c r="FHN15" s="134"/>
      <c r="FHO15" s="134"/>
      <c r="FHP15" s="134"/>
      <c r="FHQ15" s="134"/>
      <c r="FHR15" s="134"/>
      <c r="FHS15" s="134"/>
      <c r="FHT15" s="134"/>
      <c r="FHU15" s="134"/>
      <c r="FHV15" s="134"/>
      <c r="FHW15" s="134"/>
      <c r="FHX15" s="134"/>
      <c r="FHY15" s="134"/>
      <c r="FHZ15" s="134"/>
      <c r="FIA15" s="134"/>
      <c r="FIB15" s="134"/>
      <c r="FIC15" s="134"/>
      <c r="FID15" s="134"/>
      <c r="FIE15" s="134"/>
      <c r="FIF15" s="134"/>
      <c r="FIG15" s="134"/>
      <c r="FIH15" s="134"/>
      <c r="FII15" s="134"/>
      <c r="FIJ15" s="134"/>
      <c r="FIK15" s="134"/>
      <c r="FIL15" s="134"/>
      <c r="FIM15" s="134"/>
      <c r="FIN15" s="134"/>
      <c r="FIO15" s="134"/>
      <c r="FIP15" s="134"/>
      <c r="FIQ15" s="134"/>
      <c r="FIR15" s="134"/>
      <c r="FIS15" s="134"/>
      <c r="FIT15" s="134"/>
      <c r="FIU15" s="134"/>
      <c r="FIV15" s="134"/>
      <c r="FIW15" s="134"/>
      <c r="FIX15" s="134"/>
      <c r="FIY15" s="134"/>
      <c r="FIZ15" s="134"/>
      <c r="FJA15" s="134"/>
      <c r="FJB15" s="134"/>
      <c r="FJC15" s="134"/>
      <c r="FJD15" s="134"/>
      <c r="FJE15" s="134"/>
      <c r="FJF15" s="134"/>
      <c r="FJG15" s="134"/>
      <c r="FJH15" s="134"/>
      <c r="FJI15" s="134"/>
      <c r="FJJ15" s="134"/>
      <c r="FJK15" s="134"/>
      <c r="FJL15" s="134"/>
      <c r="FJM15" s="134"/>
      <c r="FJN15" s="134"/>
      <c r="FJO15" s="134"/>
      <c r="FJP15" s="134"/>
      <c r="FJQ15" s="134"/>
      <c r="FJR15" s="134"/>
      <c r="FJS15" s="134"/>
      <c r="FJT15" s="134"/>
      <c r="FJU15" s="134"/>
      <c r="FJV15" s="134"/>
      <c r="FJW15" s="134"/>
      <c r="FJX15" s="134"/>
      <c r="FJY15" s="134"/>
      <c r="FJZ15" s="134"/>
      <c r="FKA15" s="134"/>
      <c r="FKB15" s="134"/>
      <c r="FKC15" s="134"/>
      <c r="FKD15" s="134"/>
      <c r="FKE15" s="134"/>
      <c r="FKF15" s="134"/>
      <c r="FKG15" s="134"/>
      <c r="FKH15" s="134"/>
      <c r="FKI15" s="134"/>
      <c r="FKJ15" s="134"/>
      <c r="FKK15" s="134"/>
      <c r="FKL15" s="134"/>
      <c r="FKM15" s="134"/>
      <c r="FKN15" s="134"/>
      <c r="FKO15" s="134"/>
      <c r="FKP15" s="134"/>
      <c r="FKQ15" s="134"/>
      <c r="FKR15" s="134"/>
      <c r="FKS15" s="134"/>
      <c r="FKT15" s="134"/>
      <c r="FKU15" s="134"/>
      <c r="FKV15" s="134"/>
      <c r="FKW15" s="134"/>
      <c r="FKX15" s="134"/>
      <c r="FKY15" s="134"/>
      <c r="FKZ15" s="134"/>
      <c r="FLA15" s="134"/>
      <c r="FLB15" s="134"/>
      <c r="FLC15" s="134"/>
      <c r="FLD15" s="134"/>
      <c r="FLE15" s="134"/>
      <c r="FLF15" s="134"/>
      <c r="FLG15" s="134"/>
      <c r="FLH15" s="134"/>
      <c r="FLI15" s="134"/>
      <c r="FLJ15" s="134"/>
      <c r="FLK15" s="134"/>
      <c r="FLL15" s="134"/>
      <c r="FLM15" s="134"/>
      <c r="FLN15" s="134"/>
      <c r="FLO15" s="134"/>
      <c r="FLP15" s="134"/>
      <c r="FLQ15" s="134"/>
      <c r="FLR15" s="134"/>
      <c r="FLS15" s="134"/>
      <c r="FLT15" s="134"/>
      <c r="FLU15" s="134"/>
      <c r="FLV15" s="134"/>
      <c r="FLW15" s="134"/>
      <c r="FLX15" s="134"/>
      <c r="FLY15" s="134"/>
      <c r="FLZ15" s="134"/>
      <c r="FMA15" s="134"/>
      <c r="FMB15" s="134"/>
      <c r="FMC15" s="134"/>
      <c r="FMD15" s="134"/>
      <c r="FME15" s="134"/>
      <c r="FMF15" s="134"/>
      <c r="FMG15" s="134"/>
      <c r="FMH15" s="134"/>
      <c r="FMI15" s="134"/>
      <c r="FMJ15" s="134"/>
      <c r="FMK15" s="134"/>
      <c r="FML15" s="134"/>
      <c r="FMM15" s="134"/>
      <c r="FMN15" s="134"/>
      <c r="FMO15" s="134"/>
      <c r="FMP15" s="134"/>
      <c r="FMQ15" s="134"/>
      <c r="FMR15" s="134"/>
      <c r="FMS15" s="134"/>
      <c r="FMT15" s="134"/>
      <c r="FMU15" s="134"/>
      <c r="FMV15" s="134"/>
      <c r="FMW15" s="134"/>
      <c r="FMX15" s="134"/>
      <c r="FMY15" s="134"/>
      <c r="FMZ15" s="134"/>
      <c r="FNA15" s="134"/>
      <c r="FNB15" s="134"/>
      <c r="FNC15" s="134"/>
      <c r="FND15" s="134"/>
      <c r="FNE15" s="134"/>
      <c r="FNF15" s="134"/>
      <c r="FNG15" s="134"/>
      <c r="FNH15" s="134"/>
      <c r="FNI15" s="134"/>
      <c r="FNJ15" s="134"/>
      <c r="FNK15" s="134"/>
      <c r="FNL15" s="134"/>
      <c r="FNM15" s="134"/>
      <c r="FNN15" s="134"/>
      <c r="FNO15" s="134"/>
      <c r="FNP15" s="134"/>
      <c r="FNQ15" s="134"/>
      <c r="FNR15" s="134"/>
      <c r="FNS15" s="134"/>
      <c r="FNT15" s="134"/>
      <c r="FNU15" s="134"/>
      <c r="FNV15" s="134"/>
      <c r="FNW15" s="134"/>
      <c r="FNX15" s="134"/>
      <c r="FNY15" s="134"/>
      <c r="FNZ15" s="134"/>
      <c r="FOA15" s="134"/>
      <c r="FOB15" s="134"/>
      <c r="FOC15" s="134"/>
      <c r="FOD15" s="134"/>
      <c r="FOE15" s="134"/>
      <c r="FOF15" s="134"/>
      <c r="FOG15" s="134"/>
      <c r="FOH15" s="134"/>
      <c r="FOI15" s="134"/>
      <c r="FOJ15" s="134"/>
      <c r="FOK15" s="134"/>
      <c r="FOL15" s="134"/>
      <c r="FOM15" s="134"/>
      <c r="FON15" s="134"/>
      <c r="FOO15" s="134"/>
      <c r="FOP15" s="134"/>
      <c r="FOQ15" s="134"/>
      <c r="FOR15" s="134"/>
      <c r="FOS15" s="134"/>
      <c r="FOT15" s="134"/>
      <c r="FOU15" s="134"/>
      <c r="FOV15" s="134"/>
      <c r="FOW15" s="134"/>
      <c r="FOX15" s="134"/>
      <c r="FOY15" s="134"/>
      <c r="FOZ15" s="134"/>
      <c r="FPA15" s="134"/>
      <c r="FPB15" s="134"/>
      <c r="FPC15" s="134"/>
      <c r="FPD15" s="134"/>
      <c r="FPE15" s="134"/>
      <c r="FPF15" s="134"/>
      <c r="FPG15" s="134"/>
      <c r="FPH15" s="134"/>
      <c r="FPI15" s="134"/>
      <c r="FPJ15" s="134"/>
      <c r="FPK15" s="134"/>
      <c r="FPL15" s="134"/>
      <c r="FPM15" s="134"/>
      <c r="FPN15" s="134"/>
      <c r="FPO15" s="134"/>
      <c r="FPP15" s="134"/>
      <c r="FPQ15" s="134"/>
      <c r="FPR15" s="134"/>
      <c r="FPS15" s="134"/>
      <c r="FPT15" s="134"/>
      <c r="FPU15" s="134"/>
      <c r="FPV15" s="134"/>
      <c r="FPW15" s="134"/>
      <c r="FPX15" s="134"/>
      <c r="FPY15" s="134"/>
      <c r="FPZ15" s="134"/>
      <c r="FQA15" s="134"/>
      <c r="FQB15" s="134"/>
      <c r="FQC15" s="134"/>
      <c r="FQD15" s="134"/>
      <c r="FQE15" s="134"/>
      <c r="FQF15" s="134"/>
      <c r="FQG15" s="134"/>
      <c r="FQH15" s="134"/>
      <c r="FQI15" s="134"/>
      <c r="FQJ15" s="134"/>
      <c r="FQK15" s="134"/>
      <c r="FQL15" s="134"/>
      <c r="FQM15" s="134"/>
      <c r="FQN15" s="134"/>
      <c r="FQO15" s="134"/>
      <c r="FQP15" s="134"/>
      <c r="FQQ15" s="134"/>
      <c r="FQR15" s="134"/>
      <c r="FQS15" s="134"/>
      <c r="FQT15" s="134"/>
      <c r="FQU15" s="134"/>
      <c r="FQV15" s="134"/>
      <c r="FQW15" s="134"/>
      <c r="FQX15" s="134"/>
      <c r="FQY15" s="134"/>
      <c r="FQZ15" s="134"/>
      <c r="FRA15" s="134"/>
      <c r="FRB15" s="134"/>
      <c r="FRC15" s="134"/>
      <c r="FRD15" s="134"/>
      <c r="FRE15" s="134"/>
      <c r="FRF15" s="134"/>
      <c r="FRG15" s="134"/>
      <c r="FRH15" s="134"/>
      <c r="FRI15" s="134"/>
      <c r="FRJ15" s="134"/>
      <c r="FRK15" s="134"/>
      <c r="FRL15" s="134"/>
      <c r="FRM15" s="134"/>
      <c r="FRN15" s="134"/>
      <c r="FRO15" s="134"/>
      <c r="FRP15" s="134"/>
      <c r="FRQ15" s="134"/>
      <c r="FRR15" s="134"/>
      <c r="FRS15" s="134"/>
      <c r="FRT15" s="134"/>
      <c r="FRU15" s="134"/>
      <c r="FRV15" s="134"/>
      <c r="FRW15" s="134"/>
      <c r="FRX15" s="134"/>
      <c r="FRY15" s="134"/>
      <c r="FRZ15" s="134"/>
      <c r="FSA15" s="134"/>
      <c r="FSB15" s="134"/>
      <c r="FSC15" s="134"/>
      <c r="FSD15" s="134"/>
      <c r="FSE15" s="134"/>
      <c r="FSF15" s="134"/>
      <c r="FSG15" s="134"/>
      <c r="FSH15" s="134"/>
      <c r="FSI15" s="134"/>
      <c r="FSJ15" s="134"/>
      <c r="FSK15" s="134"/>
      <c r="FSL15" s="134"/>
      <c r="FSM15" s="134"/>
      <c r="FSN15" s="134"/>
      <c r="FSO15" s="134"/>
      <c r="FSP15" s="134"/>
      <c r="FSQ15" s="134"/>
      <c r="FSR15" s="134"/>
      <c r="FSS15" s="134"/>
      <c r="FST15" s="134"/>
      <c r="FSU15" s="134"/>
      <c r="FSV15" s="134"/>
      <c r="FSW15" s="134"/>
      <c r="FSX15" s="134"/>
      <c r="FSY15" s="134"/>
      <c r="FSZ15" s="134"/>
      <c r="FTA15" s="134"/>
      <c r="FTB15" s="134"/>
      <c r="FTC15" s="134"/>
      <c r="FTD15" s="134"/>
      <c r="FTE15" s="134"/>
      <c r="FTF15" s="134"/>
      <c r="FTG15" s="134"/>
      <c r="FTH15" s="134"/>
      <c r="FTI15" s="134"/>
      <c r="FTJ15" s="134"/>
      <c r="FTK15" s="134"/>
      <c r="FTL15" s="134"/>
      <c r="FTM15" s="134"/>
      <c r="FTN15" s="134"/>
      <c r="FTO15" s="134"/>
      <c r="FTP15" s="134"/>
      <c r="FTQ15" s="134"/>
      <c r="FTR15" s="134"/>
      <c r="FTS15" s="134"/>
      <c r="FTT15" s="134"/>
      <c r="FTU15" s="134"/>
      <c r="FTV15" s="134"/>
      <c r="FTW15" s="134"/>
      <c r="FTX15" s="134"/>
      <c r="FTY15" s="134"/>
      <c r="FTZ15" s="134"/>
      <c r="FUA15" s="134"/>
      <c r="FUB15" s="134"/>
      <c r="FUC15" s="134"/>
      <c r="FUD15" s="134"/>
      <c r="FUE15" s="134"/>
      <c r="FUF15" s="134"/>
      <c r="FUG15" s="134"/>
      <c r="FUH15" s="134"/>
      <c r="FUI15" s="134"/>
      <c r="FUJ15" s="134"/>
      <c r="FUK15" s="134"/>
      <c r="FUL15" s="134"/>
      <c r="FUM15" s="134"/>
      <c r="FUN15" s="134"/>
      <c r="FUO15" s="134"/>
      <c r="FUP15" s="134"/>
      <c r="FUQ15" s="134"/>
      <c r="FUR15" s="134"/>
      <c r="FUS15" s="134"/>
      <c r="FUT15" s="134"/>
      <c r="FUU15" s="134"/>
      <c r="FUV15" s="134"/>
      <c r="FUW15" s="134"/>
      <c r="FUX15" s="134"/>
      <c r="FUY15" s="134"/>
      <c r="FUZ15" s="134"/>
      <c r="FVA15" s="134"/>
      <c r="FVB15" s="134"/>
      <c r="FVC15" s="134"/>
      <c r="FVD15" s="134"/>
      <c r="FVE15" s="134"/>
      <c r="FVF15" s="134"/>
      <c r="FVG15" s="134"/>
      <c r="FVH15" s="134"/>
      <c r="FVI15" s="134"/>
      <c r="FVJ15" s="134"/>
      <c r="FVK15" s="134"/>
      <c r="FVL15" s="134"/>
      <c r="FVM15" s="134"/>
      <c r="FVN15" s="134"/>
      <c r="FVO15" s="134"/>
      <c r="FVP15" s="134"/>
      <c r="FVQ15" s="134"/>
      <c r="FVR15" s="134"/>
      <c r="FVS15" s="134"/>
      <c r="FVT15" s="134"/>
      <c r="FVU15" s="134"/>
      <c r="FVV15" s="134"/>
      <c r="FVW15" s="134"/>
      <c r="FVX15" s="134"/>
      <c r="FVY15" s="134"/>
      <c r="FVZ15" s="134"/>
      <c r="FWA15" s="134"/>
      <c r="FWB15" s="134"/>
      <c r="FWC15" s="134"/>
      <c r="FWD15" s="134"/>
      <c r="FWE15" s="134"/>
      <c r="FWF15" s="134"/>
      <c r="FWG15" s="134"/>
      <c r="FWH15" s="134"/>
      <c r="FWI15" s="134"/>
      <c r="FWJ15" s="134"/>
      <c r="FWK15" s="134"/>
      <c r="FWL15" s="134"/>
      <c r="FWM15" s="134"/>
      <c r="FWN15" s="134"/>
      <c r="FWO15" s="134"/>
      <c r="FWP15" s="134"/>
      <c r="FWQ15" s="134"/>
      <c r="FWR15" s="134"/>
      <c r="FWS15" s="134"/>
      <c r="FWT15" s="134"/>
      <c r="FWU15" s="134"/>
      <c r="FWV15" s="134"/>
      <c r="FWW15" s="134"/>
      <c r="FWX15" s="134"/>
      <c r="FWY15" s="134"/>
      <c r="FWZ15" s="134"/>
      <c r="FXA15" s="134"/>
      <c r="FXB15" s="134"/>
      <c r="FXC15" s="134"/>
      <c r="FXD15" s="134"/>
      <c r="FXE15" s="134"/>
      <c r="FXF15" s="134"/>
      <c r="FXG15" s="134"/>
      <c r="FXH15" s="134"/>
      <c r="FXI15" s="134"/>
      <c r="FXJ15" s="134"/>
      <c r="FXK15" s="134"/>
      <c r="FXL15" s="134"/>
      <c r="FXM15" s="134"/>
      <c r="FXN15" s="134"/>
      <c r="FXO15" s="134"/>
      <c r="FXP15" s="134"/>
      <c r="FXQ15" s="134"/>
      <c r="FXR15" s="134"/>
      <c r="FXS15" s="134"/>
      <c r="FXT15" s="134"/>
      <c r="FXU15" s="134"/>
      <c r="FXV15" s="134"/>
      <c r="FXW15" s="134"/>
      <c r="FXX15" s="134"/>
      <c r="FXY15" s="134"/>
      <c r="FXZ15" s="134"/>
      <c r="FYA15" s="134"/>
      <c r="FYB15" s="134"/>
      <c r="FYC15" s="134"/>
      <c r="FYD15" s="134"/>
      <c r="FYE15" s="134"/>
      <c r="FYF15" s="134"/>
      <c r="FYG15" s="134"/>
      <c r="FYH15" s="134"/>
      <c r="FYI15" s="134"/>
      <c r="FYJ15" s="134"/>
      <c r="FYK15" s="134"/>
      <c r="FYL15" s="134"/>
      <c r="FYM15" s="134"/>
      <c r="FYN15" s="134"/>
      <c r="FYO15" s="134"/>
      <c r="FYP15" s="134"/>
      <c r="FYQ15" s="134"/>
      <c r="FYR15" s="134"/>
      <c r="FYS15" s="134"/>
      <c r="FYT15" s="134"/>
      <c r="FYU15" s="134"/>
      <c r="FYV15" s="134"/>
      <c r="FYW15" s="134"/>
      <c r="FYX15" s="134"/>
      <c r="FYY15" s="134"/>
      <c r="FYZ15" s="134"/>
      <c r="FZA15" s="134"/>
      <c r="FZB15" s="134"/>
      <c r="FZC15" s="134"/>
      <c r="FZD15" s="134"/>
      <c r="FZE15" s="134"/>
      <c r="FZF15" s="134"/>
      <c r="FZG15" s="134"/>
      <c r="FZH15" s="134"/>
      <c r="FZI15" s="134"/>
      <c r="FZJ15" s="134"/>
      <c r="FZK15" s="134"/>
      <c r="FZL15" s="134"/>
      <c r="FZM15" s="134"/>
      <c r="FZN15" s="134"/>
      <c r="FZO15" s="134"/>
      <c r="FZP15" s="134"/>
      <c r="FZQ15" s="134"/>
      <c r="FZR15" s="134"/>
      <c r="FZS15" s="134"/>
      <c r="FZT15" s="134"/>
      <c r="FZU15" s="134"/>
      <c r="FZV15" s="134"/>
      <c r="FZW15" s="134"/>
      <c r="FZX15" s="134"/>
      <c r="FZY15" s="134"/>
      <c r="FZZ15" s="134"/>
      <c r="GAA15" s="134"/>
      <c r="GAB15" s="134"/>
      <c r="GAC15" s="134"/>
      <c r="GAD15" s="134"/>
      <c r="GAE15" s="134"/>
      <c r="GAF15" s="134"/>
      <c r="GAG15" s="134"/>
      <c r="GAH15" s="134"/>
      <c r="GAI15" s="134"/>
      <c r="GAJ15" s="134"/>
      <c r="GAK15" s="134"/>
      <c r="GAL15" s="134"/>
      <c r="GAM15" s="134"/>
      <c r="GAN15" s="134"/>
      <c r="GAO15" s="134"/>
      <c r="GAP15" s="134"/>
      <c r="GAQ15" s="134"/>
      <c r="GAR15" s="134"/>
      <c r="GAS15" s="134"/>
      <c r="GAT15" s="134"/>
      <c r="GAU15" s="134"/>
      <c r="GAV15" s="134"/>
      <c r="GAW15" s="134"/>
      <c r="GAX15" s="134"/>
      <c r="GAY15" s="134"/>
      <c r="GAZ15" s="134"/>
      <c r="GBA15" s="134"/>
      <c r="GBB15" s="134"/>
      <c r="GBC15" s="134"/>
      <c r="GBD15" s="134"/>
      <c r="GBE15" s="134"/>
      <c r="GBF15" s="134"/>
      <c r="GBG15" s="134"/>
      <c r="GBH15" s="134"/>
      <c r="GBI15" s="134"/>
      <c r="GBJ15" s="134"/>
      <c r="GBK15" s="134"/>
      <c r="GBL15" s="134"/>
      <c r="GBM15" s="134"/>
      <c r="GBN15" s="134"/>
      <c r="GBO15" s="134"/>
      <c r="GBP15" s="134"/>
      <c r="GBQ15" s="134"/>
      <c r="GBR15" s="134"/>
      <c r="GBS15" s="134"/>
      <c r="GBT15" s="134"/>
      <c r="GBU15" s="134"/>
      <c r="GBV15" s="134"/>
      <c r="GBW15" s="134"/>
      <c r="GBX15" s="134"/>
      <c r="GBY15" s="134"/>
      <c r="GBZ15" s="134"/>
      <c r="GCA15" s="134"/>
      <c r="GCB15" s="134"/>
      <c r="GCC15" s="134"/>
      <c r="GCD15" s="134"/>
      <c r="GCE15" s="134"/>
      <c r="GCF15" s="134"/>
      <c r="GCG15" s="134"/>
      <c r="GCH15" s="134"/>
      <c r="GCI15" s="134"/>
      <c r="GCJ15" s="134"/>
      <c r="GCK15" s="134"/>
      <c r="GCL15" s="134"/>
      <c r="GCM15" s="134"/>
      <c r="GCN15" s="134"/>
      <c r="GCO15" s="134"/>
      <c r="GCP15" s="134"/>
      <c r="GCQ15" s="134"/>
      <c r="GCR15" s="134"/>
      <c r="GCS15" s="134"/>
      <c r="GCT15" s="134"/>
      <c r="GCU15" s="134"/>
      <c r="GCV15" s="134"/>
      <c r="GCW15" s="134"/>
      <c r="GCX15" s="134"/>
      <c r="GCY15" s="134"/>
      <c r="GCZ15" s="134"/>
      <c r="GDA15" s="134"/>
      <c r="GDB15" s="134"/>
      <c r="GDC15" s="134"/>
      <c r="GDD15" s="134"/>
      <c r="GDE15" s="134"/>
      <c r="GDF15" s="134"/>
      <c r="GDG15" s="134"/>
      <c r="GDH15" s="134"/>
      <c r="GDI15" s="134"/>
      <c r="GDJ15" s="134"/>
      <c r="GDK15" s="134"/>
      <c r="GDL15" s="134"/>
      <c r="GDM15" s="134"/>
      <c r="GDN15" s="134"/>
      <c r="GDO15" s="134"/>
      <c r="GDP15" s="134"/>
      <c r="GDQ15" s="134"/>
      <c r="GDR15" s="134"/>
      <c r="GDS15" s="134"/>
      <c r="GDT15" s="134"/>
      <c r="GDU15" s="134"/>
      <c r="GDV15" s="134"/>
      <c r="GDW15" s="134"/>
      <c r="GDX15" s="134"/>
      <c r="GDY15" s="134"/>
      <c r="GDZ15" s="134"/>
      <c r="GEA15" s="134"/>
      <c r="GEB15" s="134"/>
      <c r="GEC15" s="134"/>
      <c r="GED15" s="134"/>
      <c r="GEE15" s="134"/>
      <c r="GEF15" s="134"/>
      <c r="GEG15" s="134"/>
      <c r="GEH15" s="134"/>
      <c r="GEI15" s="134"/>
      <c r="GEJ15" s="134"/>
      <c r="GEK15" s="134"/>
      <c r="GEL15" s="134"/>
      <c r="GEM15" s="134"/>
      <c r="GEN15" s="134"/>
      <c r="GEO15" s="134"/>
      <c r="GEP15" s="134"/>
      <c r="GEQ15" s="134"/>
      <c r="GER15" s="134"/>
      <c r="GES15" s="134"/>
      <c r="GET15" s="134"/>
      <c r="GEU15" s="134"/>
      <c r="GEV15" s="134"/>
      <c r="GEW15" s="134"/>
      <c r="GEX15" s="134"/>
      <c r="GEY15" s="134"/>
      <c r="GEZ15" s="134"/>
      <c r="GFA15" s="134"/>
      <c r="GFB15" s="134"/>
      <c r="GFC15" s="134"/>
      <c r="GFD15" s="134"/>
      <c r="GFE15" s="134"/>
      <c r="GFF15" s="134"/>
      <c r="GFG15" s="134"/>
      <c r="GFH15" s="134"/>
      <c r="GFI15" s="134"/>
      <c r="GFJ15" s="134"/>
      <c r="GFK15" s="134"/>
      <c r="GFL15" s="134"/>
      <c r="GFM15" s="134"/>
      <c r="GFN15" s="134"/>
      <c r="GFO15" s="134"/>
      <c r="GFP15" s="134"/>
      <c r="GFQ15" s="134"/>
      <c r="GFR15" s="134"/>
      <c r="GFS15" s="134"/>
      <c r="GFT15" s="134"/>
      <c r="GFU15" s="134"/>
      <c r="GFV15" s="134"/>
      <c r="GFW15" s="134"/>
      <c r="GFX15" s="134"/>
      <c r="GFY15" s="134"/>
      <c r="GFZ15" s="134"/>
      <c r="GGA15" s="134"/>
      <c r="GGB15" s="134"/>
      <c r="GGC15" s="134"/>
      <c r="GGD15" s="134"/>
      <c r="GGE15" s="134"/>
      <c r="GGF15" s="134"/>
      <c r="GGG15" s="134"/>
      <c r="GGH15" s="134"/>
      <c r="GGI15" s="134"/>
      <c r="GGJ15" s="134"/>
      <c r="GGK15" s="134"/>
      <c r="GGL15" s="134"/>
      <c r="GGM15" s="134"/>
      <c r="GGN15" s="134"/>
      <c r="GGO15" s="134"/>
      <c r="GGP15" s="134"/>
      <c r="GGQ15" s="134"/>
      <c r="GGR15" s="134"/>
      <c r="GGS15" s="134"/>
      <c r="GGT15" s="134"/>
      <c r="GGU15" s="134"/>
      <c r="GGV15" s="134"/>
      <c r="GGW15" s="134"/>
      <c r="GGX15" s="134"/>
      <c r="GGY15" s="134"/>
      <c r="GGZ15" s="134"/>
      <c r="GHA15" s="134"/>
      <c r="GHB15" s="134"/>
      <c r="GHC15" s="134"/>
      <c r="GHD15" s="134"/>
      <c r="GHE15" s="134"/>
      <c r="GHF15" s="134"/>
      <c r="GHG15" s="134"/>
      <c r="GHH15" s="134"/>
      <c r="GHI15" s="134"/>
      <c r="GHJ15" s="134"/>
      <c r="GHK15" s="134"/>
      <c r="GHL15" s="134"/>
      <c r="GHM15" s="134"/>
      <c r="GHN15" s="134"/>
      <c r="GHO15" s="134"/>
      <c r="GHP15" s="134"/>
      <c r="GHQ15" s="134"/>
      <c r="GHR15" s="134"/>
      <c r="GHS15" s="134"/>
      <c r="GHT15" s="134"/>
      <c r="GHU15" s="134"/>
      <c r="GHV15" s="134"/>
      <c r="GHW15" s="134"/>
      <c r="GHX15" s="134"/>
      <c r="GHY15" s="134"/>
      <c r="GHZ15" s="134"/>
      <c r="GIA15" s="134"/>
      <c r="GIB15" s="134"/>
      <c r="GIC15" s="134"/>
      <c r="GID15" s="134"/>
      <c r="GIE15" s="134"/>
      <c r="GIF15" s="134"/>
      <c r="GIG15" s="134"/>
      <c r="GIH15" s="134"/>
      <c r="GII15" s="134"/>
      <c r="GIJ15" s="134"/>
      <c r="GIK15" s="134"/>
      <c r="GIL15" s="134"/>
      <c r="GIM15" s="134"/>
      <c r="GIN15" s="134"/>
      <c r="GIO15" s="134"/>
      <c r="GIP15" s="134"/>
      <c r="GIQ15" s="134"/>
      <c r="GIR15" s="134"/>
      <c r="GIS15" s="134"/>
      <c r="GIT15" s="134"/>
      <c r="GIU15" s="134"/>
      <c r="GIV15" s="134"/>
      <c r="GIW15" s="134"/>
      <c r="GIX15" s="134"/>
      <c r="GIY15" s="134"/>
      <c r="GIZ15" s="134"/>
      <c r="GJA15" s="134"/>
      <c r="GJB15" s="134"/>
      <c r="GJC15" s="134"/>
      <c r="GJD15" s="134"/>
      <c r="GJE15" s="134"/>
      <c r="GJF15" s="134"/>
      <c r="GJG15" s="134"/>
      <c r="GJH15" s="134"/>
      <c r="GJI15" s="134"/>
      <c r="GJJ15" s="134"/>
      <c r="GJK15" s="134"/>
      <c r="GJL15" s="134"/>
      <c r="GJM15" s="134"/>
      <c r="GJN15" s="134"/>
      <c r="GJO15" s="134"/>
      <c r="GJP15" s="134"/>
      <c r="GJQ15" s="134"/>
      <c r="GJR15" s="134"/>
      <c r="GJS15" s="134"/>
      <c r="GJT15" s="134"/>
      <c r="GJU15" s="134"/>
      <c r="GJV15" s="134"/>
      <c r="GJW15" s="134"/>
      <c r="GJX15" s="134"/>
      <c r="GJY15" s="134"/>
      <c r="GJZ15" s="134"/>
      <c r="GKA15" s="134"/>
      <c r="GKB15" s="134"/>
      <c r="GKC15" s="134"/>
      <c r="GKD15" s="134"/>
      <c r="GKE15" s="134"/>
      <c r="GKF15" s="134"/>
      <c r="GKG15" s="134"/>
      <c r="GKH15" s="134"/>
      <c r="GKI15" s="134"/>
      <c r="GKJ15" s="134"/>
      <c r="GKK15" s="134"/>
      <c r="GKL15" s="134"/>
      <c r="GKM15" s="134"/>
      <c r="GKN15" s="134"/>
      <c r="GKO15" s="134"/>
      <c r="GKP15" s="134"/>
      <c r="GKQ15" s="134"/>
      <c r="GKR15" s="134"/>
      <c r="GKS15" s="134"/>
      <c r="GKT15" s="134"/>
      <c r="GKU15" s="134"/>
      <c r="GKV15" s="134"/>
      <c r="GKW15" s="134"/>
      <c r="GKX15" s="134"/>
      <c r="GKY15" s="134"/>
      <c r="GKZ15" s="134"/>
      <c r="GLA15" s="134"/>
      <c r="GLB15" s="134"/>
      <c r="GLC15" s="134"/>
      <c r="GLD15" s="134"/>
      <c r="GLE15" s="134"/>
      <c r="GLF15" s="134"/>
      <c r="GLG15" s="134"/>
      <c r="GLH15" s="134"/>
      <c r="GLI15" s="134"/>
      <c r="GLJ15" s="134"/>
      <c r="GLK15" s="134"/>
      <c r="GLL15" s="134"/>
      <c r="GLM15" s="134"/>
      <c r="GLN15" s="134"/>
      <c r="GLO15" s="134"/>
      <c r="GLP15" s="134"/>
      <c r="GLQ15" s="134"/>
      <c r="GLR15" s="134"/>
      <c r="GLS15" s="134"/>
      <c r="GLT15" s="134"/>
      <c r="GLU15" s="134"/>
      <c r="GLV15" s="134"/>
      <c r="GLW15" s="134"/>
      <c r="GLX15" s="134"/>
      <c r="GLY15" s="134"/>
      <c r="GLZ15" s="134"/>
      <c r="GMA15" s="134"/>
      <c r="GMB15" s="134"/>
      <c r="GMC15" s="134"/>
      <c r="GMD15" s="134"/>
      <c r="GME15" s="134"/>
      <c r="GMF15" s="134"/>
      <c r="GMG15" s="134"/>
      <c r="GMH15" s="134"/>
      <c r="GMI15" s="134"/>
      <c r="GMJ15" s="134"/>
      <c r="GMK15" s="134"/>
      <c r="GML15" s="134"/>
      <c r="GMM15" s="134"/>
      <c r="GMN15" s="134"/>
      <c r="GMO15" s="134"/>
      <c r="GMP15" s="134"/>
      <c r="GMQ15" s="134"/>
      <c r="GMR15" s="134"/>
      <c r="GMS15" s="134"/>
      <c r="GMT15" s="134"/>
      <c r="GMU15" s="134"/>
      <c r="GMV15" s="134"/>
      <c r="GMW15" s="134"/>
      <c r="GMX15" s="134"/>
      <c r="GMY15" s="134"/>
      <c r="GMZ15" s="134"/>
      <c r="GNA15" s="134"/>
      <c r="GNB15" s="134"/>
      <c r="GNC15" s="134"/>
      <c r="GND15" s="134"/>
      <c r="GNE15" s="134"/>
      <c r="GNF15" s="134"/>
      <c r="GNG15" s="134"/>
      <c r="GNH15" s="134"/>
      <c r="GNI15" s="134"/>
      <c r="GNJ15" s="134"/>
      <c r="GNK15" s="134"/>
      <c r="GNL15" s="134"/>
      <c r="GNM15" s="134"/>
      <c r="GNN15" s="134"/>
      <c r="GNO15" s="134"/>
      <c r="GNP15" s="134"/>
      <c r="GNQ15" s="134"/>
      <c r="GNR15" s="134"/>
      <c r="GNS15" s="134"/>
      <c r="GNT15" s="134"/>
      <c r="GNU15" s="134"/>
      <c r="GNV15" s="134"/>
      <c r="GNW15" s="134"/>
      <c r="GNX15" s="134"/>
      <c r="GNY15" s="134"/>
      <c r="GNZ15" s="134"/>
      <c r="GOA15" s="134"/>
      <c r="GOB15" s="134"/>
      <c r="GOC15" s="134"/>
      <c r="GOD15" s="134"/>
      <c r="GOE15" s="134"/>
      <c r="GOF15" s="134"/>
      <c r="GOG15" s="134"/>
      <c r="GOH15" s="134"/>
      <c r="GOI15" s="134"/>
      <c r="GOJ15" s="134"/>
      <c r="GOK15" s="134"/>
      <c r="GOL15" s="134"/>
      <c r="GOM15" s="134"/>
      <c r="GON15" s="134"/>
      <c r="GOO15" s="134"/>
      <c r="GOP15" s="134"/>
      <c r="GOQ15" s="134"/>
      <c r="GOR15" s="134"/>
      <c r="GOS15" s="134"/>
      <c r="GOT15" s="134"/>
      <c r="GOU15" s="134"/>
      <c r="GOV15" s="134"/>
      <c r="GOW15" s="134"/>
      <c r="GOX15" s="134"/>
      <c r="GOY15" s="134"/>
      <c r="GOZ15" s="134"/>
      <c r="GPA15" s="134"/>
      <c r="GPB15" s="134"/>
      <c r="GPC15" s="134"/>
      <c r="GPD15" s="134"/>
      <c r="GPE15" s="134"/>
      <c r="GPF15" s="134"/>
      <c r="GPG15" s="134"/>
      <c r="GPH15" s="134"/>
      <c r="GPI15" s="134"/>
      <c r="GPJ15" s="134"/>
      <c r="GPK15" s="134"/>
      <c r="GPL15" s="134"/>
      <c r="GPM15" s="134"/>
      <c r="GPN15" s="134"/>
      <c r="GPO15" s="134"/>
      <c r="GPP15" s="134"/>
      <c r="GPQ15" s="134"/>
      <c r="GPR15" s="134"/>
      <c r="GPS15" s="134"/>
      <c r="GPT15" s="134"/>
      <c r="GPU15" s="134"/>
      <c r="GPV15" s="134"/>
      <c r="GPW15" s="134"/>
      <c r="GPX15" s="134"/>
      <c r="GPY15" s="134"/>
      <c r="GPZ15" s="134"/>
      <c r="GQA15" s="134"/>
      <c r="GQB15" s="134"/>
      <c r="GQC15" s="134"/>
      <c r="GQD15" s="134"/>
      <c r="GQE15" s="134"/>
      <c r="GQF15" s="134"/>
      <c r="GQG15" s="134"/>
      <c r="GQH15" s="134"/>
      <c r="GQI15" s="134"/>
      <c r="GQJ15" s="134"/>
      <c r="GQK15" s="134"/>
      <c r="GQL15" s="134"/>
      <c r="GQM15" s="134"/>
      <c r="GQN15" s="134"/>
      <c r="GQO15" s="134"/>
      <c r="GQP15" s="134"/>
      <c r="GQQ15" s="134"/>
      <c r="GQR15" s="134"/>
      <c r="GQS15" s="134"/>
      <c r="GQT15" s="134"/>
      <c r="GQU15" s="134"/>
      <c r="GQV15" s="134"/>
      <c r="GQW15" s="134"/>
      <c r="GQX15" s="134"/>
      <c r="GQY15" s="134"/>
      <c r="GQZ15" s="134"/>
      <c r="GRA15" s="134"/>
      <c r="GRB15" s="134"/>
      <c r="GRC15" s="134"/>
      <c r="GRD15" s="134"/>
      <c r="GRE15" s="134"/>
      <c r="GRF15" s="134"/>
      <c r="GRG15" s="134"/>
      <c r="GRH15" s="134"/>
      <c r="GRI15" s="134"/>
      <c r="GRJ15" s="134"/>
      <c r="GRK15" s="134"/>
      <c r="GRL15" s="134"/>
      <c r="GRM15" s="134"/>
      <c r="GRN15" s="134"/>
      <c r="GRO15" s="134"/>
      <c r="GRP15" s="134"/>
      <c r="GRQ15" s="134"/>
      <c r="GRR15" s="134"/>
      <c r="GRS15" s="134"/>
      <c r="GRT15" s="134"/>
      <c r="GRU15" s="134"/>
      <c r="GRV15" s="134"/>
      <c r="GRW15" s="134"/>
      <c r="GRX15" s="134"/>
      <c r="GRY15" s="134"/>
      <c r="GRZ15" s="134"/>
      <c r="GSA15" s="134"/>
      <c r="GSB15" s="134"/>
      <c r="GSC15" s="134"/>
      <c r="GSD15" s="134"/>
      <c r="GSE15" s="134"/>
      <c r="GSF15" s="134"/>
      <c r="GSG15" s="134"/>
      <c r="GSH15" s="134"/>
      <c r="GSI15" s="134"/>
      <c r="GSJ15" s="134"/>
      <c r="GSK15" s="134"/>
      <c r="GSL15" s="134"/>
      <c r="GSM15" s="134"/>
      <c r="GSN15" s="134"/>
      <c r="GSO15" s="134"/>
      <c r="GSP15" s="134"/>
      <c r="GSQ15" s="134"/>
      <c r="GSR15" s="134"/>
      <c r="GSS15" s="134"/>
      <c r="GST15" s="134"/>
      <c r="GSU15" s="134"/>
      <c r="GSV15" s="134"/>
      <c r="GSW15" s="134"/>
      <c r="GSX15" s="134"/>
      <c r="GSY15" s="134"/>
      <c r="GSZ15" s="134"/>
      <c r="GTA15" s="134"/>
      <c r="GTB15" s="134"/>
      <c r="GTC15" s="134"/>
      <c r="GTD15" s="134"/>
      <c r="GTE15" s="134"/>
      <c r="GTF15" s="134"/>
      <c r="GTG15" s="134"/>
      <c r="GTH15" s="134"/>
      <c r="GTI15" s="134"/>
      <c r="GTJ15" s="134"/>
      <c r="GTK15" s="134"/>
      <c r="GTL15" s="134"/>
      <c r="GTM15" s="134"/>
      <c r="GTN15" s="134"/>
      <c r="GTO15" s="134"/>
      <c r="GTP15" s="134"/>
      <c r="GTQ15" s="134"/>
      <c r="GTR15" s="134"/>
      <c r="GTS15" s="134"/>
      <c r="GTT15" s="134"/>
      <c r="GTU15" s="134"/>
      <c r="GTV15" s="134"/>
      <c r="GTW15" s="134"/>
      <c r="GTX15" s="134"/>
      <c r="GTY15" s="134"/>
      <c r="GTZ15" s="134"/>
      <c r="GUA15" s="134"/>
      <c r="GUB15" s="134"/>
      <c r="GUC15" s="134"/>
      <c r="GUD15" s="134"/>
      <c r="GUE15" s="134"/>
      <c r="GUF15" s="134"/>
      <c r="GUG15" s="134"/>
      <c r="GUH15" s="134"/>
      <c r="GUI15" s="134"/>
      <c r="GUJ15" s="134"/>
      <c r="GUK15" s="134"/>
      <c r="GUL15" s="134"/>
      <c r="GUM15" s="134"/>
      <c r="GUN15" s="134"/>
      <c r="GUO15" s="134"/>
      <c r="GUP15" s="134"/>
      <c r="GUQ15" s="134"/>
      <c r="GUR15" s="134"/>
      <c r="GUS15" s="134"/>
      <c r="GUT15" s="134"/>
      <c r="GUU15" s="134"/>
      <c r="GUV15" s="134"/>
      <c r="GUW15" s="134"/>
      <c r="GUX15" s="134"/>
      <c r="GUY15" s="134"/>
      <c r="GUZ15" s="134"/>
      <c r="GVA15" s="134"/>
      <c r="GVB15" s="134"/>
      <c r="GVC15" s="134"/>
      <c r="GVD15" s="134"/>
      <c r="GVE15" s="134"/>
      <c r="GVF15" s="134"/>
      <c r="GVG15" s="134"/>
      <c r="GVH15" s="134"/>
      <c r="GVI15" s="134"/>
      <c r="GVJ15" s="134"/>
      <c r="GVK15" s="134"/>
      <c r="GVL15" s="134"/>
      <c r="GVM15" s="134"/>
      <c r="GVN15" s="134"/>
      <c r="GVO15" s="134"/>
      <c r="GVP15" s="134"/>
      <c r="GVQ15" s="134"/>
      <c r="GVR15" s="134"/>
      <c r="GVS15" s="134"/>
      <c r="GVT15" s="134"/>
      <c r="GVU15" s="134"/>
      <c r="GVV15" s="134"/>
      <c r="GVW15" s="134"/>
      <c r="GVX15" s="134"/>
      <c r="GVY15" s="134"/>
      <c r="GVZ15" s="134"/>
      <c r="GWA15" s="134"/>
      <c r="GWB15" s="134"/>
      <c r="GWC15" s="134"/>
      <c r="GWD15" s="134"/>
      <c r="GWE15" s="134"/>
      <c r="GWF15" s="134"/>
      <c r="GWG15" s="134"/>
      <c r="GWH15" s="134"/>
      <c r="GWI15" s="134"/>
      <c r="GWJ15" s="134"/>
      <c r="GWK15" s="134"/>
      <c r="GWL15" s="134"/>
      <c r="GWM15" s="134"/>
      <c r="GWN15" s="134"/>
      <c r="GWO15" s="134"/>
      <c r="GWP15" s="134"/>
      <c r="GWQ15" s="134"/>
      <c r="GWR15" s="134"/>
      <c r="GWS15" s="134"/>
      <c r="GWT15" s="134"/>
      <c r="GWU15" s="134"/>
      <c r="GWV15" s="134"/>
      <c r="GWW15" s="134"/>
      <c r="GWX15" s="134"/>
      <c r="GWY15" s="134"/>
      <c r="GWZ15" s="134"/>
      <c r="GXA15" s="134"/>
      <c r="GXB15" s="134"/>
      <c r="GXC15" s="134"/>
      <c r="GXD15" s="134"/>
      <c r="GXE15" s="134"/>
      <c r="GXF15" s="134"/>
      <c r="GXG15" s="134"/>
      <c r="GXH15" s="134"/>
      <c r="GXI15" s="134"/>
      <c r="GXJ15" s="134"/>
      <c r="GXK15" s="134"/>
      <c r="GXL15" s="134"/>
      <c r="GXM15" s="134"/>
      <c r="GXN15" s="134"/>
      <c r="GXO15" s="134"/>
      <c r="GXP15" s="134"/>
      <c r="GXQ15" s="134"/>
      <c r="GXR15" s="134"/>
      <c r="GXS15" s="134"/>
      <c r="GXT15" s="134"/>
      <c r="GXU15" s="134"/>
      <c r="GXV15" s="134"/>
      <c r="GXW15" s="134"/>
      <c r="GXX15" s="134"/>
      <c r="GXY15" s="134"/>
      <c r="GXZ15" s="134"/>
      <c r="GYA15" s="134"/>
      <c r="GYB15" s="134"/>
      <c r="GYC15" s="134"/>
      <c r="GYD15" s="134"/>
      <c r="GYE15" s="134"/>
      <c r="GYF15" s="134"/>
      <c r="GYG15" s="134"/>
      <c r="GYH15" s="134"/>
      <c r="GYI15" s="134"/>
      <c r="GYJ15" s="134"/>
      <c r="GYK15" s="134"/>
      <c r="GYL15" s="134"/>
      <c r="GYM15" s="134"/>
      <c r="GYN15" s="134"/>
      <c r="GYO15" s="134"/>
      <c r="GYP15" s="134"/>
      <c r="GYQ15" s="134"/>
      <c r="GYR15" s="134"/>
      <c r="GYS15" s="134"/>
      <c r="GYT15" s="134"/>
      <c r="GYU15" s="134"/>
      <c r="GYV15" s="134"/>
      <c r="GYW15" s="134"/>
      <c r="GYX15" s="134"/>
      <c r="GYY15" s="134"/>
      <c r="GYZ15" s="134"/>
      <c r="GZA15" s="134"/>
      <c r="GZB15" s="134"/>
      <c r="GZC15" s="134"/>
      <c r="GZD15" s="134"/>
      <c r="GZE15" s="134"/>
      <c r="GZF15" s="134"/>
      <c r="GZG15" s="134"/>
      <c r="GZH15" s="134"/>
      <c r="GZI15" s="134"/>
      <c r="GZJ15" s="134"/>
      <c r="GZK15" s="134"/>
      <c r="GZL15" s="134"/>
      <c r="GZM15" s="134"/>
      <c r="GZN15" s="134"/>
      <c r="GZO15" s="134"/>
      <c r="GZP15" s="134"/>
      <c r="GZQ15" s="134"/>
      <c r="GZR15" s="134"/>
      <c r="GZS15" s="134"/>
      <c r="GZT15" s="134"/>
      <c r="GZU15" s="134"/>
      <c r="GZV15" s="134"/>
      <c r="GZW15" s="134"/>
      <c r="GZX15" s="134"/>
      <c r="GZY15" s="134"/>
      <c r="GZZ15" s="134"/>
      <c r="HAA15" s="134"/>
      <c r="HAB15" s="134"/>
      <c r="HAC15" s="134"/>
      <c r="HAD15" s="134"/>
      <c r="HAE15" s="134"/>
      <c r="HAF15" s="134"/>
      <c r="HAG15" s="134"/>
      <c r="HAH15" s="134"/>
      <c r="HAI15" s="134"/>
      <c r="HAJ15" s="134"/>
      <c r="HAK15" s="134"/>
      <c r="HAL15" s="134"/>
      <c r="HAM15" s="134"/>
      <c r="HAN15" s="134"/>
      <c r="HAO15" s="134"/>
      <c r="HAP15" s="134"/>
      <c r="HAQ15" s="134"/>
      <c r="HAR15" s="134"/>
      <c r="HAS15" s="134"/>
      <c r="HAT15" s="134"/>
      <c r="HAU15" s="134"/>
      <c r="HAV15" s="134"/>
      <c r="HAW15" s="134"/>
      <c r="HAX15" s="134"/>
      <c r="HAY15" s="134"/>
      <c r="HAZ15" s="134"/>
      <c r="HBA15" s="134"/>
      <c r="HBB15" s="134"/>
      <c r="HBC15" s="134"/>
      <c r="HBD15" s="134"/>
      <c r="HBE15" s="134"/>
      <c r="HBF15" s="134"/>
      <c r="HBG15" s="134"/>
      <c r="HBH15" s="134"/>
      <c r="HBI15" s="134"/>
      <c r="HBJ15" s="134"/>
      <c r="HBK15" s="134"/>
      <c r="HBL15" s="134"/>
      <c r="HBM15" s="134"/>
      <c r="HBN15" s="134"/>
      <c r="HBO15" s="134"/>
      <c r="HBP15" s="134"/>
      <c r="HBQ15" s="134"/>
      <c r="HBR15" s="134"/>
      <c r="HBS15" s="134"/>
      <c r="HBT15" s="134"/>
      <c r="HBU15" s="134"/>
      <c r="HBV15" s="134"/>
      <c r="HBW15" s="134"/>
      <c r="HBX15" s="134"/>
      <c r="HBY15" s="134"/>
      <c r="HBZ15" s="134"/>
      <c r="HCA15" s="134"/>
      <c r="HCB15" s="134"/>
      <c r="HCC15" s="134"/>
      <c r="HCD15" s="134"/>
      <c r="HCE15" s="134"/>
      <c r="HCF15" s="134"/>
      <c r="HCG15" s="134"/>
      <c r="HCH15" s="134"/>
      <c r="HCI15" s="134"/>
      <c r="HCJ15" s="134"/>
      <c r="HCK15" s="134"/>
      <c r="HCL15" s="134"/>
      <c r="HCM15" s="134"/>
      <c r="HCN15" s="134"/>
      <c r="HCO15" s="134"/>
      <c r="HCP15" s="134"/>
      <c r="HCQ15" s="134"/>
      <c r="HCR15" s="134"/>
      <c r="HCS15" s="134"/>
      <c r="HCT15" s="134"/>
      <c r="HCU15" s="134"/>
      <c r="HCV15" s="134"/>
      <c r="HCW15" s="134"/>
      <c r="HCX15" s="134"/>
      <c r="HCY15" s="134"/>
      <c r="HCZ15" s="134"/>
      <c r="HDA15" s="134"/>
      <c r="HDB15" s="134"/>
      <c r="HDC15" s="134"/>
      <c r="HDD15" s="134"/>
      <c r="HDE15" s="134"/>
      <c r="HDF15" s="134"/>
      <c r="HDG15" s="134"/>
      <c r="HDH15" s="134"/>
      <c r="HDI15" s="134"/>
      <c r="HDJ15" s="134"/>
      <c r="HDK15" s="134"/>
      <c r="HDL15" s="134"/>
      <c r="HDM15" s="134"/>
      <c r="HDN15" s="134"/>
      <c r="HDO15" s="134"/>
      <c r="HDP15" s="134"/>
      <c r="HDQ15" s="134"/>
      <c r="HDR15" s="134"/>
      <c r="HDS15" s="134"/>
      <c r="HDT15" s="134"/>
      <c r="HDU15" s="134"/>
      <c r="HDV15" s="134"/>
      <c r="HDW15" s="134"/>
      <c r="HDX15" s="134"/>
      <c r="HDY15" s="134"/>
      <c r="HDZ15" s="134"/>
      <c r="HEA15" s="134"/>
      <c r="HEB15" s="134"/>
      <c r="HEC15" s="134"/>
      <c r="HED15" s="134"/>
      <c r="HEE15" s="134"/>
      <c r="HEF15" s="134"/>
      <c r="HEG15" s="134"/>
      <c r="HEH15" s="134"/>
      <c r="HEI15" s="134"/>
      <c r="HEJ15" s="134"/>
      <c r="HEK15" s="134"/>
      <c r="HEL15" s="134"/>
      <c r="HEM15" s="134"/>
      <c r="HEN15" s="134"/>
      <c r="HEO15" s="134"/>
      <c r="HEP15" s="134"/>
      <c r="HEQ15" s="134"/>
      <c r="HER15" s="134"/>
      <c r="HES15" s="134"/>
      <c r="HET15" s="134"/>
      <c r="HEU15" s="134"/>
      <c r="HEV15" s="134"/>
      <c r="HEW15" s="134"/>
      <c r="HEX15" s="134"/>
      <c r="HEY15" s="134"/>
      <c r="HEZ15" s="134"/>
      <c r="HFA15" s="134"/>
      <c r="HFB15" s="134"/>
      <c r="HFC15" s="134"/>
      <c r="HFD15" s="134"/>
      <c r="HFE15" s="134"/>
      <c r="HFF15" s="134"/>
      <c r="HFG15" s="134"/>
      <c r="HFH15" s="134"/>
      <c r="HFI15" s="134"/>
      <c r="HFJ15" s="134"/>
      <c r="HFK15" s="134"/>
      <c r="HFL15" s="134"/>
      <c r="HFM15" s="134"/>
      <c r="HFN15" s="134"/>
      <c r="HFO15" s="134"/>
      <c r="HFP15" s="134"/>
      <c r="HFQ15" s="134"/>
      <c r="HFR15" s="134"/>
      <c r="HFS15" s="134"/>
      <c r="HFT15" s="134"/>
      <c r="HFU15" s="134"/>
      <c r="HFV15" s="134"/>
      <c r="HFW15" s="134"/>
      <c r="HFX15" s="134"/>
      <c r="HFY15" s="134"/>
      <c r="HFZ15" s="134"/>
      <c r="HGA15" s="134"/>
      <c r="HGB15" s="134"/>
      <c r="HGC15" s="134"/>
      <c r="HGD15" s="134"/>
      <c r="HGE15" s="134"/>
      <c r="HGF15" s="134"/>
      <c r="HGG15" s="134"/>
      <c r="HGH15" s="134"/>
      <c r="HGI15" s="134"/>
      <c r="HGJ15" s="134"/>
      <c r="HGK15" s="134"/>
      <c r="HGL15" s="134"/>
      <c r="HGM15" s="134"/>
      <c r="HGN15" s="134"/>
      <c r="HGO15" s="134"/>
      <c r="HGP15" s="134"/>
      <c r="HGQ15" s="134"/>
      <c r="HGR15" s="134"/>
      <c r="HGS15" s="134"/>
      <c r="HGT15" s="134"/>
      <c r="HGU15" s="134"/>
      <c r="HGV15" s="134"/>
      <c r="HGW15" s="134"/>
      <c r="HGX15" s="134"/>
      <c r="HGY15" s="134"/>
      <c r="HGZ15" s="134"/>
      <c r="HHA15" s="134"/>
      <c r="HHB15" s="134"/>
      <c r="HHC15" s="134"/>
      <c r="HHD15" s="134"/>
      <c r="HHE15" s="134"/>
      <c r="HHF15" s="134"/>
      <c r="HHG15" s="134"/>
      <c r="HHH15" s="134"/>
      <c r="HHI15" s="134"/>
      <c r="HHJ15" s="134"/>
      <c r="HHK15" s="134"/>
      <c r="HHL15" s="134"/>
      <c r="HHM15" s="134"/>
      <c r="HHN15" s="134"/>
      <c r="HHO15" s="134"/>
      <c r="HHP15" s="134"/>
      <c r="HHQ15" s="134"/>
      <c r="HHR15" s="134"/>
      <c r="HHS15" s="134"/>
      <c r="HHT15" s="134"/>
      <c r="HHU15" s="134"/>
      <c r="HHV15" s="134"/>
      <c r="HHW15" s="134"/>
      <c r="HHX15" s="134"/>
      <c r="HHY15" s="134"/>
      <c r="HHZ15" s="134"/>
      <c r="HIA15" s="134"/>
      <c r="HIB15" s="134"/>
      <c r="HIC15" s="134"/>
      <c r="HID15" s="134"/>
      <c r="HIE15" s="134"/>
      <c r="HIF15" s="134"/>
      <c r="HIG15" s="134"/>
      <c r="HIH15" s="134"/>
      <c r="HII15" s="134"/>
      <c r="HIJ15" s="134"/>
      <c r="HIK15" s="134"/>
      <c r="HIL15" s="134"/>
      <c r="HIM15" s="134"/>
      <c r="HIN15" s="134"/>
      <c r="HIO15" s="134"/>
      <c r="HIP15" s="134"/>
      <c r="HIQ15" s="134"/>
      <c r="HIR15" s="134"/>
      <c r="HIS15" s="134"/>
      <c r="HIT15" s="134"/>
      <c r="HIU15" s="134"/>
      <c r="HIV15" s="134"/>
      <c r="HIW15" s="134"/>
      <c r="HIX15" s="134"/>
      <c r="HIY15" s="134"/>
      <c r="HIZ15" s="134"/>
      <c r="HJA15" s="134"/>
      <c r="HJB15" s="134"/>
      <c r="HJC15" s="134"/>
      <c r="HJD15" s="134"/>
      <c r="HJE15" s="134"/>
      <c r="HJF15" s="134"/>
      <c r="HJG15" s="134"/>
      <c r="HJH15" s="134"/>
      <c r="HJI15" s="134"/>
      <c r="HJJ15" s="134"/>
      <c r="HJK15" s="134"/>
      <c r="HJL15" s="134"/>
      <c r="HJM15" s="134"/>
      <c r="HJN15" s="134"/>
      <c r="HJO15" s="134"/>
      <c r="HJP15" s="134"/>
      <c r="HJQ15" s="134"/>
      <c r="HJR15" s="134"/>
      <c r="HJS15" s="134"/>
      <c r="HJT15" s="134"/>
      <c r="HJU15" s="134"/>
      <c r="HJV15" s="134"/>
      <c r="HJW15" s="134"/>
      <c r="HJX15" s="134"/>
      <c r="HJY15" s="134"/>
      <c r="HJZ15" s="134"/>
      <c r="HKA15" s="134"/>
      <c r="HKB15" s="134"/>
      <c r="HKC15" s="134"/>
      <c r="HKD15" s="134"/>
      <c r="HKE15" s="134"/>
      <c r="HKF15" s="134"/>
      <c r="HKG15" s="134"/>
      <c r="HKH15" s="134"/>
      <c r="HKI15" s="134"/>
      <c r="HKJ15" s="134"/>
      <c r="HKK15" s="134"/>
      <c r="HKL15" s="134"/>
      <c r="HKM15" s="134"/>
      <c r="HKN15" s="134"/>
      <c r="HKO15" s="134"/>
      <c r="HKP15" s="134"/>
      <c r="HKQ15" s="134"/>
      <c r="HKR15" s="134"/>
      <c r="HKS15" s="134"/>
      <c r="HKT15" s="134"/>
      <c r="HKU15" s="134"/>
      <c r="HKV15" s="134"/>
      <c r="HKW15" s="134"/>
      <c r="HKX15" s="134"/>
      <c r="HKY15" s="134"/>
      <c r="HKZ15" s="134"/>
      <c r="HLA15" s="134"/>
      <c r="HLB15" s="134"/>
      <c r="HLC15" s="134"/>
      <c r="HLD15" s="134"/>
      <c r="HLE15" s="134"/>
      <c r="HLF15" s="134"/>
      <c r="HLG15" s="134"/>
      <c r="HLH15" s="134"/>
      <c r="HLI15" s="134"/>
      <c r="HLJ15" s="134"/>
      <c r="HLK15" s="134"/>
      <c r="HLL15" s="134"/>
      <c r="HLM15" s="134"/>
      <c r="HLN15" s="134"/>
      <c r="HLO15" s="134"/>
      <c r="HLP15" s="134"/>
      <c r="HLQ15" s="134"/>
      <c r="HLR15" s="134"/>
      <c r="HLS15" s="134"/>
      <c r="HLT15" s="134"/>
      <c r="HLU15" s="134"/>
      <c r="HLV15" s="134"/>
      <c r="HLW15" s="134"/>
      <c r="HLX15" s="134"/>
      <c r="HLY15" s="134"/>
      <c r="HLZ15" s="134"/>
      <c r="HMA15" s="134"/>
      <c r="HMB15" s="134"/>
      <c r="HMC15" s="134"/>
      <c r="HMD15" s="134"/>
      <c r="HME15" s="134"/>
      <c r="HMF15" s="134"/>
      <c r="HMG15" s="134"/>
      <c r="HMH15" s="134"/>
      <c r="HMI15" s="134"/>
      <c r="HMJ15" s="134"/>
      <c r="HMK15" s="134"/>
      <c r="HML15" s="134"/>
      <c r="HMM15" s="134"/>
      <c r="HMN15" s="134"/>
      <c r="HMO15" s="134"/>
      <c r="HMP15" s="134"/>
      <c r="HMQ15" s="134"/>
      <c r="HMR15" s="134"/>
      <c r="HMS15" s="134"/>
      <c r="HMT15" s="134"/>
      <c r="HMU15" s="134"/>
      <c r="HMV15" s="134"/>
      <c r="HMW15" s="134"/>
      <c r="HMX15" s="134"/>
      <c r="HMY15" s="134"/>
      <c r="HMZ15" s="134"/>
      <c r="HNA15" s="134"/>
      <c r="HNB15" s="134"/>
      <c r="HNC15" s="134"/>
      <c r="HND15" s="134"/>
      <c r="HNE15" s="134"/>
      <c r="HNF15" s="134"/>
      <c r="HNG15" s="134"/>
      <c r="HNH15" s="134"/>
      <c r="HNI15" s="134"/>
      <c r="HNJ15" s="134"/>
      <c r="HNK15" s="134"/>
      <c r="HNL15" s="134"/>
      <c r="HNM15" s="134"/>
      <c r="HNN15" s="134"/>
      <c r="HNO15" s="134"/>
      <c r="HNP15" s="134"/>
      <c r="HNQ15" s="134"/>
      <c r="HNR15" s="134"/>
      <c r="HNS15" s="134"/>
      <c r="HNT15" s="134"/>
      <c r="HNU15" s="134"/>
      <c r="HNV15" s="134"/>
      <c r="HNW15" s="134"/>
      <c r="HNX15" s="134"/>
      <c r="HNY15" s="134"/>
      <c r="HNZ15" s="134"/>
      <c r="HOA15" s="134"/>
      <c r="HOB15" s="134"/>
      <c r="HOC15" s="134"/>
      <c r="HOD15" s="134"/>
      <c r="HOE15" s="134"/>
      <c r="HOF15" s="134"/>
      <c r="HOG15" s="134"/>
      <c r="HOH15" s="134"/>
      <c r="HOI15" s="134"/>
      <c r="HOJ15" s="134"/>
      <c r="HOK15" s="134"/>
      <c r="HOL15" s="134"/>
      <c r="HOM15" s="134"/>
      <c r="HON15" s="134"/>
      <c r="HOO15" s="134"/>
      <c r="HOP15" s="134"/>
      <c r="HOQ15" s="134"/>
      <c r="HOR15" s="134"/>
      <c r="HOS15" s="134"/>
      <c r="HOT15" s="134"/>
      <c r="HOU15" s="134"/>
      <c r="HOV15" s="134"/>
      <c r="HOW15" s="134"/>
      <c r="HOX15" s="134"/>
      <c r="HOY15" s="134"/>
      <c r="HOZ15" s="134"/>
      <c r="HPA15" s="134"/>
      <c r="HPB15" s="134"/>
      <c r="HPC15" s="134"/>
      <c r="HPD15" s="134"/>
      <c r="HPE15" s="134"/>
      <c r="HPF15" s="134"/>
      <c r="HPG15" s="134"/>
      <c r="HPH15" s="134"/>
      <c r="HPI15" s="134"/>
      <c r="HPJ15" s="134"/>
      <c r="HPK15" s="134"/>
      <c r="HPL15" s="134"/>
      <c r="HPM15" s="134"/>
      <c r="HPN15" s="134"/>
      <c r="HPO15" s="134"/>
      <c r="HPP15" s="134"/>
      <c r="HPQ15" s="134"/>
      <c r="HPR15" s="134"/>
      <c r="HPS15" s="134"/>
      <c r="HPT15" s="134"/>
      <c r="HPU15" s="134"/>
      <c r="HPV15" s="134"/>
      <c r="HPW15" s="134"/>
      <c r="HPX15" s="134"/>
      <c r="HPY15" s="134"/>
      <c r="HPZ15" s="134"/>
      <c r="HQA15" s="134"/>
      <c r="HQB15" s="134"/>
      <c r="HQC15" s="134"/>
      <c r="HQD15" s="134"/>
      <c r="HQE15" s="134"/>
      <c r="HQF15" s="134"/>
      <c r="HQG15" s="134"/>
      <c r="HQH15" s="134"/>
      <c r="HQI15" s="134"/>
      <c r="HQJ15" s="134"/>
      <c r="HQK15" s="134"/>
      <c r="HQL15" s="134"/>
      <c r="HQM15" s="134"/>
      <c r="HQN15" s="134"/>
      <c r="HQO15" s="134"/>
      <c r="HQP15" s="134"/>
      <c r="HQQ15" s="134"/>
      <c r="HQR15" s="134"/>
      <c r="HQS15" s="134"/>
      <c r="HQT15" s="134"/>
      <c r="HQU15" s="134"/>
      <c r="HQV15" s="134"/>
      <c r="HQW15" s="134"/>
      <c r="HQX15" s="134"/>
      <c r="HQY15" s="134"/>
      <c r="HQZ15" s="134"/>
      <c r="HRA15" s="134"/>
      <c r="HRB15" s="134"/>
      <c r="HRC15" s="134"/>
      <c r="HRD15" s="134"/>
      <c r="HRE15" s="134"/>
      <c r="HRF15" s="134"/>
      <c r="HRG15" s="134"/>
      <c r="HRH15" s="134"/>
      <c r="HRI15" s="134"/>
      <c r="HRJ15" s="134"/>
      <c r="HRK15" s="134"/>
      <c r="HRL15" s="134"/>
      <c r="HRM15" s="134"/>
      <c r="HRN15" s="134"/>
      <c r="HRO15" s="134"/>
      <c r="HRP15" s="134"/>
      <c r="HRQ15" s="134"/>
      <c r="HRR15" s="134"/>
      <c r="HRS15" s="134"/>
      <c r="HRT15" s="134"/>
      <c r="HRU15" s="134"/>
      <c r="HRV15" s="134"/>
      <c r="HRW15" s="134"/>
      <c r="HRX15" s="134"/>
      <c r="HRY15" s="134"/>
      <c r="HRZ15" s="134"/>
      <c r="HSA15" s="134"/>
      <c r="HSB15" s="134"/>
      <c r="HSC15" s="134"/>
      <c r="HSD15" s="134"/>
      <c r="HSE15" s="134"/>
      <c r="HSF15" s="134"/>
      <c r="HSG15" s="134"/>
      <c r="HSH15" s="134"/>
      <c r="HSI15" s="134"/>
      <c r="HSJ15" s="134"/>
      <c r="HSK15" s="134"/>
      <c r="HSL15" s="134"/>
      <c r="HSM15" s="134"/>
      <c r="HSN15" s="134"/>
      <c r="HSO15" s="134"/>
      <c r="HSP15" s="134"/>
      <c r="HSQ15" s="134"/>
      <c r="HSR15" s="134"/>
      <c r="HSS15" s="134"/>
      <c r="HST15" s="134"/>
      <c r="HSU15" s="134"/>
      <c r="HSV15" s="134"/>
      <c r="HSW15" s="134"/>
      <c r="HSX15" s="134"/>
      <c r="HSY15" s="134"/>
      <c r="HSZ15" s="134"/>
      <c r="HTA15" s="134"/>
      <c r="HTB15" s="134"/>
      <c r="HTC15" s="134"/>
      <c r="HTD15" s="134"/>
      <c r="HTE15" s="134"/>
      <c r="HTF15" s="134"/>
      <c r="HTG15" s="134"/>
      <c r="HTH15" s="134"/>
      <c r="HTI15" s="134"/>
      <c r="HTJ15" s="134"/>
      <c r="HTK15" s="134"/>
      <c r="HTL15" s="134"/>
      <c r="HTM15" s="134"/>
      <c r="HTN15" s="134"/>
      <c r="HTO15" s="134"/>
      <c r="HTP15" s="134"/>
      <c r="HTQ15" s="134"/>
      <c r="HTR15" s="134"/>
      <c r="HTS15" s="134"/>
      <c r="HTT15" s="134"/>
      <c r="HTU15" s="134"/>
      <c r="HTV15" s="134"/>
      <c r="HTW15" s="134"/>
      <c r="HTX15" s="134"/>
      <c r="HTY15" s="134"/>
      <c r="HTZ15" s="134"/>
      <c r="HUA15" s="134"/>
      <c r="HUB15" s="134"/>
      <c r="HUC15" s="134"/>
      <c r="HUD15" s="134"/>
      <c r="HUE15" s="134"/>
      <c r="HUF15" s="134"/>
      <c r="HUG15" s="134"/>
      <c r="HUH15" s="134"/>
      <c r="HUI15" s="134"/>
      <c r="HUJ15" s="134"/>
      <c r="HUK15" s="134"/>
      <c r="HUL15" s="134"/>
      <c r="HUM15" s="134"/>
      <c r="HUN15" s="134"/>
      <c r="HUO15" s="134"/>
      <c r="HUP15" s="134"/>
      <c r="HUQ15" s="134"/>
      <c r="HUR15" s="134"/>
      <c r="HUS15" s="134"/>
      <c r="HUT15" s="134"/>
      <c r="HUU15" s="134"/>
      <c r="HUV15" s="134"/>
      <c r="HUW15" s="134"/>
      <c r="HUX15" s="134"/>
      <c r="HUY15" s="134"/>
      <c r="HUZ15" s="134"/>
      <c r="HVA15" s="134"/>
      <c r="HVB15" s="134"/>
      <c r="HVC15" s="134"/>
      <c r="HVD15" s="134"/>
      <c r="HVE15" s="134"/>
      <c r="HVF15" s="134"/>
      <c r="HVG15" s="134"/>
      <c r="HVH15" s="134"/>
      <c r="HVI15" s="134"/>
      <c r="HVJ15" s="134"/>
      <c r="HVK15" s="134"/>
      <c r="HVL15" s="134"/>
      <c r="HVM15" s="134"/>
      <c r="HVN15" s="134"/>
      <c r="HVO15" s="134"/>
      <c r="HVP15" s="134"/>
      <c r="HVQ15" s="134"/>
      <c r="HVR15" s="134"/>
      <c r="HVS15" s="134"/>
      <c r="HVT15" s="134"/>
      <c r="HVU15" s="134"/>
      <c r="HVV15" s="134"/>
      <c r="HVW15" s="134"/>
      <c r="HVX15" s="134"/>
      <c r="HVY15" s="134"/>
      <c r="HVZ15" s="134"/>
      <c r="HWA15" s="134"/>
      <c r="HWB15" s="134"/>
      <c r="HWC15" s="134"/>
      <c r="HWD15" s="134"/>
      <c r="HWE15" s="134"/>
      <c r="HWF15" s="134"/>
      <c r="HWG15" s="134"/>
      <c r="HWH15" s="134"/>
      <c r="HWI15" s="134"/>
      <c r="HWJ15" s="134"/>
      <c r="HWK15" s="134"/>
      <c r="HWL15" s="134"/>
      <c r="HWM15" s="134"/>
      <c r="HWN15" s="134"/>
      <c r="HWO15" s="134"/>
      <c r="HWP15" s="134"/>
      <c r="HWQ15" s="134"/>
      <c r="HWR15" s="134"/>
      <c r="HWS15" s="134"/>
      <c r="HWT15" s="134"/>
      <c r="HWU15" s="134"/>
      <c r="HWV15" s="134"/>
      <c r="HWW15" s="134"/>
      <c r="HWX15" s="134"/>
      <c r="HWY15" s="134"/>
      <c r="HWZ15" s="134"/>
      <c r="HXA15" s="134"/>
      <c r="HXB15" s="134"/>
      <c r="HXC15" s="134"/>
      <c r="HXD15" s="134"/>
      <c r="HXE15" s="134"/>
      <c r="HXF15" s="134"/>
      <c r="HXG15" s="134"/>
      <c r="HXH15" s="134"/>
      <c r="HXI15" s="134"/>
      <c r="HXJ15" s="134"/>
      <c r="HXK15" s="134"/>
      <c r="HXL15" s="134"/>
      <c r="HXM15" s="134"/>
      <c r="HXN15" s="134"/>
      <c r="HXO15" s="134"/>
      <c r="HXP15" s="134"/>
      <c r="HXQ15" s="134"/>
      <c r="HXR15" s="134"/>
      <c r="HXS15" s="134"/>
      <c r="HXT15" s="134"/>
      <c r="HXU15" s="134"/>
      <c r="HXV15" s="134"/>
      <c r="HXW15" s="134"/>
      <c r="HXX15" s="134"/>
      <c r="HXY15" s="134"/>
      <c r="HXZ15" s="134"/>
      <c r="HYA15" s="134"/>
      <c r="HYB15" s="134"/>
      <c r="HYC15" s="134"/>
      <c r="HYD15" s="134"/>
      <c r="HYE15" s="134"/>
      <c r="HYF15" s="134"/>
      <c r="HYG15" s="134"/>
      <c r="HYH15" s="134"/>
      <c r="HYI15" s="134"/>
      <c r="HYJ15" s="134"/>
      <c r="HYK15" s="134"/>
      <c r="HYL15" s="134"/>
      <c r="HYM15" s="134"/>
      <c r="HYN15" s="134"/>
      <c r="HYO15" s="134"/>
      <c r="HYP15" s="134"/>
      <c r="HYQ15" s="134"/>
      <c r="HYR15" s="134"/>
      <c r="HYS15" s="134"/>
      <c r="HYT15" s="134"/>
      <c r="HYU15" s="134"/>
      <c r="HYV15" s="134"/>
      <c r="HYW15" s="134"/>
      <c r="HYX15" s="134"/>
      <c r="HYY15" s="134"/>
      <c r="HYZ15" s="134"/>
      <c r="HZA15" s="134"/>
      <c r="HZB15" s="134"/>
      <c r="HZC15" s="134"/>
      <c r="HZD15" s="134"/>
      <c r="HZE15" s="134"/>
      <c r="HZF15" s="134"/>
      <c r="HZG15" s="134"/>
      <c r="HZH15" s="134"/>
      <c r="HZI15" s="134"/>
      <c r="HZJ15" s="134"/>
      <c r="HZK15" s="134"/>
      <c r="HZL15" s="134"/>
      <c r="HZM15" s="134"/>
      <c r="HZN15" s="134"/>
      <c r="HZO15" s="134"/>
      <c r="HZP15" s="134"/>
      <c r="HZQ15" s="134"/>
      <c r="HZR15" s="134"/>
      <c r="HZS15" s="134"/>
      <c r="HZT15" s="134"/>
      <c r="HZU15" s="134"/>
      <c r="HZV15" s="134"/>
      <c r="HZW15" s="134"/>
      <c r="HZX15" s="134"/>
      <c r="HZY15" s="134"/>
      <c r="HZZ15" s="134"/>
      <c r="IAA15" s="134"/>
      <c r="IAB15" s="134"/>
      <c r="IAC15" s="134"/>
      <c r="IAD15" s="134"/>
      <c r="IAE15" s="134"/>
      <c r="IAF15" s="134"/>
      <c r="IAG15" s="134"/>
      <c r="IAH15" s="134"/>
      <c r="IAI15" s="134"/>
      <c r="IAJ15" s="134"/>
      <c r="IAK15" s="134"/>
      <c r="IAL15" s="134"/>
      <c r="IAM15" s="134"/>
      <c r="IAN15" s="134"/>
      <c r="IAO15" s="134"/>
      <c r="IAP15" s="134"/>
      <c r="IAQ15" s="134"/>
      <c r="IAR15" s="134"/>
      <c r="IAS15" s="134"/>
      <c r="IAT15" s="134"/>
      <c r="IAU15" s="134"/>
      <c r="IAV15" s="134"/>
      <c r="IAW15" s="134"/>
      <c r="IAX15" s="134"/>
      <c r="IAY15" s="134"/>
      <c r="IAZ15" s="134"/>
      <c r="IBA15" s="134"/>
      <c r="IBB15" s="134"/>
      <c r="IBC15" s="134"/>
      <c r="IBD15" s="134"/>
      <c r="IBE15" s="134"/>
      <c r="IBF15" s="134"/>
      <c r="IBG15" s="134"/>
      <c r="IBH15" s="134"/>
      <c r="IBI15" s="134"/>
      <c r="IBJ15" s="134"/>
      <c r="IBK15" s="134"/>
      <c r="IBL15" s="134"/>
      <c r="IBM15" s="134"/>
      <c r="IBN15" s="134"/>
      <c r="IBO15" s="134"/>
      <c r="IBP15" s="134"/>
      <c r="IBQ15" s="134"/>
      <c r="IBR15" s="134"/>
      <c r="IBS15" s="134"/>
      <c r="IBT15" s="134"/>
      <c r="IBU15" s="134"/>
      <c r="IBV15" s="134"/>
      <c r="IBW15" s="134"/>
      <c r="IBX15" s="134"/>
      <c r="IBY15" s="134"/>
      <c r="IBZ15" s="134"/>
      <c r="ICA15" s="134"/>
      <c r="ICB15" s="134"/>
      <c r="ICC15" s="134"/>
      <c r="ICD15" s="134"/>
      <c r="ICE15" s="134"/>
      <c r="ICF15" s="134"/>
      <c r="ICG15" s="134"/>
      <c r="ICH15" s="134"/>
      <c r="ICI15" s="134"/>
      <c r="ICJ15" s="134"/>
      <c r="ICK15" s="134"/>
      <c r="ICL15" s="134"/>
      <c r="ICM15" s="134"/>
      <c r="ICN15" s="134"/>
      <c r="ICO15" s="134"/>
      <c r="ICP15" s="134"/>
      <c r="ICQ15" s="134"/>
      <c r="ICR15" s="134"/>
      <c r="ICS15" s="134"/>
      <c r="ICT15" s="134"/>
      <c r="ICU15" s="134"/>
      <c r="ICV15" s="134"/>
      <c r="ICW15" s="134"/>
      <c r="ICX15" s="134"/>
      <c r="ICY15" s="134"/>
      <c r="ICZ15" s="134"/>
      <c r="IDA15" s="134"/>
      <c r="IDB15" s="134"/>
      <c r="IDC15" s="134"/>
      <c r="IDD15" s="134"/>
      <c r="IDE15" s="134"/>
      <c r="IDF15" s="134"/>
      <c r="IDG15" s="134"/>
      <c r="IDH15" s="134"/>
      <c r="IDI15" s="134"/>
      <c r="IDJ15" s="134"/>
      <c r="IDK15" s="134"/>
      <c r="IDL15" s="134"/>
      <c r="IDM15" s="134"/>
      <c r="IDN15" s="134"/>
      <c r="IDO15" s="134"/>
      <c r="IDP15" s="134"/>
      <c r="IDQ15" s="134"/>
      <c r="IDR15" s="134"/>
      <c r="IDS15" s="134"/>
      <c r="IDT15" s="134"/>
      <c r="IDU15" s="134"/>
      <c r="IDV15" s="134"/>
      <c r="IDW15" s="134"/>
      <c r="IDX15" s="134"/>
      <c r="IDY15" s="134"/>
      <c r="IDZ15" s="134"/>
      <c r="IEA15" s="134"/>
      <c r="IEB15" s="134"/>
      <c r="IEC15" s="134"/>
      <c r="IED15" s="134"/>
      <c r="IEE15" s="134"/>
      <c r="IEF15" s="134"/>
      <c r="IEG15" s="134"/>
      <c r="IEH15" s="134"/>
      <c r="IEI15" s="134"/>
      <c r="IEJ15" s="134"/>
      <c r="IEK15" s="134"/>
      <c r="IEL15" s="134"/>
      <c r="IEM15" s="134"/>
      <c r="IEN15" s="134"/>
      <c r="IEO15" s="134"/>
      <c r="IEP15" s="134"/>
      <c r="IEQ15" s="134"/>
      <c r="IER15" s="134"/>
      <c r="IES15" s="134"/>
      <c r="IET15" s="134"/>
      <c r="IEU15" s="134"/>
      <c r="IEV15" s="134"/>
      <c r="IEW15" s="134"/>
      <c r="IEX15" s="134"/>
      <c r="IEY15" s="134"/>
      <c r="IEZ15" s="134"/>
      <c r="IFA15" s="134"/>
      <c r="IFB15" s="134"/>
      <c r="IFC15" s="134"/>
      <c r="IFD15" s="134"/>
      <c r="IFE15" s="134"/>
      <c r="IFF15" s="134"/>
      <c r="IFG15" s="134"/>
      <c r="IFH15" s="134"/>
      <c r="IFI15" s="134"/>
      <c r="IFJ15" s="134"/>
      <c r="IFK15" s="134"/>
      <c r="IFL15" s="134"/>
      <c r="IFM15" s="134"/>
      <c r="IFN15" s="134"/>
      <c r="IFO15" s="134"/>
      <c r="IFP15" s="134"/>
      <c r="IFQ15" s="134"/>
      <c r="IFR15" s="134"/>
      <c r="IFS15" s="134"/>
      <c r="IFT15" s="134"/>
      <c r="IFU15" s="134"/>
      <c r="IFV15" s="134"/>
      <c r="IFW15" s="134"/>
      <c r="IFX15" s="134"/>
      <c r="IFY15" s="134"/>
      <c r="IFZ15" s="134"/>
      <c r="IGA15" s="134"/>
      <c r="IGB15" s="134"/>
      <c r="IGC15" s="134"/>
      <c r="IGD15" s="134"/>
      <c r="IGE15" s="134"/>
      <c r="IGF15" s="134"/>
      <c r="IGG15" s="134"/>
      <c r="IGH15" s="134"/>
      <c r="IGI15" s="134"/>
      <c r="IGJ15" s="134"/>
      <c r="IGK15" s="134"/>
      <c r="IGL15" s="134"/>
      <c r="IGM15" s="134"/>
      <c r="IGN15" s="134"/>
      <c r="IGO15" s="134"/>
      <c r="IGP15" s="134"/>
      <c r="IGQ15" s="134"/>
      <c r="IGR15" s="134"/>
      <c r="IGS15" s="134"/>
      <c r="IGT15" s="134"/>
      <c r="IGU15" s="134"/>
      <c r="IGV15" s="134"/>
      <c r="IGW15" s="134"/>
      <c r="IGX15" s="134"/>
      <c r="IGY15" s="134"/>
      <c r="IGZ15" s="134"/>
      <c r="IHA15" s="134"/>
      <c r="IHB15" s="134"/>
      <c r="IHC15" s="134"/>
      <c r="IHD15" s="134"/>
      <c r="IHE15" s="134"/>
      <c r="IHF15" s="134"/>
      <c r="IHG15" s="134"/>
      <c r="IHH15" s="134"/>
      <c r="IHI15" s="134"/>
      <c r="IHJ15" s="134"/>
      <c r="IHK15" s="134"/>
      <c r="IHL15" s="134"/>
      <c r="IHM15" s="134"/>
      <c r="IHN15" s="134"/>
      <c r="IHO15" s="134"/>
      <c r="IHP15" s="134"/>
      <c r="IHQ15" s="134"/>
      <c r="IHR15" s="134"/>
      <c r="IHS15" s="134"/>
      <c r="IHT15" s="134"/>
      <c r="IHU15" s="134"/>
      <c r="IHV15" s="134"/>
      <c r="IHW15" s="134"/>
      <c r="IHX15" s="134"/>
      <c r="IHY15" s="134"/>
      <c r="IHZ15" s="134"/>
      <c r="IIA15" s="134"/>
      <c r="IIB15" s="134"/>
      <c r="IIC15" s="134"/>
      <c r="IID15" s="134"/>
      <c r="IIE15" s="134"/>
      <c r="IIF15" s="134"/>
      <c r="IIG15" s="134"/>
      <c r="IIH15" s="134"/>
      <c r="III15" s="134"/>
      <c r="IIJ15" s="134"/>
      <c r="IIK15" s="134"/>
      <c r="IIL15" s="134"/>
      <c r="IIM15" s="134"/>
      <c r="IIN15" s="134"/>
      <c r="IIO15" s="134"/>
      <c r="IIP15" s="134"/>
      <c r="IIQ15" s="134"/>
      <c r="IIR15" s="134"/>
      <c r="IIS15" s="134"/>
      <c r="IIT15" s="134"/>
      <c r="IIU15" s="134"/>
      <c r="IIV15" s="134"/>
      <c r="IIW15" s="134"/>
      <c r="IIX15" s="134"/>
      <c r="IIY15" s="134"/>
      <c r="IIZ15" s="134"/>
      <c r="IJA15" s="134"/>
      <c r="IJB15" s="134"/>
      <c r="IJC15" s="134"/>
      <c r="IJD15" s="134"/>
      <c r="IJE15" s="134"/>
      <c r="IJF15" s="134"/>
      <c r="IJG15" s="134"/>
      <c r="IJH15" s="134"/>
      <c r="IJI15" s="134"/>
      <c r="IJJ15" s="134"/>
      <c r="IJK15" s="134"/>
      <c r="IJL15" s="134"/>
      <c r="IJM15" s="134"/>
      <c r="IJN15" s="134"/>
      <c r="IJO15" s="134"/>
      <c r="IJP15" s="134"/>
      <c r="IJQ15" s="134"/>
      <c r="IJR15" s="134"/>
      <c r="IJS15" s="134"/>
      <c r="IJT15" s="134"/>
      <c r="IJU15" s="134"/>
      <c r="IJV15" s="134"/>
      <c r="IJW15" s="134"/>
      <c r="IJX15" s="134"/>
      <c r="IJY15" s="134"/>
      <c r="IJZ15" s="134"/>
      <c r="IKA15" s="134"/>
      <c r="IKB15" s="134"/>
      <c r="IKC15" s="134"/>
      <c r="IKD15" s="134"/>
      <c r="IKE15" s="134"/>
      <c r="IKF15" s="134"/>
      <c r="IKG15" s="134"/>
      <c r="IKH15" s="134"/>
      <c r="IKI15" s="134"/>
      <c r="IKJ15" s="134"/>
      <c r="IKK15" s="134"/>
      <c r="IKL15" s="134"/>
      <c r="IKM15" s="134"/>
      <c r="IKN15" s="134"/>
      <c r="IKO15" s="134"/>
      <c r="IKP15" s="134"/>
      <c r="IKQ15" s="134"/>
      <c r="IKR15" s="134"/>
      <c r="IKS15" s="134"/>
      <c r="IKT15" s="134"/>
      <c r="IKU15" s="134"/>
      <c r="IKV15" s="134"/>
      <c r="IKW15" s="134"/>
      <c r="IKX15" s="134"/>
      <c r="IKY15" s="134"/>
      <c r="IKZ15" s="134"/>
      <c r="ILA15" s="134"/>
      <c r="ILB15" s="134"/>
      <c r="ILC15" s="134"/>
      <c r="ILD15" s="134"/>
      <c r="ILE15" s="134"/>
      <c r="ILF15" s="134"/>
      <c r="ILG15" s="134"/>
      <c r="ILH15" s="134"/>
      <c r="ILI15" s="134"/>
      <c r="ILJ15" s="134"/>
      <c r="ILK15" s="134"/>
      <c r="ILL15" s="134"/>
      <c r="ILM15" s="134"/>
      <c r="ILN15" s="134"/>
      <c r="ILO15" s="134"/>
      <c r="ILP15" s="134"/>
      <c r="ILQ15" s="134"/>
      <c r="ILR15" s="134"/>
      <c r="ILS15" s="134"/>
      <c r="ILT15" s="134"/>
      <c r="ILU15" s="134"/>
      <c r="ILV15" s="134"/>
      <c r="ILW15" s="134"/>
      <c r="ILX15" s="134"/>
      <c r="ILY15" s="134"/>
      <c r="ILZ15" s="134"/>
      <c r="IMA15" s="134"/>
      <c r="IMB15" s="134"/>
      <c r="IMC15" s="134"/>
      <c r="IMD15" s="134"/>
      <c r="IME15" s="134"/>
      <c r="IMF15" s="134"/>
      <c r="IMG15" s="134"/>
      <c r="IMH15" s="134"/>
      <c r="IMI15" s="134"/>
      <c r="IMJ15" s="134"/>
      <c r="IMK15" s="134"/>
      <c r="IML15" s="134"/>
      <c r="IMM15" s="134"/>
      <c r="IMN15" s="134"/>
      <c r="IMO15" s="134"/>
      <c r="IMP15" s="134"/>
      <c r="IMQ15" s="134"/>
      <c r="IMR15" s="134"/>
      <c r="IMS15" s="134"/>
      <c r="IMT15" s="134"/>
      <c r="IMU15" s="134"/>
      <c r="IMV15" s="134"/>
      <c r="IMW15" s="134"/>
      <c r="IMX15" s="134"/>
      <c r="IMY15" s="134"/>
      <c r="IMZ15" s="134"/>
      <c r="INA15" s="134"/>
      <c r="INB15" s="134"/>
      <c r="INC15" s="134"/>
      <c r="IND15" s="134"/>
      <c r="INE15" s="134"/>
      <c r="INF15" s="134"/>
      <c r="ING15" s="134"/>
      <c r="INH15" s="134"/>
      <c r="INI15" s="134"/>
      <c r="INJ15" s="134"/>
      <c r="INK15" s="134"/>
      <c r="INL15" s="134"/>
      <c r="INM15" s="134"/>
      <c r="INN15" s="134"/>
      <c r="INO15" s="134"/>
      <c r="INP15" s="134"/>
      <c r="INQ15" s="134"/>
      <c r="INR15" s="134"/>
      <c r="INS15" s="134"/>
      <c r="INT15" s="134"/>
      <c r="INU15" s="134"/>
      <c r="INV15" s="134"/>
      <c r="INW15" s="134"/>
      <c r="INX15" s="134"/>
      <c r="INY15" s="134"/>
      <c r="INZ15" s="134"/>
      <c r="IOA15" s="134"/>
      <c r="IOB15" s="134"/>
      <c r="IOC15" s="134"/>
      <c r="IOD15" s="134"/>
      <c r="IOE15" s="134"/>
      <c r="IOF15" s="134"/>
      <c r="IOG15" s="134"/>
      <c r="IOH15" s="134"/>
      <c r="IOI15" s="134"/>
      <c r="IOJ15" s="134"/>
      <c r="IOK15" s="134"/>
      <c r="IOL15" s="134"/>
      <c r="IOM15" s="134"/>
      <c r="ION15" s="134"/>
      <c r="IOO15" s="134"/>
      <c r="IOP15" s="134"/>
      <c r="IOQ15" s="134"/>
      <c r="IOR15" s="134"/>
      <c r="IOS15" s="134"/>
      <c r="IOT15" s="134"/>
      <c r="IOU15" s="134"/>
      <c r="IOV15" s="134"/>
      <c r="IOW15" s="134"/>
      <c r="IOX15" s="134"/>
      <c r="IOY15" s="134"/>
      <c r="IOZ15" s="134"/>
      <c r="IPA15" s="134"/>
      <c r="IPB15" s="134"/>
      <c r="IPC15" s="134"/>
      <c r="IPD15" s="134"/>
      <c r="IPE15" s="134"/>
      <c r="IPF15" s="134"/>
      <c r="IPG15" s="134"/>
      <c r="IPH15" s="134"/>
      <c r="IPI15" s="134"/>
      <c r="IPJ15" s="134"/>
      <c r="IPK15" s="134"/>
      <c r="IPL15" s="134"/>
      <c r="IPM15" s="134"/>
      <c r="IPN15" s="134"/>
      <c r="IPO15" s="134"/>
      <c r="IPP15" s="134"/>
      <c r="IPQ15" s="134"/>
      <c r="IPR15" s="134"/>
      <c r="IPS15" s="134"/>
      <c r="IPT15" s="134"/>
      <c r="IPU15" s="134"/>
      <c r="IPV15" s="134"/>
      <c r="IPW15" s="134"/>
      <c r="IPX15" s="134"/>
      <c r="IPY15" s="134"/>
      <c r="IPZ15" s="134"/>
      <c r="IQA15" s="134"/>
      <c r="IQB15" s="134"/>
      <c r="IQC15" s="134"/>
      <c r="IQD15" s="134"/>
      <c r="IQE15" s="134"/>
      <c r="IQF15" s="134"/>
      <c r="IQG15" s="134"/>
      <c r="IQH15" s="134"/>
      <c r="IQI15" s="134"/>
      <c r="IQJ15" s="134"/>
      <c r="IQK15" s="134"/>
      <c r="IQL15" s="134"/>
      <c r="IQM15" s="134"/>
      <c r="IQN15" s="134"/>
      <c r="IQO15" s="134"/>
      <c r="IQP15" s="134"/>
      <c r="IQQ15" s="134"/>
      <c r="IQR15" s="134"/>
      <c r="IQS15" s="134"/>
      <c r="IQT15" s="134"/>
      <c r="IQU15" s="134"/>
      <c r="IQV15" s="134"/>
      <c r="IQW15" s="134"/>
      <c r="IQX15" s="134"/>
      <c r="IQY15" s="134"/>
      <c r="IQZ15" s="134"/>
      <c r="IRA15" s="134"/>
      <c r="IRB15" s="134"/>
      <c r="IRC15" s="134"/>
      <c r="IRD15" s="134"/>
      <c r="IRE15" s="134"/>
      <c r="IRF15" s="134"/>
      <c r="IRG15" s="134"/>
      <c r="IRH15" s="134"/>
      <c r="IRI15" s="134"/>
      <c r="IRJ15" s="134"/>
      <c r="IRK15" s="134"/>
      <c r="IRL15" s="134"/>
      <c r="IRM15" s="134"/>
      <c r="IRN15" s="134"/>
      <c r="IRO15" s="134"/>
      <c r="IRP15" s="134"/>
      <c r="IRQ15" s="134"/>
      <c r="IRR15" s="134"/>
      <c r="IRS15" s="134"/>
      <c r="IRT15" s="134"/>
      <c r="IRU15" s="134"/>
      <c r="IRV15" s="134"/>
      <c r="IRW15" s="134"/>
      <c r="IRX15" s="134"/>
      <c r="IRY15" s="134"/>
      <c r="IRZ15" s="134"/>
      <c r="ISA15" s="134"/>
      <c r="ISB15" s="134"/>
      <c r="ISC15" s="134"/>
      <c r="ISD15" s="134"/>
      <c r="ISE15" s="134"/>
      <c r="ISF15" s="134"/>
      <c r="ISG15" s="134"/>
      <c r="ISH15" s="134"/>
      <c r="ISI15" s="134"/>
      <c r="ISJ15" s="134"/>
      <c r="ISK15" s="134"/>
      <c r="ISL15" s="134"/>
      <c r="ISM15" s="134"/>
      <c r="ISN15" s="134"/>
      <c r="ISO15" s="134"/>
      <c r="ISP15" s="134"/>
      <c r="ISQ15" s="134"/>
      <c r="ISR15" s="134"/>
      <c r="ISS15" s="134"/>
      <c r="IST15" s="134"/>
      <c r="ISU15" s="134"/>
      <c r="ISV15" s="134"/>
      <c r="ISW15" s="134"/>
      <c r="ISX15" s="134"/>
      <c r="ISY15" s="134"/>
      <c r="ISZ15" s="134"/>
      <c r="ITA15" s="134"/>
      <c r="ITB15" s="134"/>
      <c r="ITC15" s="134"/>
      <c r="ITD15" s="134"/>
      <c r="ITE15" s="134"/>
      <c r="ITF15" s="134"/>
      <c r="ITG15" s="134"/>
      <c r="ITH15" s="134"/>
      <c r="ITI15" s="134"/>
      <c r="ITJ15" s="134"/>
      <c r="ITK15" s="134"/>
      <c r="ITL15" s="134"/>
      <c r="ITM15" s="134"/>
      <c r="ITN15" s="134"/>
      <c r="ITO15" s="134"/>
      <c r="ITP15" s="134"/>
      <c r="ITQ15" s="134"/>
      <c r="ITR15" s="134"/>
      <c r="ITS15" s="134"/>
      <c r="ITT15" s="134"/>
      <c r="ITU15" s="134"/>
      <c r="ITV15" s="134"/>
      <c r="ITW15" s="134"/>
      <c r="ITX15" s="134"/>
      <c r="ITY15" s="134"/>
      <c r="ITZ15" s="134"/>
      <c r="IUA15" s="134"/>
      <c r="IUB15" s="134"/>
      <c r="IUC15" s="134"/>
      <c r="IUD15" s="134"/>
      <c r="IUE15" s="134"/>
      <c r="IUF15" s="134"/>
      <c r="IUG15" s="134"/>
      <c r="IUH15" s="134"/>
      <c r="IUI15" s="134"/>
      <c r="IUJ15" s="134"/>
      <c r="IUK15" s="134"/>
      <c r="IUL15" s="134"/>
      <c r="IUM15" s="134"/>
      <c r="IUN15" s="134"/>
      <c r="IUO15" s="134"/>
      <c r="IUP15" s="134"/>
      <c r="IUQ15" s="134"/>
      <c r="IUR15" s="134"/>
      <c r="IUS15" s="134"/>
      <c r="IUT15" s="134"/>
      <c r="IUU15" s="134"/>
      <c r="IUV15" s="134"/>
      <c r="IUW15" s="134"/>
      <c r="IUX15" s="134"/>
      <c r="IUY15" s="134"/>
      <c r="IUZ15" s="134"/>
      <c r="IVA15" s="134"/>
      <c r="IVB15" s="134"/>
      <c r="IVC15" s="134"/>
      <c r="IVD15" s="134"/>
      <c r="IVE15" s="134"/>
      <c r="IVF15" s="134"/>
      <c r="IVG15" s="134"/>
      <c r="IVH15" s="134"/>
      <c r="IVI15" s="134"/>
      <c r="IVJ15" s="134"/>
      <c r="IVK15" s="134"/>
      <c r="IVL15" s="134"/>
      <c r="IVM15" s="134"/>
      <c r="IVN15" s="134"/>
      <c r="IVO15" s="134"/>
      <c r="IVP15" s="134"/>
      <c r="IVQ15" s="134"/>
      <c r="IVR15" s="134"/>
      <c r="IVS15" s="134"/>
      <c r="IVT15" s="134"/>
      <c r="IVU15" s="134"/>
      <c r="IVV15" s="134"/>
      <c r="IVW15" s="134"/>
      <c r="IVX15" s="134"/>
      <c r="IVY15" s="134"/>
      <c r="IVZ15" s="134"/>
      <c r="IWA15" s="134"/>
      <c r="IWB15" s="134"/>
      <c r="IWC15" s="134"/>
      <c r="IWD15" s="134"/>
      <c r="IWE15" s="134"/>
      <c r="IWF15" s="134"/>
      <c r="IWG15" s="134"/>
      <c r="IWH15" s="134"/>
      <c r="IWI15" s="134"/>
      <c r="IWJ15" s="134"/>
      <c r="IWK15" s="134"/>
      <c r="IWL15" s="134"/>
      <c r="IWM15" s="134"/>
      <c r="IWN15" s="134"/>
      <c r="IWO15" s="134"/>
      <c r="IWP15" s="134"/>
      <c r="IWQ15" s="134"/>
      <c r="IWR15" s="134"/>
      <c r="IWS15" s="134"/>
      <c r="IWT15" s="134"/>
      <c r="IWU15" s="134"/>
      <c r="IWV15" s="134"/>
      <c r="IWW15" s="134"/>
      <c r="IWX15" s="134"/>
      <c r="IWY15" s="134"/>
      <c r="IWZ15" s="134"/>
      <c r="IXA15" s="134"/>
      <c r="IXB15" s="134"/>
      <c r="IXC15" s="134"/>
      <c r="IXD15" s="134"/>
      <c r="IXE15" s="134"/>
      <c r="IXF15" s="134"/>
      <c r="IXG15" s="134"/>
      <c r="IXH15" s="134"/>
      <c r="IXI15" s="134"/>
      <c r="IXJ15" s="134"/>
      <c r="IXK15" s="134"/>
      <c r="IXL15" s="134"/>
      <c r="IXM15" s="134"/>
      <c r="IXN15" s="134"/>
      <c r="IXO15" s="134"/>
      <c r="IXP15" s="134"/>
      <c r="IXQ15" s="134"/>
      <c r="IXR15" s="134"/>
      <c r="IXS15" s="134"/>
      <c r="IXT15" s="134"/>
      <c r="IXU15" s="134"/>
      <c r="IXV15" s="134"/>
      <c r="IXW15" s="134"/>
      <c r="IXX15" s="134"/>
      <c r="IXY15" s="134"/>
      <c r="IXZ15" s="134"/>
      <c r="IYA15" s="134"/>
      <c r="IYB15" s="134"/>
      <c r="IYC15" s="134"/>
      <c r="IYD15" s="134"/>
      <c r="IYE15" s="134"/>
      <c r="IYF15" s="134"/>
      <c r="IYG15" s="134"/>
      <c r="IYH15" s="134"/>
      <c r="IYI15" s="134"/>
      <c r="IYJ15" s="134"/>
      <c r="IYK15" s="134"/>
      <c r="IYL15" s="134"/>
      <c r="IYM15" s="134"/>
      <c r="IYN15" s="134"/>
      <c r="IYO15" s="134"/>
      <c r="IYP15" s="134"/>
      <c r="IYQ15" s="134"/>
      <c r="IYR15" s="134"/>
      <c r="IYS15" s="134"/>
      <c r="IYT15" s="134"/>
      <c r="IYU15" s="134"/>
      <c r="IYV15" s="134"/>
      <c r="IYW15" s="134"/>
      <c r="IYX15" s="134"/>
      <c r="IYY15" s="134"/>
      <c r="IYZ15" s="134"/>
      <c r="IZA15" s="134"/>
      <c r="IZB15" s="134"/>
      <c r="IZC15" s="134"/>
      <c r="IZD15" s="134"/>
      <c r="IZE15" s="134"/>
      <c r="IZF15" s="134"/>
      <c r="IZG15" s="134"/>
      <c r="IZH15" s="134"/>
      <c r="IZI15" s="134"/>
      <c r="IZJ15" s="134"/>
      <c r="IZK15" s="134"/>
      <c r="IZL15" s="134"/>
      <c r="IZM15" s="134"/>
      <c r="IZN15" s="134"/>
      <c r="IZO15" s="134"/>
      <c r="IZP15" s="134"/>
      <c r="IZQ15" s="134"/>
      <c r="IZR15" s="134"/>
      <c r="IZS15" s="134"/>
      <c r="IZT15" s="134"/>
      <c r="IZU15" s="134"/>
      <c r="IZV15" s="134"/>
      <c r="IZW15" s="134"/>
      <c r="IZX15" s="134"/>
      <c r="IZY15" s="134"/>
      <c r="IZZ15" s="134"/>
      <c r="JAA15" s="134"/>
      <c r="JAB15" s="134"/>
      <c r="JAC15" s="134"/>
      <c r="JAD15" s="134"/>
      <c r="JAE15" s="134"/>
      <c r="JAF15" s="134"/>
      <c r="JAG15" s="134"/>
      <c r="JAH15" s="134"/>
      <c r="JAI15" s="134"/>
      <c r="JAJ15" s="134"/>
      <c r="JAK15" s="134"/>
      <c r="JAL15" s="134"/>
      <c r="JAM15" s="134"/>
      <c r="JAN15" s="134"/>
      <c r="JAO15" s="134"/>
      <c r="JAP15" s="134"/>
      <c r="JAQ15" s="134"/>
      <c r="JAR15" s="134"/>
      <c r="JAS15" s="134"/>
      <c r="JAT15" s="134"/>
      <c r="JAU15" s="134"/>
      <c r="JAV15" s="134"/>
      <c r="JAW15" s="134"/>
      <c r="JAX15" s="134"/>
      <c r="JAY15" s="134"/>
      <c r="JAZ15" s="134"/>
      <c r="JBA15" s="134"/>
      <c r="JBB15" s="134"/>
      <c r="JBC15" s="134"/>
      <c r="JBD15" s="134"/>
      <c r="JBE15" s="134"/>
      <c r="JBF15" s="134"/>
      <c r="JBG15" s="134"/>
      <c r="JBH15" s="134"/>
      <c r="JBI15" s="134"/>
      <c r="JBJ15" s="134"/>
      <c r="JBK15" s="134"/>
      <c r="JBL15" s="134"/>
      <c r="JBM15" s="134"/>
      <c r="JBN15" s="134"/>
      <c r="JBO15" s="134"/>
      <c r="JBP15" s="134"/>
      <c r="JBQ15" s="134"/>
      <c r="JBR15" s="134"/>
      <c r="JBS15" s="134"/>
      <c r="JBT15" s="134"/>
      <c r="JBU15" s="134"/>
      <c r="JBV15" s="134"/>
      <c r="JBW15" s="134"/>
      <c r="JBX15" s="134"/>
      <c r="JBY15" s="134"/>
      <c r="JBZ15" s="134"/>
      <c r="JCA15" s="134"/>
      <c r="JCB15" s="134"/>
      <c r="JCC15" s="134"/>
      <c r="JCD15" s="134"/>
      <c r="JCE15" s="134"/>
      <c r="JCF15" s="134"/>
      <c r="JCG15" s="134"/>
      <c r="JCH15" s="134"/>
      <c r="JCI15" s="134"/>
      <c r="JCJ15" s="134"/>
      <c r="JCK15" s="134"/>
      <c r="JCL15" s="134"/>
      <c r="JCM15" s="134"/>
      <c r="JCN15" s="134"/>
      <c r="JCO15" s="134"/>
      <c r="JCP15" s="134"/>
      <c r="JCQ15" s="134"/>
      <c r="JCR15" s="134"/>
      <c r="JCS15" s="134"/>
      <c r="JCT15" s="134"/>
      <c r="JCU15" s="134"/>
      <c r="JCV15" s="134"/>
      <c r="JCW15" s="134"/>
      <c r="JCX15" s="134"/>
      <c r="JCY15" s="134"/>
      <c r="JCZ15" s="134"/>
      <c r="JDA15" s="134"/>
      <c r="JDB15" s="134"/>
      <c r="JDC15" s="134"/>
      <c r="JDD15" s="134"/>
      <c r="JDE15" s="134"/>
      <c r="JDF15" s="134"/>
      <c r="JDG15" s="134"/>
      <c r="JDH15" s="134"/>
      <c r="JDI15" s="134"/>
      <c r="JDJ15" s="134"/>
      <c r="JDK15" s="134"/>
      <c r="JDL15" s="134"/>
      <c r="JDM15" s="134"/>
      <c r="JDN15" s="134"/>
      <c r="JDO15" s="134"/>
      <c r="JDP15" s="134"/>
      <c r="JDQ15" s="134"/>
      <c r="JDR15" s="134"/>
      <c r="JDS15" s="134"/>
      <c r="JDT15" s="134"/>
      <c r="JDU15" s="134"/>
      <c r="JDV15" s="134"/>
      <c r="JDW15" s="134"/>
      <c r="JDX15" s="134"/>
      <c r="JDY15" s="134"/>
      <c r="JDZ15" s="134"/>
      <c r="JEA15" s="134"/>
      <c r="JEB15" s="134"/>
      <c r="JEC15" s="134"/>
      <c r="JED15" s="134"/>
      <c r="JEE15" s="134"/>
      <c r="JEF15" s="134"/>
      <c r="JEG15" s="134"/>
      <c r="JEH15" s="134"/>
      <c r="JEI15" s="134"/>
      <c r="JEJ15" s="134"/>
      <c r="JEK15" s="134"/>
      <c r="JEL15" s="134"/>
      <c r="JEM15" s="134"/>
      <c r="JEN15" s="134"/>
      <c r="JEO15" s="134"/>
      <c r="JEP15" s="134"/>
      <c r="JEQ15" s="134"/>
      <c r="JER15" s="134"/>
      <c r="JES15" s="134"/>
      <c r="JET15" s="134"/>
      <c r="JEU15" s="134"/>
      <c r="JEV15" s="134"/>
      <c r="JEW15" s="134"/>
      <c r="JEX15" s="134"/>
      <c r="JEY15" s="134"/>
      <c r="JEZ15" s="134"/>
      <c r="JFA15" s="134"/>
      <c r="JFB15" s="134"/>
      <c r="JFC15" s="134"/>
      <c r="JFD15" s="134"/>
      <c r="JFE15" s="134"/>
      <c r="JFF15" s="134"/>
      <c r="JFG15" s="134"/>
      <c r="JFH15" s="134"/>
      <c r="JFI15" s="134"/>
      <c r="JFJ15" s="134"/>
      <c r="JFK15" s="134"/>
      <c r="JFL15" s="134"/>
      <c r="JFM15" s="134"/>
      <c r="JFN15" s="134"/>
      <c r="JFO15" s="134"/>
      <c r="JFP15" s="134"/>
      <c r="JFQ15" s="134"/>
      <c r="JFR15" s="134"/>
      <c r="JFS15" s="134"/>
      <c r="JFT15" s="134"/>
      <c r="JFU15" s="134"/>
      <c r="JFV15" s="134"/>
      <c r="JFW15" s="134"/>
      <c r="JFX15" s="134"/>
      <c r="JFY15" s="134"/>
      <c r="JFZ15" s="134"/>
      <c r="JGA15" s="134"/>
      <c r="JGB15" s="134"/>
      <c r="JGC15" s="134"/>
      <c r="JGD15" s="134"/>
      <c r="JGE15" s="134"/>
      <c r="JGF15" s="134"/>
      <c r="JGG15" s="134"/>
      <c r="JGH15" s="134"/>
      <c r="JGI15" s="134"/>
      <c r="JGJ15" s="134"/>
      <c r="JGK15" s="134"/>
      <c r="JGL15" s="134"/>
      <c r="JGM15" s="134"/>
      <c r="JGN15" s="134"/>
      <c r="JGO15" s="134"/>
      <c r="JGP15" s="134"/>
      <c r="JGQ15" s="134"/>
      <c r="JGR15" s="134"/>
      <c r="JGS15" s="134"/>
      <c r="JGT15" s="134"/>
      <c r="JGU15" s="134"/>
      <c r="JGV15" s="134"/>
      <c r="JGW15" s="134"/>
      <c r="JGX15" s="134"/>
      <c r="JGY15" s="134"/>
      <c r="JGZ15" s="134"/>
      <c r="JHA15" s="134"/>
      <c r="JHB15" s="134"/>
      <c r="JHC15" s="134"/>
      <c r="JHD15" s="134"/>
      <c r="JHE15" s="134"/>
      <c r="JHF15" s="134"/>
      <c r="JHG15" s="134"/>
      <c r="JHH15" s="134"/>
      <c r="JHI15" s="134"/>
      <c r="JHJ15" s="134"/>
      <c r="JHK15" s="134"/>
      <c r="JHL15" s="134"/>
      <c r="JHM15" s="134"/>
      <c r="JHN15" s="134"/>
      <c r="JHO15" s="134"/>
      <c r="JHP15" s="134"/>
      <c r="JHQ15" s="134"/>
      <c r="JHR15" s="134"/>
      <c r="JHS15" s="134"/>
      <c r="JHT15" s="134"/>
      <c r="JHU15" s="134"/>
      <c r="JHV15" s="134"/>
      <c r="JHW15" s="134"/>
      <c r="JHX15" s="134"/>
      <c r="JHY15" s="134"/>
      <c r="JHZ15" s="134"/>
      <c r="JIA15" s="134"/>
      <c r="JIB15" s="134"/>
      <c r="JIC15" s="134"/>
      <c r="JID15" s="134"/>
      <c r="JIE15" s="134"/>
      <c r="JIF15" s="134"/>
      <c r="JIG15" s="134"/>
      <c r="JIH15" s="134"/>
      <c r="JII15" s="134"/>
      <c r="JIJ15" s="134"/>
      <c r="JIK15" s="134"/>
      <c r="JIL15" s="134"/>
      <c r="JIM15" s="134"/>
      <c r="JIN15" s="134"/>
      <c r="JIO15" s="134"/>
      <c r="JIP15" s="134"/>
      <c r="JIQ15" s="134"/>
      <c r="JIR15" s="134"/>
      <c r="JIS15" s="134"/>
      <c r="JIT15" s="134"/>
      <c r="JIU15" s="134"/>
      <c r="JIV15" s="134"/>
      <c r="JIW15" s="134"/>
      <c r="JIX15" s="134"/>
      <c r="JIY15" s="134"/>
      <c r="JIZ15" s="134"/>
      <c r="JJA15" s="134"/>
      <c r="JJB15" s="134"/>
      <c r="JJC15" s="134"/>
      <c r="JJD15" s="134"/>
      <c r="JJE15" s="134"/>
      <c r="JJF15" s="134"/>
      <c r="JJG15" s="134"/>
      <c r="JJH15" s="134"/>
      <c r="JJI15" s="134"/>
      <c r="JJJ15" s="134"/>
      <c r="JJK15" s="134"/>
      <c r="JJL15" s="134"/>
      <c r="JJM15" s="134"/>
      <c r="JJN15" s="134"/>
      <c r="JJO15" s="134"/>
      <c r="JJP15" s="134"/>
      <c r="JJQ15" s="134"/>
      <c r="JJR15" s="134"/>
      <c r="JJS15" s="134"/>
      <c r="JJT15" s="134"/>
      <c r="JJU15" s="134"/>
      <c r="JJV15" s="134"/>
      <c r="JJW15" s="134"/>
      <c r="JJX15" s="134"/>
      <c r="JJY15" s="134"/>
      <c r="JJZ15" s="134"/>
      <c r="JKA15" s="134"/>
      <c r="JKB15" s="134"/>
      <c r="JKC15" s="134"/>
      <c r="JKD15" s="134"/>
      <c r="JKE15" s="134"/>
      <c r="JKF15" s="134"/>
      <c r="JKG15" s="134"/>
      <c r="JKH15" s="134"/>
      <c r="JKI15" s="134"/>
      <c r="JKJ15" s="134"/>
      <c r="JKK15" s="134"/>
      <c r="JKL15" s="134"/>
      <c r="JKM15" s="134"/>
      <c r="JKN15" s="134"/>
      <c r="JKO15" s="134"/>
      <c r="JKP15" s="134"/>
      <c r="JKQ15" s="134"/>
      <c r="JKR15" s="134"/>
      <c r="JKS15" s="134"/>
      <c r="JKT15" s="134"/>
      <c r="JKU15" s="134"/>
      <c r="JKV15" s="134"/>
      <c r="JKW15" s="134"/>
      <c r="JKX15" s="134"/>
      <c r="JKY15" s="134"/>
      <c r="JKZ15" s="134"/>
      <c r="JLA15" s="134"/>
      <c r="JLB15" s="134"/>
      <c r="JLC15" s="134"/>
      <c r="JLD15" s="134"/>
      <c r="JLE15" s="134"/>
      <c r="JLF15" s="134"/>
      <c r="JLG15" s="134"/>
      <c r="JLH15" s="134"/>
      <c r="JLI15" s="134"/>
      <c r="JLJ15" s="134"/>
      <c r="JLK15" s="134"/>
      <c r="JLL15" s="134"/>
      <c r="JLM15" s="134"/>
      <c r="JLN15" s="134"/>
      <c r="JLO15" s="134"/>
      <c r="JLP15" s="134"/>
      <c r="JLQ15" s="134"/>
      <c r="JLR15" s="134"/>
      <c r="JLS15" s="134"/>
      <c r="JLT15" s="134"/>
      <c r="JLU15" s="134"/>
      <c r="JLV15" s="134"/>
      <c r="JLW15" s="134"/>
      <c r="JLX15" s="134"/>
      <c r="JLY15" s="134"/>
      <c r="JLZ15" s="134"/>
      <c r="JMA15" s="134"/>
      <c r="JMB15" s="134"/>
      <c r="JMC15" s="134"/>
      <c r="JMD15" s="134"/>
      <c r="JME15" s="134"/>
      <c r="JMF15" s="134"/>
      <c r="JMG15" s="134"/>
      <c r="JMH15" s="134"/>
      <c r="JMI15" s="134"/>
      <c r="JMJ15" s="134"/>
      <c r="JMK15" s="134"/>
      <c r="JML15" s="134"/>
      <c r="JMM15" s="134"/>
      <c r="JMN15" s="134"/>
      <c r="JMO15" s="134"/>
      <c r="JMP15" s="134"/>
      <c r="JMQ15" s="134"/>
      <c r="JMR15" s="134"/>
      <c r="JMS15" s="134"/>
      <c r="JMT15" s="134"/>
      <c r="JMU15" s="134"/>
      <c r="JMV15" s="134"/>
      <c r="JMW15" s="134"/>
      <c r="JMX15" s="134"/>
      <c r="JMY15" s="134"/>
      <c r="JMZ15" s="134"/>
      <c r="JNA15" s="134"/>
      <c r="JNB15" s="134"/>
      <c r="JNC15" s="134"/>
      <c r="JND15" s="134"/>
      <c r="JNE15" s="134"/>
      <c r="JNF15" s="134"/>
      <c r="JNG15" s="134"/>
      <c r="JNH15" s="134"/>
      <c r="JNI15" s="134"/>
      <c r="JNJ15" s="134"/>
      <c r="JNK15" s="134"/>
      <c r="JNL15" s="134"/>
      <c r="JNM15" s="134"/>
      <c r="JNN15" s="134"/>
      <c r="JNO15" s="134"/>
      <c r="JNP15" s="134"/>
      <c r="JNQ15" s="134"/>
      <c r="JNR15" s="134"/>
      <c r="JNS15" s="134"/>
      <c r="JNT15" s="134"/>
      <c r="JNU15" s="134"/>
      <c r="JNV15" s="134"/>
      <c r="JNW15" s="134"/>
      <c r="JNX15" s="134"/>
      <c r="JNY15" s="134"/>
      <c r="JNZ15" s="134"/>
      <c r="JOA15" s="134"/>
      <c r="JOB15" s="134"/>
      <c r="JOC15" s="134"/>
      <c r="JOD15" s="134"/>
      <c r="JOE15" s="134"/>
      <c r="JOF15" s="134"/>
      <c r="JOG15" s="134"/>
      <c r="JOH15" s="134"/>
      <c r="JOI15" s="134"/>
      <c r="JOJ15" s="134"/>
      <c r="JOK15" s="134"/>
      <c r="JOL15" s="134"/>
      <c r="JOM15" s="134"/>
      <c r="JON15" s="134"/>
      <c r="JOO15" s="134"/>
      <c r="JOP15" s="134"/>
      <c r="JOQ15" s="134"/>
      <c r="JOR15" s="134"/>
      <c r="JOS15" s="134"/>
      <c r="JOT15" s="134"/>
      <c r="JOU15" s="134"/>
      <c r="JOV15" s="134"/>
      <c r="JOW15" s="134"/>
      <c r="JOX15" s="134"/>
      <c r="JOY15" s="134"/>
      <c r="JOZ15" s="134"/>
      <c r="JPA15" s="134"/>
      <c r="JPB15" s="134"/>
      <c r="JPC15" s="134"/>
      <c r="JPD15" s="134"/>
      <c r="JPE15" s="134"/>
      <c r="JPF15" s="134"/>
      <c r="JPG15" s="134"/>
      <c r="JPH15" s="134"/>
      <c r="JPI15" s="134"/>
      <c r="JPJ15" s="134"/>
      <c r="JPK15" s="134"/>
      <c r="JPL15" s="134"/>
      <c r="JPM15" s="134"/>
      <c r="JPN15" s="134"/>
      <c r="JPO15" s="134"/>
      <c r="JPP15" s="134"/>
      <c r="JPQ15" s="134"/>
      <c r="JPR15" s="134"/>
      <c r="JPS15" s="134"/>
      <c r="JPT15" s="134"/>
      <c r="JPU15" s="134"/>
      <c r="JPV15" s="134"/>
      <c r="JPW15" s="134"/>
      <c r="JPX15" s="134"/>
      <c r="JPY15" s="134"/>
      <c r="JPZ15" s="134"/>
      <c r="JQA15" s="134"/>
      <c r="JQB15" s="134"/>
      <c r="JQC15" s="134"/>
      <c r="JQD15" s="134"/>
      <c r="JQE15" s="134"/>
      <c r="JQF15" s="134"/>
      <c r="JQG15" s="134"/>
      <c r="JQH15" s="134"/>
      <c r="JQI15" s="134"/>
      <c r="JQJ15" s="134"/>
      <c r="JQK15" s="134"/>
      <c r="JQL15" s="134"/>
      <c r="JQM15" s="134"/>
      <c r="JQN15" s="134"/>
      <c r="JQO15" s="134"/>
      <c r="JQP15" s="134"/>
      <c r="JQQ15" s="134"/>
      <c r="JQR15" s="134"/>
      <c r="JQS15" s="134"/>
      <c r="JQT15" s="134"/>
      <c r="JQU15" s="134"/>
      <c r="JQV15" s="134"/>
      <c r="JQW15" s="134"/>
      <c r="JQX15" s="134"/>
      <c r="JQY15" s="134"/>
      <c r="JQZ15" s="134"/>
      <c r="JRA15" s="134"/>
      <c r="JRB15" s="134"/>
      <c r="JRC15" s="134"/>
      <c r="JRD15" s="134"/>
      <c r="JRE15" s="134"/>
      <c r="JRF15" s="134"/>
      <c r="JRG15" s="134"/>
      <c r="JRH15" s="134"/>
      <c r="JRI15" s="134"/>
      <c r="JRJ15" s="134"/>
      <c r="JRK15" s="134"/>
      <c r="JRL15" s="134"/>
      <c r="JRM15" s="134"/>
      <c r="JRN15" s="134"/>
      <c r="JRO15" s="134"/>
      <c r="JRP15" s="134"/>
      <c r="JRQ15" s="134"/>
      <c r="JRR15" s="134"/>
      <c r="JRS15" s="134"/>
      <c r="JRT15" s="134"/>
      <c r="JRU15" s="134"/>
      <c r="JRV15" s="134"/>
      <c r="JRW15" s="134"/>
      <c r="JRX15" s="134"/>
      <c r="JRY15" s="134"/>
      <c r="JRZ15" s="134"/>
      <c r="JSA15" s="134"/>
      <c r="JSB15" s="134"/>
      <c r="JSC15" s="134"/>
      <c r="JSD15" s="134"/>
      <c r="JSE15" s="134"/>
      <c r="JSF15" s="134"/>
      <c r="JSG15" s="134"/>
      <c r="JSH15" s="134"/>
      <c r="JSI15" s="134"/>
      <c r="JSJ15" s="134"/>
      <c r="JSK15" s="134"/>
      <c r="JSL15" s="134"/>
      <c r="JSM15" s="134"/>
      <c r="JSN15" s="134"/>
      <c r="JSO15" s="134"/>
      <c r="JSP15" s="134"/>
      <c r="JSQ15" s="134"/>
      <c r="JSR15" s="134"/>
      <c r="JSS15" s="134"/>
      <c r="JST15" s="134"/>
      <c r="JSU15" s="134"/>
      <c r="JSV15" s="134"/>
      <c r="JSW15" s="134"/>
      <c r="JSX15" s="134"/>
      <c r="JSY15" s="134"/>
      <c r="JSZ15" s="134"/>
      <c r="JTA15" s="134"/>
      <c r="JTB15" s="134"/>
      <c r="JTC15" s="134"/>
      <c r="JTD15" s="134"/>
      <c r="JTE15" s="134"/>
      <c r="JTF15" s="134"/>
      <c r="JTG15" s="134"/>
      <c r="JTH15" s="134"/>
      <c r="JTI15" s="134"/>
      <c r="JTJ15" s="134"/>
      <c r="JTK15" s="134"/>
      <c r="JTL15" s="134"/>
      <c r="JTM15" s="134"/>
      <c r="JTN15" s="134"/>
      <c r="JTO15" s="134"/>
      <c r="JTP15" s="134"/>
      <c r="JTQ15" s="134"/>
      <c r="JTR15" s="134"/>
      <c r="JTS15" s="134"/>
      <c r="JTT15" s="134"/>
      <c r="JTU15" s="134"/>
      <c r="JTV15" s="134"/>
      <c r="JTW15" s="134"/>
      <c r="JTX15" s="134"/>
      <c r="JTY15" s="134"/>
      <c r="JTZ15" s="134"/>
      <c r="JUA15" s="134"/>
      <c r="JUB15" s="134"/>
      <c r="JUC15" s="134"/>
      <c r="JUD15" s="134"/>
      <c r="JUE15" s="134"/>
      <c r="JUF15" s="134"/>
      <c r="JUG15" s="134"/>
      <c r="JUH15" s="134"/>
      <c r="JUI15" s="134"/>
      <c r="JUJ15" s="134"/>
      <c r="JUK15" s="134"/>
      <c r="JUL15" s="134"/>
      <c r="JUM15" s="134"/>
      <c r="JUN15" s="134"/>
      <c r="JUO15" s="134"/>
      <c r="JUP15" s="134"/>
      <c r="JUQ15" s="134"/>
      <c r="JUR15" s="134"/>
      <c r="JUS15" s="134"/>
      <c r="JUT15" s="134"/>
      <c r="JUU15" s="134"/>
      <c r="JUV15" s="134"/>
      <c r="JUW15" s="134"/>
      <c r="JUX15" s="134"/>
      <c r="JUY15" s="134"/>
      <c r="JUZ15" s="134"/>
      <c r="JVA15" s="134"/>
      <c r="JVB15" s="134"/>
      <c r="JVC15" s="134"/>
      <c r="JVD15" s="134"/>
      <c r="JVE15" s="134"/>
      <c r="JVF15" s="134"/>
      <c r="JVG15" s="134"/>
      <c r="JVH15" s="134"/>
      <c r="JVI15" s="134"/>
      <c r="JVJ15" s="134"/>
      <c r="JVK15" s="134"/>
      <c r="JVL15" s="134"/>
      <c r="JVM15" s="134"/>
      <c r="JVN15" s="134"/>
      <c r="JVO15" s="134"/>
      <c r="JVP15" s="134"/>
      <c r="JVQ15" s="134"/>
      <c r="JVR15" s="134"/>
      <c r="JVS15" s="134"/>
      <c r="JVT15" s="134"/>
      <c r="JVU15" s="134"/>
      <c r="JVV15" s="134"/>
      <c r="JVW15" s="134"/>
      <c r="JVX15" s="134"/>
      <c r="JVY15" s="134"/>
      <c r="JVZ15" s="134"/>
      <c r="JWA15" s="134"/>
      <c r="JWB15" s="134"/>
      <c r="JWC15" s="134"/>
      <c r="JWD15" s="134"/>
      <c r="JWE15" s="134"/>
      <c r="JWF15" s="134"/>
      <c r="JWG15" s="134"/>
      <c r="JWH15" s="134"/>
      <c r="JWI15" s="134"/>
      <c r="JWJ15" s="134"/>
      <c r="JWK15" s="134"/>
      <c r="JWL15" s="134"/>
      <c r="JWM15" s="134"/>
      <c r="JWN15" s="134"/>
      <c r="JWO15" s="134"/>
      <c r="JWP15" s="134"/>
      <c r="JWQ15" s="134"/>
      <c r="JWR15" s="134"/>
      <c r="JWS15" s="134"/>
      <c r="JWT15" s="134"/>
      <c r="JWU15" s="134"/>
      <c r="JWV15" s="134"/>
      <c r="JWW15" s="134"/>
      <c r="JWX15" s="134"/>
      <c r="JWY15" s="134"/>
      <c r="JWZ15" s="134"/>
      <c r="JXA15" s="134"/>
      <c r="JXB15" s="134"/>
      <c r="JXC15" s="134"/>
      <c r="JXD15" s="134"/>
      <c r="JXE15" s="134"/>
      <c r="JXF15" s="134"/>
      <c r="JXG15" s="134"/>
      <c r="JXH15" s="134"/>
      <c r="JXI15" s="134"/>
      <c r="JXJ15" s="134"/>
      <c r="JXK15" s="134"/>
      <c r="JXL15" s="134"/>
      <c r="JXM15" s="134"/>
      <c r="JXN15" s="134"/>
      <c r="JXO15" s="134"/>
      <c r="JXP15" s="134"/>
      <c r="JXQ15" s="134"/>
      <c r="JXR15" s="134"/>
      <c r="JXS15" s="134"/>
      <c r="JXT15" s="134"/>
      <c r="JXU15" s="134"/>
      <c r="JXV15" s="134"/>
      <c r="JXW15" s="134"/>
      <c r="JXX15" s="134"/>
      <c r="JXY15" s="134"/>
      <c r="JXZ15" s="134"/>
      <c r="JYA15" s="134"/>
      <c r="JYB15" s="134"/>
      <c r="JYC15" s="134"/>
      <c r="JYD15" s="134"/>
      <c r="JYE15" s="134"/>
      <c r="JYF15" s="134"/>
      <c r="JYG15" s="134"/>
      <c r="JYH15" s="134"/>
      <c r="JYI15" s="134"/>
      <c r="JYJ15" s="134"/>
      <c r="JYK15" s="134"/>
      <c r="JYL15" s="134"/>
      <c r="JYM15" s="134"/>
      <c r="JYN15" s="134"/>
      <c r="JYO15" s="134"/>
      <c r="JYP15" s="134"/>
      <c r="JYQ15" s="134"/>
      <c r="JYR15" s="134"/>
      <c r="JYS15" s="134"/>
      <c r="JYT15" s="134"/>
      <c r="JYU15" s="134"/>
      <c r="JYV15" s="134"/>
      <c r="JYW15" s="134"/>
      <c r="JYX15" s="134"/>
      <c r="JYY15" s="134"/>
      <c r="JYZ15" s="134"/>
      <c r="JZA15" s="134"/>
      <c r="JZB15" s="134"/>
      <c r="JZC15" s="134"/>
      <c r="JZD15" s="134"/>
      <c r="JZE15" s="134"/>
      <c r="JZF15" s="134"/>
      <c r="JZG15" s="134"/>
      <c r="JZH15" s="134"/>
      <c r="JZI15" s="134"/>
      <c r="JZJ15" s="134"/>
      <c r="JZK15" s="134"/>
      <c r="JZL15" s="134"/>
      <c r="JZM15" s="134"/>
      <c r="JZN15" s="134"/>
      <c r="JZO15" s="134"/>
      <c r="JZP15" s="134"/>
      <c r="JZQ15" s="134"/>
      <c r="JZR15" s="134"/>
      <c r="JZS15" s="134"/>
      <c r="JZT15" s="134"/>
      <c r="JZU15" s="134"/>
      <c r="JZV15" s="134"/>
      <c r="JZW15" s="134"/>
      <c r="JZX15" s="134"/>
      <c r="JZY15" s="134"/>
      <c r="JZZ15" s="134"/>
      <c r="KAA15" s="134"/>
      <c r="KAB15" s="134"/>
      <c r="KAC15" s="134"/>
      <c r="KAD15" s="134"/>
      <c r="KAE15" s="134"/>
      <c r="KAF15" s="134"/>
      <c r="KAG15" s="134"/>
      <c r="KAH15" s="134"/>
      <c r="KAI15" s="134"/>
      <c r="KAJ15" s="134"/>
      <c r="KAK15" s="134"/>
      <c r="KAL15" s="134"/>
      <c r="KAM15" s="134"/>
      <c r="KAN15" s="134"/>
      <c r="KAO15" s="134"/>
      <c r="KAP15" s="134"/>
      <c r="KAQ15" s="134"/>
      <c r="KAR15" s="134"/>
      <c r="KAS15" s="134"/>
      <c r="KAT15" s="134"/>
      <c r="KAU15" s="134"/>
      <c r="KAV15" s="134"/>
      <c r="KAW15" s="134"/>
      <c r="KAX15" s="134"/>
      <c r="KAY15" s="134"/>
      <c r="KAZ15" s="134"/>
      <c r="KBA15" s="134"/>
      <c r="KBB15" s="134"/>
      <c r="KBC15" s="134"/>
      <c r="KBD15" s="134"/>
      <c r="KBE15" s="134"/>
      <c r="KBF15" s="134"/>
      <c r="KBG15" s="134"/>
      <c r="KBH15" s="134"/>
      <c r="KBI15" s="134"/>
      <c r="KBJ15" s="134"/>
      <c r="KBK15" s="134"/>
      <c r="KBL15" s="134"/>
      <c r="KBM15" s="134"/>
      <c r="KBN15" s="134"/>
      <c r="KBO15" s="134"/>
      <c r="KBP15" s="134"/>
      <c r="KBQ15" s="134"/>
      <c r="KBR15" s="134"/>
      <c r="KBS15" s="134"/>
      <c r="KBT15" s="134"/>
      <c r="KBU15" s="134"/>
      <c r="KBV15" s="134"/>
      <c r="KBW15" s="134"/>
      <c r="KBX15" s="134"/>
      <c r="KBY15" s="134"/>
      <c r="KBZ15" s="134"/>
      <c r="KCA15" s="134"/>
      <c r="KCB15" s="134"/>
      <c r="KCC15" s="134"/>
      <c r="KCD15" s="134"/>
      <c r="KCE15" s="134"/>
      <c r="KCF15" s="134"/>
      <c r="KCG15" s="134"/>
      <c r="KCH15" s="134"/>
      <c r="KCI15" s="134"/>
      <c r="KCJ15" s="134"/>
      <c r="KCK15" s="134"/>
      <c r="KCL15" s="134"/>
      <c r="KCM15" s="134"/>
      <c r="KCN15" s="134"/>
      <c r="KCO15" s="134"/>
      <c r="KCP15" s="134"/>
      <c r="KCQ15" s="134"/>
      <c r="KCR15" s="134"/>
      <c r="KCS15" s="134"/>
      <c r="KCT15" s="134"/>
      <c r="KCU15" s="134"/>
      <c r="KCV15" s="134"/>
      <c r="KCW15" s="134"/>
      <c r="KCX15" s="134"/>
      <c r="KCY15" s="134"/>
      <c r="KCZ15" s="134"/>
      <c r="KDA15" s="134"/>
      <c r="KDB15" s="134"/>
      <c r="KDC15" s="134"/>
      <c r="KDD15" s="134"/>
      <c r="KDE15" s="134"/>
      <c r="KDF15" s="134"/>
      <c r="KDG15" s="134"/>
      <c r="KDH15" s="134"/>
      <c r="KDI15" s="134"/>
      <c r="KDJ15" s="134"/>
      <c r="KDK15" s="134"/>
      <c r="KDL15" s="134"/>
      <c r="KDM15" s="134"/>
      <c r="KDN15" s="134"/>
      <c r="KDO15" s="134"/>
      <c r="KDP15" s="134"/>
      <c r="KDQ15" s="134"/>
      <c r="KDR15" s="134"/>
      <c r="KDS15" s="134"/>
      <c r="KDT15" s="134"/>
      <c r="KDU15" s="134"/>
      <c r="KDV15" s="134"/>
      <c r="KDW15" s="134"/>
      <c r="KDX15" s="134"/>
      <c r="KDY15" s="134"/>
      <c r="KDZ15" s="134"/>
      <c r="KEA15" s="134"/>
      <c r="KEB15" s="134"/>
      <c r="KEC15" s="134"/>
      <c r="KED15" s="134"/>
      <c r="KEE15" s="134"/>
      <c r="KEF15" s="134"/>
      <c r="KEG15" s="134"/>
      <c r="KEH15" s="134"/>
      <c r="KEI15" s="134"/>
      <c r="KEJ15" s="134"/>
      <c r="KEK15" s="134"/>
      <c r="KEL15" s="134"/>
      <c r="KEM15" s="134"/>
      <c r="KEN15" s="134"/>
      <c r="KEO15" s="134"/>
      <c r="KEP15" s="134"/>
      <c r="KEQ15" s="134"/>
      <c r="KER15" s="134"/>
      <c r="KES15" s="134"/>
      <c r="KET15" s="134"/>
      <c r="KEU15" s="134"/>
      <c r="KEV15" s="134"/>
      <c r="KEW15" s="134"/>
      <c r="KEX15" s="134"/>
      <c r="KEY15" s="134"/>
      <c r="KEZ15" s="134"/>
      <c r="KFA15" s="134"/>
      <c r="KFB15" s="134"/>
      <c r="KFC15" s="134"/>
      <c r="KFD15" s="134"/>
      <c r="KFE15" s="134"/>
      <c r="KFF15" s="134"/>
      <c r="KFG15" s="134"/>
      <c r="KFH15" s="134"/>
      <c r="KFI15" s="134"/>
      <c r="KFJ15" s="134"/>
      <c r="KFK15" s="134"/>
      <c r="KFL15" s="134"/>
      <c r="KFM15" s="134"/>
      <c r="KFN15" s="134"/>
      <c r="KFO15" s="134"/>
      <c r="KFP15" s="134"/>
      <c r="KFQ15" s="134"/>
      <c r="KFR15" s="134"/>
      <c r="KFS15" s="134"/>
      <c r="KFT15" s="134"/>
      <c r="KFU15" s="134"/>
      <c r="KFV15" s="134"/>
      <c r="KFW15" s="134"/>
      <c r="KFX15" s="134"/>
      <c r="KFY15" s="134"/>
      <c r="KFZ15" s="134"/>
      <c r="KGA15" s="134"/>
      <c r="KGB15" s="134"/>
      <c r="KGC15" s="134"/>
      <c r="KGD15" s="134"/>
      <c r="KGE15" s="134"/>
      <c r="KGF15" s="134"/>
      <c r="KGG15" s="134"/>
      <c r="KGH15" s="134"/>
      <c r="KGI15" s="134"/>
      <c r="KGJ15" s="134"/>
      <c r="KGK15" s="134"/>
      <c r="KGL15" s="134"/>
      <c r="KGM15" s="134"/>
      <c r="KGN15" s="134"/>
      <c r="KGO15" s="134"/>
      <c r="KGP15" s="134"/>
      <c r="KGQ15" s="134"/>
      <c r="KGR15" s="134"/>
      <c r="KGS15" s="134"/>
      <c r="KGT15" s="134"/>
      <c r="KGU15" s="134"/>
      <c r="KGV15" s="134"/>
      <c r="KGW15" s="134"/>
      <c r="KGX15" s="134"/>
      <c r="KGY15" s="134"/>
      <c r="KGZ15" s="134"/>
      <c r="KHA15" s="134"/>
      <c r="KHB15" s="134"/>
      <c r="KHC15" s="134"/>
      <c r="KHD15" s="134"/>
      <c r="KHE15" s="134"/>
      <c r="KHF15" s="134"/>
      <c r="KHG15" s="134"/>
      <c r="KHH15" s="134"/>
      <c r="KHI15" s="134"/>
      <c r="KHJ15" s="134"/>
      <c r="KHK15" s="134"/>
      <c r="KHL15" s="134"/>
      <c r="KHM15" s="134"/>
      <c r="KHN15" s="134"/>
      <c r="KHO15" s="134"/>
      <c r="KHP15" s="134"/>
      <c r="KHQ15" s="134"/>
      <c r="KHR15" s="134"/>
      <c r="KHS15" s="134"/>
      <c r="KHT15" s="134"/>
      <c r="KHU15" s="134"/>
      <c r="KHV15" s="134"/>
      <c r="KHW15" s="134"/>
      <c r="KHX15" s="134"/>
      <c r="KHY15" s="134"/>
      <c r="KHZ15" s="134"/>
      <c r="KIA15" s="134"/>
      <c r="KIB15" s="134"/>
      <c r="KIC15" s="134"/>
      <c r="KID15" s="134"/>
      <c r="KIE15" s="134"/>
      <c r="KIF15" s="134"/>
      <c r="KIG15" s="134"/>
      <c r="KIH15" s="134"/>
      <c r="KII15" s="134"/>
      <c r="KIJ15" s="134"/>
      <c r="KIK15" s="134"/>
      <c r="KIL15" s="134"/>
      <c r="KIM15" s="134"/>
      <c r="KIN15" s="134"/>
      <c r="KIO15" s="134"/>
      <c r="KIP15" s="134"/>
      <c r="KIQ15" s="134"/>
      <c r="KIR15" s="134"/>
      <c r="KIS15" s="134"/>
      <c r="KIT15" s="134"/>
      <c r="KIU15" s="134"/>
      <c r="KIV15" s="134"/>
      <c r="KIW15" s="134"/>
      <c r="KIX15" s="134"/>
      <c r="KIY15" s="134"/>
      <c r="KIZ15" s="134"/>
      <c r="KJA15" s="134"/>
      <c r="KJB15" s="134"/>
      <c r="KJC15" s="134"/>
      <c r="KJD15" s="134"/>
      <c r="KJE15" s="134"/>
      <c r="KJF15" s="134"/>
      <c r="KJG15" s="134"/>
      <c r="KJH15" s="134"/>
      <c r="KJI15" s="134"/>
      <c r="KJJ15" s="134"/>
      <c r="KJK15" s="134"/>
      <c r="KJL15" s="134"/>
      <c r="KJM15" s="134"/>
      <c r="KJN15" s="134"/>
      <c r="KJO15" s="134"/>
      <c r="KJP15" s="134"/>
      <c r="KJQ15" s="134"/>
      <c r="KJR15" s="134"/>
      <c r="KJS15" s="134"/>
      <c r="KJT15" s="134"/>
      <c r="KJU15" s="134"/>
      <c r="KJV15" s="134"/>
      <c r="KJW15" s="134"/>
      <c r="KJX15" s="134"/>
      <c r="KJY15" s="134"/>
      <c r="KJZ15" s="134"/>
      <c r="KKA15" s="134"/>
      <c r="KKB15" s="134"/>
      <c r="KKC15" s="134"/>
      <c r="KKD15" s="134"/>
      <c r="KKE15" s="134"/>
      <c r="KKF15" s="134"/>
      <c r="KKG15" s="134"/>
      <c r="KKH15" s="134"/>
      <c r="KKI15" s="134"/>
      <c r="KKJ15" s="134"/>
      <c r="KKK15" s="134"/>
      <c r="KKL15" s="134"/>
      <c r="KKM15" s="134"/>
      <c r="KKN15" s="134"/>
      <c r="KKO15" s="134"/>
      <c r="KKP15" s="134"/>
      <c r="KKQ15" s="134"/>
      <c r="KKR15" s="134"/>
      <c r="KKS15" s="134"/>
      <c r="KKT15" s="134"/>
      <c r="KKU15" s="134"/>
      <c r="KKV15" s="134"/>
      <c r="KKW15" s="134"/>
      <c r="KKX15" s="134"/>
      <c r="KKY15" s="134"/>
      <c r="KKZ15" s="134"/>
      <c r="KLA15" s="134"/>
      <c r="KLB15" s="134"/>
      <c r="KLC15" s="134"/>
      <c r="KLD15" s="134"/>
      <c r="KLE15" s="134"/>
      <c r="KLF15" s="134"/>
      <c r="KLG15" s="134"/>
      <c r="KLH15" s="134"/>
      <c r="KLI15" s="134"/>
      <c r="KLJ15" s="134"/>
      <c r="KLK15" s="134"/>
      <c r="KLL15" s="134"/>
      <c r="KLM15" s="134"/>
      <c r="KLN15" s="134"/>
      <c r="KLO15" s="134"/>
      <c r="KLP15" s="134"/>
      <c r="KLQ15" s="134"/>
      <c r="KLR15" s="134"/>
      <c r="KLS15" s="134"/>
      <c r="KLT15" s="134"/>
      <c r="KLU15" s="134"/>
      <c r="KLV15" s="134"/>
      <c r="KLW15" s="134"/>
      <c r="KLX15" s="134"/>
      <c r="KLY15" s="134"/>
      <c r="KLZ15" s="134"/>
      <c r="KMA15" s="134"/>
      <c r="KMB15" s="134"/>
      <c r="KMC15" s="134"/>
      <c r="KMD15" s="134"/>
      <c r="KME15" s="134"/>
      <c r="KMF15" s="134"/>
      <c r="KMG15" s="134"/>
      <c r="KMH15" s="134"/>
      <c r="KMI15" s="134"/>
      <c r="KMJ15" s="134"/>
      <c r="KMK15" s="134"/>
      <c r="KML15" s="134"/>
      <c r="KMM15" s="134"/>
      <c r="KMN15" s="134"/>
      <c r="KMO15" s="134"/>
      <c r="KMP15" s="134"/>
      <c r="KMQ15" s="134"/>
      <c r="KMR15" s="134"/>
      <c r="KMS15" s="134"/>
      <c r="KMT15" s="134"/>
      <c r="KMU15" s="134"/>
      <c r="KMV15" s="134"/>
      <c r="KMW15" s="134"/>
      <c r="KMX15" s="134"/>
      <c r="KMY15" s="134"/>
      <c r="KMZ15" s="134"/>
      <c r="KNA15" s="134"/>
      <c r="KNB15" s="134"/>
      <c r="KNC15" s="134"/>
      <c r="KND15" s="134"/>
      <c r="KNE15" s="134"/>
      <c r="KNF15" s="134"/>
      <c r="KNG15" s="134"/>
      <c r="KNH15" s="134"/>
      <c r="KNI15" s="134"/>
      <c r="KNJ15" s="134"/>
      <c r="KNK15" s="134"/>
      <c r="KNL15" s="134"/>
      <c r="KNM15" s="134"/>
      <c r="KNN15" s="134"/>
      <c r="KNO15" s="134"/>
      <c r="KNP15" s="134"/>
      <c r="KNQ15" s="134"/>
      <c r="KNR15" s="134"/>
      <c r="KNS15" s="134"/>
      <c r="KNT15" s="134"/>
      <c r="KNU15" s="134"/>
      <c r="KNV15" s="134"/>
      <c r="KNW15" s="134"/>
      <c r="KNX15" s="134"/>
      <c r="KNY15" s="134"/>
      <c r="KNZ15" s="134"/>
      <c r="KOA15" s="134"/>
      <c r="KOB15" s="134"/>
      <c r="KOC15" s="134"/>
      <c r="KOD15" s="134"/>
      <c r="KOE15" s="134"/>
      <c r="KOF15" s="134"/>
      <c r="KOG15" s="134"/>
      <c r="KOH15" s="134"/>
      <c r="KOI15" s="134"/>
      <c r="KOJ15" s="134"/>
      <c r="KOK15" s="134"/>
      <c r="KOL15" s="134"/>
      <c r="KOM15" s="134"/>
      <c r="KON15" s="134"/>
      <c r="KOO15" s="134"/>
      <c r="KOP15" s="134"/>
      <c r="KOQ15" s="134"/>
      <c r="KOR15" s="134"/>
      <c r="KOS15" s="134"/>
      <c r="KOT15" s="134"/>
      <c r="KOU15" s="134"/>
      <c r="KOV15" s="134"/>
      <c r="KOW15" s="134"/>
      <c r="KOX15" s="134"/>
      <c r="KOY15" s="134"/>
      <c r="KOZ15" s="134"/>
      <c r="KPA15" s="134"/>
      <c r="KPB15" s="134"/>
      <c r="KPC15" s="134"/>
      <c r="KPD15" s="134"/>
      <c r="KPE15" s="134"/>
      <c r="KPF15" s="134"/>
      <c r="KPG15" s="134"/>
      <c r="KPH15" s="134"/>
      <c r="KPI15" s="134"/>
      <c r="KPJ15" s="134"/>
      <c r="KPK15" s="134"/>
      <c r="KPL15" s="134"/>
      <c r="KPM15" s="134"/>
      <c r="KPN15" s="134"/>
      <c r="KPO15" s="134"/>
      <c r="KPP15" s="134"/>
      <c r="KPQ15" s="134"/>
      <c r="KPR15" s="134"/>
      <c r="KPS15" s="134"/>
      <c r="KPT15" s="134"/>
      <c r="KPU15" s="134"/>
      <c r="KPV15" s="134"/>
      <c r="KPW15" s="134"/>
      <c r="KPX15" s="134"/>
      <c r="KPY15" s="134"/>
      <c r="KPZ15" s="134"/>
      <c r="KQA15" s="134"/>
      <c r="KQB15" s="134"/>
      <c r="KQC15" s="134"/>
      <c r="KQD15" s="134"/>
      <c r="KQE15" s="134"/>
      <c r="KQF15" s="134"/>
      <c r="KQG15" s="134"/>
      <c r="KQH15" s="134"/>
      <c r="KQI15" s="134"/>
      <c r="KQJ15" s="134"/>
      <c r="KQK15" s="134"/>
      <c r="KQL15" s="134"/>
      <c r="KQM15" s="134"/>
      <c r="KQN15" s="134"/>
      <c r="KQO15" s="134"/>
      <c r="KQP15" s="134"/>
      <c r="KQQ15" s="134"/>
      <c r="KQR15" s="134"/>
      <c r="KQS15" s="134"/>
      <c r="KQT15" s="134"/>
      <c r="KQU15" s="134"/>
      <c r="KQV15" s="134"/>
      <c r="KQW15" s="134"/>
      <c r="KQX15" s="134"/>
      <c r="KQY15" s="134"/>
      <c r="KQZ15" s="134"/>
      <c r="KRA15" s="134"/>
      <c r="KRB15" s="134"/>
      <c r="KRC15" s="134"/>
      <c r="KRD15" s="134"/>
      <c r="KRE15" s="134"/>
      <c r="KRF15" s="134"/>
      <c r="KRG15" s="134"/>
      <c r="KRH15" s="134"/>
      <c r="KRI15" s="134"/>
      <c r="KRJ15" s="134"/>
      <c r="KRK15" s="134"/>
      <c r="KRL15" s="134"/>
      <c r="KRM15" s="134"/>
      <c r="KRN15" s="134"/>
      <c r="KRO15" s="134"/>
      <c r="KRP15" s="134"/>
      <c r="KRQ15" s="134"/>
      <c r="KRR15" s="134"/>
      <c r="KRS15" s="134"/>
      <c r="KRT15" s="134"/>
      <c r="KRU15" s="134"/>
      <c r="KRV15" s="134"/>
      <c r="KRW15" s="134"/>
      <c r="KRX15" s="134"/>
      <c r="KRY15" s="134"/>
      <c r="KRZ15" s="134"/>
      <c r="KSA15" s="134"/>
      <c r="KSB15" s="134"/>
      <c r="KSC15" s="134"/>
      <c r="KSD15" s="134"/>
      <c r="KSE15" s="134"/>
      <c r="KSF15" s="134"/>
      <c r="KSG15" s="134"/>
      <c r="KSH15" s="134"/>
      <c r="KSI15" s="134"/>
      <c r="KSJ15" s="134"/>
      <c r="KSK15" s="134"/>
      <c r="KSL15" s="134"/>
      <c r="KSM15" s="134"/>
      <c r="KSN15" s="134"/>
      <c r="KSO15" s="134"/>
      <c r="KSP15" s="134"/>
      <c r="KSQ15" s="134"/>
      <c r="KSR15" s="134"/>
      <c r="KSS15" s="134"/>
      <c r="KST15" s="134"/>
      <c r="KSU15" s="134"/>
      <c r="KSV15" s="134"/>
      <c r="KSW15" s="134"/>
      <c r="KSX15" s="134"/>
      <c r="KSY15" s="134"/>
      <c r="KSZ15" s="134"/>
      <c r="KTA15" s="134"/>
      <c r="KTB15" s="134"/>
      <c r="KTC15" s="134"/>
      <c r="KTD15" s="134"/>
      <c r="KTE15" s="134"/>
      <c r="KTF15" s="134"/>
      <c r="KTG15" s="134"/>
      <c r="KTH15" s="134"/>
      <c r="KTI15" s="134"/>
      <c r="KTJ15" s="134"/>
      <c r="KTK15" s="134"/>
      <c r="KTL15" s="134"/>
      <c r="KTM15" s="134"/>
      <c r="KTN15" s="134"/>
      <c r="KTO15" s="134"/>
      <c r="KTP15" s="134"/>
      <c r="KTQ15" s="134"/>
      <c r="KTR15" s="134"/>
      <c r="KTS15" s="134"/>
      <c r="KTT15" s="134"/>
      <c r="KTU15" s="134"/>
      <c r="KTV15" s="134"/>
      <c r="KTW15" s="134"/>
      <c r="KTX15" s="134"/>
      <c r="KTY15" s="134"/>
      <c r="KTZ15" s="134"/>
      <c r="KUA15" s="134"/>
      <c r="KUB15" s="134"/>
      <c r="KUC15" s="134"/>
      <c r="KUD15" s="134"/>
      <c r="KUE15" s="134"/>
      <c r="KUF15" s="134"/>
      <c r="KUG15" s="134"/>
      <c r="KUH15" s="134"/>
      <c r="KUI15" s="134"/>
      <c r="KUJ15" s="134"/>
      <c r="KUK15" s="134"/>
      <c r="KUL15" s="134"/>
      <c r="KUM15" s="134"/>
      <c r="KUN15" s="134"/>
      <c r="KUO15" s="134"/>
      <c r="KUP15" s="134"/>
      <c r="KUQ15" s="134"/>
      <c r="KUR15" s="134"/>
      <c r="KUS15" s="134"/>
      <c r="KUT15" s="134"/>
      <c r="KUU15" s="134"/>
      <c r="KUV15" s="134"/>
      <c r="KUW15" s="134"/>
      <c r="KUX15" s="134"/>
      <c r="KUY15" s="134"/>
      <c r="KUZ15" s="134"/>
      <c r="KVA15" s="134"/>
      <c r="KVB15" s="134"/>
      <c r="KVC15" s="134"/>
      <c r="KVD15" s="134"/>
      <c r="KVE15" s="134"/>
      <c r="KVF15" s="134"/>
      <c r="KVG15" s="134"/>
      <c r="KVH15" s="134"/>
      <c r="KVI15" s="134"/>
      <c r="KVJ15" s="134"/>
      <c r="KVK15" s="134"/>
      <c r="KVL15" s="134"/>
      <c r="KVM15" s="134"/>
      <c r="KVN15" s="134"/>
      <c r="KVO15" s="134"/>
      <c r="KVP15" s="134"/>
      <c r="KVQ15" s="134"/>
      <c r="KVR15" s="134"/>
      <c r="KVS15" s="134"/>
      <c r="KVT15" s="134"/>
      <c r="KVU15" s="134"/>
      <c r="KVV15" s="134"/>
      <c r="KVW15" s="134"/>
      <c r="KVX15" s="134"/>
      <c r="KVY15" s="134"/>
      <c r="KVZ15" s="134"/>
      <c r="KWA15" s="134"/>
      <c r="KWB15" s="134"/>
      <c r="KWC15" s="134"/>
      <c r="KWD15" s="134"/>
      <c r="KWE15" s="134"/>
      <c r="KWF15" s="134"/>
      <c r="KWG15" s="134"/>
      <c r="KWH15" s="134"/>
      <c r="KWI15" s="134"/>
      <c r="KWJ15" s="134"/>
      <c r="KWK15" s="134"/>
      <c r="KWL15" s="134"/>
      <c r="KWM15" s="134"/>
      <c r="KWN15" s="134"/>
      <c r="KWO15" s="134"/>
      <c r="KWP15" s="134"/>
      <c r="KWQ15" s="134"/>
      <c r="KWR15" s="134"/>
      <c r="KWS15" s="134"/>
      <c r="KWT15" s="134"/>
      <c r="KWU15" s="134"/>
      <c r="KWV15" s="134"/>
      <c r="KWW15" s="134"/>
      <c r="KWX15" s="134"/>
      <c r="KWY15" s="134"/>
      <c r="KWZ15" s="134"/>
      <c r="KXA15" s="134"/>
      <c r="KXB15" s="134"/>
      <c r="KXC15" s="134"/>
      <c r="KXD15" s="134"/>
      <c r="KXE15" s="134"/>
      <c r="KXF15" s="134"/>
      <c r="KXG15" s="134"/>
      <c r="KXH15" s="134"/>
      <c r="KXI15" s="134"/>
      <c r="KXJ15" s="134"/>
      <c r="KXK15" s="134"/>
      <c r="KXL15" s="134"/>
      <c r="KXM15" s="134"/>
      <c r="KXN15" s="134"/>
      <c r="KXO15" s="134"/>
      <c r="KXP15" s="134"/>
      <c r="KXQ15" s="134"/>
      <c r="KXR15" s="134"/>
      <c r="KXS15" s="134"/>
      <c r="KXT15" s="134"/>
      <c r="KXU15" s="134"/>
      <c r="KXV15" s="134"/>
      <c r="KXW15" s="134"/>
      <c r="KXX15" s="134"/>
      <c r="KXY15" s="134"/>
      <c r="KXZ15" s="134"/>
      <c r="KYA15" s="134"/>
      <c r="KYB15" s="134"/>
      <c r="KYC15" s="134"/>
      <c r="KYD15" s="134"/>
      <c r="KYE15" s="134"/>
      <c r="KYF15" s="134"/>
      <c r="KYG15" s="134"/>
      <c r="KYH15" s="134"/>
      <c r="KYI15" s="134"/>
      <c r="KYJ15" s="134"/>
      <c r="KYK15" s="134"/>
      <c r="KYL15" s="134"/>
      <c r="KYM15" s="134"/>
      <c r="KYN15" s="134"/>
      <c r="KYO15" s="134"/>
      <c r="KYP15" s="134"/>
      <c r="KYQ15" s="134"/>
      <c r="KYR15" s="134"/>
      <c r="KYS15" s="134"/>
      <c r="KYT15" s="134"/>
      <c r="KYU15" s="134"/>
      <c r="KYV15" s="134"/>
      <c r="KYW15" s="134"/>
      <c r="KYX15" s="134"/>
      <c r="KYY15" s="134"/>
      <c r="KYZ15" s="134"/>
      <c r="KZA15" s="134"/>
      <c r="KZB15" s="134"/>
      <c r="KZC15" s="134"/>
      <c r="KZD15" s="134"/>
      <c r="KZE15" s="134"/>
      <c r="KZF15" s="134"/>
      <c r="KZG15" s="134"/>
      <c r="KZH15" s="134"/>
      <c r="KZI15" s="134"/>
      <c r="KZJ15" s="134"/>
      <c r="KZK15" s="134"/>
      <c r="KZL15" s="134"/>
      <c r="KZM15" s="134"/>
      <c r="KZN15" s="134"/>
      <c r="KZO15" s="134"/>
      <c r="KZP15" s="134"/>
      <c r="KZQ15" s="134"/>
      <c r="KZR15" s="134"/>
      <c r="KZS15" s="134"/>
      <c r="KZT15" s="134"/>
      <c r="KZU15" s="134"/>
      <c r="KZV15" s="134"/>
      <c r="KZW15" s="134"/>
      <c r="KZX15" s="134"/>
      <c r="KZY15" s="134"/>
      <c r="KZZ15" s="134"/>
      <c r="LAA15" s="134"/>
      <c r="LAB15" s="134"/>
      <c r="LAC15" s="134"/>
      <c r="LAD15" s="134"/>
      <c r="LAE15" s="134"/>
      <c r="LAF15" s="134"/>
      <c r="LAG15" s="134"/>
      <c r="LAH15" s="134"/>
      <c r="LAI15" s="134"/>
      <c r="LAJ15" s="134"/>
      <c r="LAK15" s="134"/>
      <c r="LAL15" s="134"/>
      <c r="LAM15" s="134"/>
      <c r="LAN15" s="134"/>
      <c r="LAO15" s="134"/>
      <c r="LAP15" s="134"/>
      <c r="LAQ15" s="134"/>
      <c r="LAR15" s="134"/>
      <c r="LAS15" s="134"/>
      <c r="LAT15" s="134"/>
      <c r="LAU15" s="134"/>
      <c r="LAV15" s="134"/>
      <c r="LAW15" s="134"/>
      <c r="LAX15" s="134"/>
      <c r="LAY15" s="134"/>
      <c r="LAZ15" s="134"/>
      <c r="LBA15" s="134"/>
      <c r="LBB15" s="134"/>
      <c r="LBC15" s="134"/>
      <c r="LBD15" s="134"/>
      <c r="LBE15" s="134"/>
      <c r="LBF15" s="134"/>
      <c r="LBG15" s="134"/>
      <c r="LBH15" s="134"/>
      <c r="LBI15" s="134"/>
      <c r="LBJ15" s="134"/>
      <c r="LBK15" s="134"/>
      <c r="LBL15" s="134"/>
      <c r="LBM15" s="134"/>
      <c r="LBN15" s="134"/>
      <c r="LBO15" s="134"/>
      <c r="LBP15" s="134"/>
      <c r="LBQ15" s="134"/>
      <c r="LBR15" s="134"/>
      <c r="LBS15" s="134"/>
      <c r="LBT15" s="134"/>
      <c r="LBU15" s="134"/>
      <c r="LBV15" s="134"/>
      <c r="LBW15" s="134"/>
      <c r="LBX15" s="134"/>
      <c r="LBY15" s="134"/>
      <c r="LBZ15" s="134"/>
      <c r="LCA15" s="134"/>
      <c r="LCB15" s="134"/>
      <c r="LCC15" s="134"/>
      <c r="LCD15" s="134"/>
      <c r="LCE15" s="134"/>
      <c r="LCF15" s="134"/>
      <c r="LCG15" s="134"/>
      <c r="LCH15" s="134"/>
      <c r="LCI15" s="134"/>
      <c r="LCJ15" s="134"/>
      <c r="LCK15" s="134"/>
      <c r="LCL15" s="134"/>
      <c r="LCM15" s="134"/>
      <c r="LCN15" s="134"/>
      <c r="LCO15" s="134"/>
      <c r="LCP15" s="134"/>
      <c r="LCQ15" s="134"/>
      <c r="LCR15" s="134"/>
      <c r="LCS15" s="134"/>
      <c r="LCT15" s="134"/>
      <c r="LCU15" s="134"/>
      <c r="LCV15" s="134"/>
      <c r="LCW15" s="134"/>
      <c r="LCX15" s="134"/>
      <c r="LCY15" s="134"/>
      <c r="LCZ15" s="134"/>
      <c r="LDA15" s="134"/>
      <c r="LDB15" s="134"/>
      <c r="LDC15" s="134"/>
      <c r="LDD15" s="134"/>
      <c r="LDE15" s="134"/>
      <c r="LDF15" s="134"/>
      <c r="LDG15" s="134"/>
      <c r="LDH15" s="134"/>
      <c r="LDI15" s="134"/>
      <c r="LDJ15" s="134"/>
      <c r="LDK15" s="134"/>
      <c r="LDL15" s="134"/>
      <c r="LDM15" s="134"/>
      <c r="LDN15" s="134"/>
      <c r="LDO15" s="134"/>
      <c r="LDP15" s="134"/>
      <c r="LDQ15" s="134"/>
      <c r="LDR15" s="134"/>
      <c r="LDS15" s="134"/>
      <c r="LDT15" s="134"/>
      <c r="LDU15" s="134"/>
      <c r="LDV15" s="134"/>
      <c r="LDW15" s="134"/>
      <c r="LDX15" s="134"/>
      <c r="LDY15" s="134"/>
      <c r="LDZ15" s="134"/>
      <c r="LEA15" s="134"/>
      <c r="LEB15" s="134"/>
      <c r="LEC15" s="134"/>
      <c r="LED15" s="134"/>
      <c r="LEE15" s="134"/>
      <c r="LEF15" s="134"/>
      <c r="LEG15" s="134"/>
      <c r="LEH15" s="134"/>
      <c r="LEI15" s="134"/>
      <c r="LEJ15" s="134"/>
      <c r="LEK15" s="134"/>
      <c r="LEL15" s="134"/>
      <c r="LEM15" s="134"/>
      <c r="LEN15" s="134"/>
      <c r="LEO15" s="134"/>
      <c r="LEP15" s="134"/>
      <c r="LEQ15" s="134"/>
      <c r="LER15" s="134"/>
      <c r="LES15" s="134"/>
      <c r="LET15" s="134"/>
      <c r="LEU15" s="134"/>
      <c r="LEV15" s="134"/>
      <c r="LEW15" s="134"/>
      <c r="LEX15" s="134"/>
      <c r="LEY15" s="134"/>
      <c r="LEZ15" s="134"/>
      <c r="LFA15" s="134"/>
      <c r="LFB15" s="134"/>
      <c r="LFC15" s="134"/>
      <c r="LFD15" s="134"/>
      <c r="LFE15" s="134"/>
      <c r="LFF15" s="134"/>
      <c r="LFG15" s="134"/>
      <c r="LFH15" s="134"/>
      <c r="LFI15" s="134"/>
      <c r="LFJ15" s="134"/>
      <c r="LFK15" s="134"/>
      <c r="LFL15" s="134"/>
      <c r="LFM15" s="134"/>
      <c r="LFN15" s="134"/>
      <c r="LFO15" s="134"/>
      <c r="LFP15" s="134"/>
      <c r="LFQ15" s="134"/>
      <c r="LFR15" s="134"/>
      <c r="LFS15" s="134"/>
      <c r="LFT15" s="134"/>
      <c r="LFU15" s="134"/>
      <c r="LFV15" s="134"/>
      <c r="LFW15" s="134"/>
      <c r="LFX15" s="134"/>
      <c r="LFY15" s="134"/>
      <c r="LFZ15" s="134"/>
      <c r="LGA15" s="134"/>
      <c r="LGB15" s="134"/>
      <c r="LGC15" s="134"/>
      <c r="LGD15" s="134"/>
      <c r="LGE15" s="134"/>
      <c r="LGF15" s="134"/>
      <c r="LGG15" s="134"/>
      <c r="LGH15" s="134"/>
      <c r="LGI15" s="134"/>
      <c r="LGJ15" s="134"/>
      <c r="LGK15" s="134"/>
      <c r="LGL15" s="134"/>
      <c r="LGM15" s="134"/>
      <c r="LGN15" s="134"/>
      <c r="LGO15" s="134"/>
      <c r="LGP15" s="134"/>
      <c r="LGQ15" s="134"/>
      <c r="LGR15" s="134"/>
      <c r="LGS15" s="134"/>
      <c r="LGT15" s="134"/>
      <c r="LGU15" s="134"/>
      <c r="LGV15" s="134"/>
      <c r="LGW15" s="134"/>
      <c r="LGX15" s="134"/>
      <c r="LGY15" s="134"/>
      <c r="LGZ15" s="134"/>
      <c r="LHA15" s="134"/>
      <c r="LHB15" s="134"/>
      <c r="LHC15" s="134"/>
      <c r="LHD15" s="134"/>
      <c r="LHE15" s="134"/>
      <c r="LHF15" s="134"/>
      <c r="LHG15" s="134"/>
      <c r="LHH15" s="134"/>
      <c r="LHI15" s="134"/>
      <c r="LHJ15" s="134"/>
      <c r="LHK15" s="134"/>
      <c r="LHL15" s="134"/>
      <c r="LHM15" s="134"/>
      <c r="LHN15" s="134"/>
      <c r="LHO15" s="134"/>
      <c r="LHP15" s="134"/>
      <c r="LHQ15" s="134"/>
      <c r="LHR15" s="134"/>
      <c r="LHS15" s="134"/>
      <c r="LHT15" s="134"/>
      <c r="LHU15" s="134"/>
      <c r="LHV15" s="134"/>
      <c r="LHW15" s="134"/>
      <c r="LHX15" s="134"/>
      <c r="LHY15" s="134"/>
      <c r="LHZ15" s="134"/>
      <c r="LIA15" s="134"/>
      <c r="LIB15" s="134"/>
      <c r="LIC15" s="134"/>
      <c r="LID15" s="134"/>
      <c r="LIE15" s="134"/>
      <c r="LIF15" s="134"/>
      <c r="LIG15" s="134"/>
      <c r="LIH15" s="134"/>
      <c r="LII15" s="134"/>
      <c r="LIJ15" s="134"/>
      <c r="LIK15" s="134"/>
      <c r="LIL15" s="134"/>
      <c r="LIM15" s="134"/>
      <c r="LIN15" s="134"/>
      <c r="LIO15" s="134"/>
      <c r="LIP15" s="134"/>
      <c r="LIQ15" s="134"/>
      <c r="LIR15" s="134"/>
      <c r="LIS15" s="134"/>
      <c r="LIT15" s="134"/>
      <c r="LIU15" s="134"/>
      <c r="LIV15" s="134"/>
      <c r="LIW15" s="134"/>
      <c r="LIX15" s="134"/>
      <c r="LIY15" s="134"/>
      <c r="LIZ15" s="134"/>
      <c r="LJA15" s="134"/>
      <c r="LJB15" s="134"/>
      <c r="LJC15" s="134"/>
      <c r="LJD15" s="134"/>
      <c r="LJE15" s="134"/>
      <c r="LJF15" s="134"/>
      <c r="LJG15" s="134"/>
      <c r="LJH15" s="134"/>
      <c r="LJI15" s="134"/>
      <c r="LJJ15" s="134"/>
      <c r="LJK15" s="134"/>
      <c r="LJL15" s="134"/>
      <c r="LJM15" s="134"/>
      <c r="LJN15" s="134"/>
      <c r="LJO15" s="134"/>
      <c r="LJP15" s="134"/>
      <c r="LJQ15" s="134"/>
      <c r="LJR15" s="134"/>
      <c r="LJS15" s="134"/>
      <c r="LJT15" s="134"/>
      <c r="LJU15" s="134"/>
      <c r="LJV15" s="134"/>
      <c r="LJW15" s="134"/>
      <c r="LJX15" s="134"/>
      <c r="LJY15" s="134"/>
      <c r="LJZ15" s="134"/>
      <c r="LKA15" s="134"/>
      <c r="LKB15" s="134"/>
      <c r="LKC15" s="134"/>
      <c r="LKD15" s="134"/>
      <c r="LKE15" s="134"/>
      <c r="LKF15" s="134"/>
      <c r="LKG15" s="134"/>
      <c r="LKH15" s="134"/>
      <c r="LKI15" s="134"/>
      <c r="LKJ15" s="134"/>
      <c r="LKK15" s="134"/>
      <c r="LKL15" s="134"/>
      <c r="LKM15" s="134"/>
      <c r="LKN15" s="134"/>
      <c r="LKO15" s="134"/>
      <c r="LKP15" s="134"/>
      <c r="LKQ15" s="134"/>
      <c r="LKR15" s="134"/>
      <c r="LKS15" s="134"/>
      <c r="LKT15" s="134"/>
      <c r="LKU15" s="134"/>
      <c r="LKV15" s="134"/>
      <c r="LKW15" s="134"/>
      <c r="LKX15" s="134"/>
      <c r="LKY15" s="134"/>
      <c r="LKZ15" s="134"/>
      <c r="LLA15" s="134"/>
      <c r="LLB15" s="134"/>
      <c r="LLC15" s="134"/>
      <c r="LLD15" s="134"/>
      <c r="LLE15" s="134"/>
      <c r="LLF15" s="134"/>
      <c r="LLG15" s="134"/>
      <c r="LLH15" s="134"/>
      <c r="LLI15" s="134"/>
      <c r="LLJ15" s="134"/>
      <c r="LLK15" s="134"/>
      <c r="LLL15" s="134"/>
      <c r="LLM15" s="134"/>
      <c r="LLN15" s="134"/>
      <c r="LLO15" s="134"/>
      <c r="LLP15" s="134"/>
      <c r="LLQ15" s="134"/>
      <c r="LLR15" s="134"/>
      <c r="LLS15" s="134"/>
      <c r="LLT15" s="134"/>
      <c r="LLU15" s="134"/>
      <c r="LLV15" s="134"/>
      <c r="LLW15" s="134"/>
      <c r="LLX15" s="134"/>
      <c r="LLY15" s="134"/>
      <c r="LLZ15" s="134"/>
      <c r="LMA15" s="134"/>
      <c r="LMB15" s="134"/>
      <c r="LMC15" s="134"/>
      <c r="LMD15" s="134"/>
      <c r="LME15" s="134"/>
      <c r="LMF15" s="134"/>
      <c r="LMG15" s="134"/>
      <c r="LMH15" s="134"/>
      <c r="LMI15" s="134"/>
      <c r="LMJ15" s="134"/>
      <c r="LMK15" s="134"/>
      <c r="LML15" s="134"/>
      <c r="LMM15" s="134"/>
      <c r="LMN15" s="134"/>
      <c r="LMO15" s="134"/>
      <c r="LMP15" s="134"/>
      <c r="LMQ15" s="134"/>
      <c r="LMR15" s="134"/>
      <c r="LMS15" s="134"/>
      <c r="LMT15" s="134"/>
      <c r="LMU15" s="134"/>
      <c r="LMV15" s="134"/>
      <c r="LMW15" s="134"/>
      <c r="LMX15" s="134"/>
      <c r="LMY15" s="134"/>
      <c r="LMZ15" s="134"/>
      <c r="LNA15" s="134"/>
      <c r="LNB15" s="134"/>
      <c r="LNC15" s="134"/>
      <c r="LND15" s="134"/>
      <c r="LNE15" s="134"/>
      <c r="LNF15" s="134"/>
      <c r="LNG15" s="134"/>
      <c r="LNH15" s="134"/>
      <c r="LNI15" s="134"/>
      <c r="LNJ15" s="134"/>
      <c r="LNK15" s="134"/>
      <c r="LNL15" s="134"/>
      <c r="LNM15" s="134"/>
      <c r="LNN15" s="134"/>
      <c r="LNO15" s="134"/>
      <c r="LNP15" s="134"/>
      <c r="LNQ15" s="134"/>
      <c r="LNR15" s="134"/>
      <c r="LNS15" s="134"/>
      <c r="LNT15" s="134"/>
      <c r="LNU15" s="134"/>
      <c r="LNV15" s="134"/>
      <c r="LNW15" s="134"/>
      <c r="LNX15" s="134"/>
      <c r="LNY15" s="134"/>
      <c r="LNZ15" s="134"/>
      <c r="LOA15" s="134"/>
      <c r="LOB15" s="134"/>
      <c r="LOC15" s="134"/>
      <c r="LOD15" s="134"/>
      <c r="LOE15" s="134"/>
      <c r="LOF15" s="134"/>
      <c r="LOG15" s="134"/>
      <c r="LOH15" s="134"/>
      <c r="LOI15" s="134"/>
      <c r="LOJ15" s="134"/>
      <c r="LOK15" s="134"/>
      <c r="LOL15" s="134"/>
      <c r="LOM15" s="134"/>
      <c r="LON15" s="134"/>
      <c r="LOO15" s="134"/>
      <c r="LOP15" s="134"/>
      <c r="LOQ15" s="134"/>
      <c r="LOR15" s="134"/>
      <c r="LOS15" s="134"/>
      <c r="LOT15" s="134"/>
      <c r="LOU15" s="134"/>
      <c r="LOV15" s="134"/>
      <c r="LOW15" s="134"/>
      <c r="LOX15" s="134"/>
      <c r="LOY15" s="134"/>
      <c r="LOZ15" s="134"/>
      <c r="LPA15" s="134"/>
      <c r="LPB15" s="134"/>
      <c r="LPC15" s="134"/>
      <c r="LPD15" s="134"/>
      <c r="LPE15" s="134"/>
      <c r="LPF15" s="134"/>
      <c r="LPG15" s="134"/>
      <c r="LPH15" s="134"/>
      <c r="LPI15" s="134"/>
      <c r="LPJ15" s="134"/>
      <c r="LPK15" s="134"/>
      <c r="LPL15" s="134"/>
      <c r="LPM15" s="134"/>
      <c r="LPN15" s="134"/>
      <c r="LPO15" s="134"/>
      <c r="LPP15" s="134"/>
      <c r="LPQ15" s="134"/>
      <c r="LPR15" s="134"/>
      <c r="LPS15" s="134"/>
      <c r="LPT15" s="134"/>
      <c r="LPU15" s="134"/>
      <c r="LPV15" s="134"/>
      <c r="LPW15" s="134"/>
      <c r="LPX15" s="134"/>
      <c r="LPY15" s="134"/>
      <c r="LPZ15" s="134"/>
      <c r="LQA15" s="134"/>
      <c r="LQB15" s="134"/>
      <c r="LQC15" s="134"/>
      <c r="LQD15" s="134"/>
      <c r="LQE15" s="134"/>
      <c r="LQF15" s="134"/>
      <c r="LQG15" s="134"/>
      <c r="LQH15" s="134"/>
      <c r="LQI15" s="134"/>
      <c r="LQJ15" s="134"/>
      <c r="LQK15" s="134"/>
      <c r="LQL15" s="134"/>
      <c r="LQM15" s="134"/>
      <c r="LQN15" s="134"/>
      <c r="LQO15" s="134"/>
      <c r="LQP15" s="134"/>
      <c r="LQQ15" s="134"/>
      <c r="LQR15" s="134"/>
      <c r="LQS15" s="134"/>
      <c r="LQT15" s="134"/>
      <c r="LQU15" s="134"/>
      <c r="LQV15" s="134"/>
      <c r="LQW15" s="134"/>
      <c r="LQX15" s="134"/>
      <c r="LQY15" s="134"/>
      <c r="LQZ15" s="134"/>
      <c r="LRA15" s="134"/>
      <c r="LRB15" s="134"/>
      <c r="LRC15" s="134"/>
      <c r="LRD15" s="134"/>
      <c r="LRE15" s="134"/>
      <c r="LRF15" s="134"/>
      <c r="LRG15" s="134"/>
      <c r="LRH15" s="134"/>
      <c r="LRI15" s="134"/>
      <c r="LRJ15" s="134"/>
      <c r="LRK15" s="134"/>
      <c r="LRL15" s="134"/>
      <c r="LRM15" s="134"/>
      <c r="LRN15" s="134"/>
      <c r="LRO15" s="134"/>
      <c r="LRP15" s="134"/>
      <c r="LRQ15" s="134"/>
      <c r="LRR15" s="134"/>
      <c r="LRS15" s="134"/>
      <c r="LRT15" s="134"/>
      <c r="LRU15" s="134"/>
      <c r="LRV15" s="134"/>
      <c r="LRW15" s="134"/>
      <c r="LRX15" s="134"/>
      <c r="LRY15" s="134"/>
      <c r="LRZ15" s="134"/>
      <c r="LSA15" s="134"/>
      <c r="LSB15" s="134"/>
      <c r="LSC15" s="134"/>
      <c r="LSD15" s="134"/>
      <c r="LSE15" s="134"/>
      <c r="LSF15" s="134"/>
      <c r="LSG15" s="134"/>
      <c r="LSH15" s="134"/>
      <c r="LSI15" s="134"/>
      <c r="LSJ15" s="134"/>
      <c r="LSK15" s="134"/>
      <c r="LSL15" s="134"/>
      <c r="LSM15" s="134"/>
      <c r="LSN15" s="134"/>
      <c r="LSO15" s="134"/>
      <c r="LSP15" s="134"/>
      <c r="LSQ15" s="134"/>
      <c r="LSR15" s="134"/>
      <c r="LSS15" s="134"/>
      <c r="LST15" s="134"/>
      <c r="LSU15" s="134"/>
      <c r="LSV15" s="134"/>
      <c r="LSW15" s="134"/>
      <c r="LSX15" s="134"/>
      <c r="LSY15" s="134"/>
      <c r="LSZ15" s="134"/>
      <c r="LTA15" s="134"/>
      <c r="LTB15" s="134"/>
      <c r="LTC15" s="134"/>
      <c r="LTD15" s="134"/>
      <c r="LTE15" s="134"/>
      <c r="LTF15" s="134"/>
      <c r="LTG15" s="134"/>
      <c r="LTH15" s="134"/>
      <c r="LTI15" s="134"/>
      <c r="LTJ15" s="134"/>
      <c r="LTK15" s="134"/>
      <c r="LTL15" s="134"/>
      <c r="LTM15" s="134"/>
      <c r="LTN15" s="134"/>
      <c r="LTO15" s="134"/>
      <c r="LTP15" s="134"/>
      <c r="LTQ15" s="134"/>
      <c r="LTR15" s="134"/>
      <c r="LTS15" s="134"/>
      <c r="LTT15" s="134"/>
      <c r="LTU15" s="134"/>
      <c r="LTV15" s="134"/>
      <c r="LTW15" s="134"/>
      <c r="LTX15" s="134"/>
      <c r="LTY15" s="134"/>
      <c r="LTZ15" s="134"/>
      <c r="LUA15" s="134"/>
      <c r="LUB15" s="134"/>
      <c r="LUC15" s="134"/>
      <c r="LUD15" s="134"/>
      <c r="LUE15" s="134"/>
      <c r="LUF15" s="134"/>
      <c r="LUG15" s="134"/>
      <c r="LUH15" s="134"/>
      <c r="LUI15" s="134"/>
      <c r="LUJ15" s="134"/>
      <c r="LUK15" s="134"/>
      <c r="LUL15" s="134"/>
      <c r="LUM15" s="134"/>
      <c r="LUN15" s="134"/>
      <c r="LUO15" s="134"/>
      <c r="LUP15" s="134"/>
      <c r="LUQ15" s="134"/>
      <c r="LUR15" s="134"/>
      <c r="LUS15" s="134"/>
      <c r="LUT15" s="134"/>
      <c r="LUU15" s="134"/>
      <c r="LUV15" s="134"/>
      <c r="LUW15" s="134"/>
      <c r="LUX15" s="134"/>
      <c r="LUY15" s="134"/>
      <c r="LUZ15" s="134"/>
      <c r="LVA15" s="134"/>
      <c r="LVB15" s="134"/>
      <c r="LVC15" s="134"/>
      <c r="LVD15" s="134"/>
      <c r="LVE15" s="134"/>
      <c r="LVF15" s="134"/>
      <c r="LVG15" s="134"/>
      <c r="LVH15" s="134"/>
      <c r="LVI15" s="134"/>
      <c r="LVJ15" s="134"/>
      <c r="LVK15" s="134"/>
      <c r="LVL15" s="134"/>
      <c r="LVM15" s="134"/>
      <c r="LVN15" s="134"/>
      <c r="LVO15" s="134"/>
      <c r="LVP15" s="134"/>
      <c r="LVQ15" s="134"/>
      <c r="LVR15" s="134"/>
      <c r="LVS15" s="134"/>
      <c r="LVT15" s="134"/>
      <c r="LVU15" s="134"/>
      <c r="LVV15" s="134"/>
      <c r="LVW15" s="134"/>
      <c r="LVX15" s="134"/>
      <c r="LVY15" s="134"/>
      <c r="LVZ15" s="134"/>
      <c r="LWA15" s="134"/>
      <c r="LWB15" s="134"/>
      <c r="LWC15" s="134"/>
      <c r="LWD15" s="134"/>
      <c r="LWE15" s="134"/>
      <c r="LWF15" s="134"/>
      <c r="LWG15" s="134"/>
      <c r="LWH15" s="134"/>
      <c r="LWI15" s="134"/>
      <c r="LWJ15" s="134"/>
      <c r="LWK15" s="134"/>
      <c r="LWL15" s="134"/>
      <c r="LWM15" s="134"/>
      <c r="LWN15" s="134"/>
      <c r="LWO15" s="134"/>
      <c r="LWP15" s="134"/>
      <c r="LWQ15" s="134"/>
      <c r="LWR15" s="134"/>
      <c r="LWS15" s="134"/>
      <c r="LWT15" s="134"/>
      <c r="LWU15" s="134"/>
      <c r="LWV15" s="134"/>
      <c r="LWW15" s="134"/>
      <c r="LWX15" s="134"/>
      <c r="LWY15" s="134"/>
      <c r="LWZ15" s="134"/>
      <c r="LXA15" s="134"/>
      <c r="LXB15" s="134"/>
      <c r="LXC15" s="134"/>
      <c r="LXD15" s="134"/>
      <c r="LXE15" s="134"/>
      <c r="LXF15" s="134"/>
      <c r="LXG15" s="134"/>
      <c r="LXH15" s="134"/>
      <c r="LXI15" s="134"/>
      <c r="LXJ15" s="134"/>
      <c r="LXK15" s="134"/>
      <c r="LXL15" s="134"/>
      <c r="LXM15" s="134"/>
      <c r="LXN15" s="134"/>
      <c r="LXO15" s="134"/>
      <c r="LXP15" s="134"/>
      <c r="LXQ15" s="134"/>
      <c r="LXR15" s="134"/>
      <c r="LXS15" s="134"/>
      <c r="LXT15" s="134"/>
      <c r="LXU15" s="134"/>
      <c r="LXV15" s="134"/>
      <c r="LXW15" s="134"/>
      <c r="LXX15" s="134"/>
      <c r="LXY15" s="134"/>
      <c r="LXZ15" s="134"/>
      <c r="LYA15" s="134"/>
      <c r="LYB15" s="134"/>
      <c r="LYC15" s="134"/>
      <c r="LYD15" s="134"/>
      <c r="LYE15" s="134"/>
      <c r="LYF15" s="134"/>
      <c r="LYG15" s="134"/>
      <c r="LYH15" s="134"/>
      <c r="LYI15" s="134"/>
      <c r="LYJ15" s="134"/>
      <c r="LYK15" s="134"/>
      <c r="LYL15" s="134"/>
      <c r="LYM15" s="134"/>
      <c r="LYN15" s="134"/>
      <c r="LYO15" s="134"/>
      <c r="LYP15" s="134"/>
      <c r="LYQ15" s="134"/>
      <c r="LYR15" s="134"/>
      <c r="LYS15" s="134"/>
      <c r="LYT15" s="134"/>
      <c r="LYU15" s="134"/>
      <c r="LYV15" s="134"/>
      <c r="LYW15" s="134"/>
      <c r="LYX15" s="134"/>
      <c r="LYY15" s="134"/>
      <c r="LYZ15" s="134"/>
      <c r="LZA15" s="134"/>
      <c r="LZB15" s="134"/>
      <c r="LZC15" s="134"/>
      <c r="LZD15" s="134"/>
      <c r="LZE15" s="134"/>
      <c r="LZF15" s="134"/>
      <c r="LZG15" s="134"/>
      <c r="LZH15" s="134"/>
      <c r="LZI15" s="134"/>
      <c r="LZJ15" s="134"/>
      <c r="LZK15" s="134"/>
      <c r="LZL15" s="134"/>
      <c r="LZM15" s="134"/>
      <c r="LZN15" s="134"/>
      <c r="LZO15" s="134"/>
      <c r="LZP15" s="134"/>
      <c r="LZQ15" s="134"/>
      <c r="LZR15" s="134"/>
      <c r="LZS15" s="134"/>
      <c r="LZT15" s="134"/>
      <c r="LZU15" s="134"/>
      <c r="LZV15" s="134"/>
      <c r="LZW15" s="134"/>
      <c r="LZX15" s="134"/>
      <c r="LZY15" s="134"/>
      <c r="LZZ15" s="134"/>
      <c r="MAA15" s="134"/>
      <c r="MAB15" s="134"/>
      <c r="MAC15" s="134"/>
      <c r="MAD15" s="134"/>
      <c r="MAE15" s="134"/>
      <c r="MAF15" s="134"/>
      <c r="MAG15" s="134"/>
      <c r="MAH15" s="134"/>
      <c r="MAI15" s="134"/>
      <c r="MAJ15" s="134"/>
      <c r="MAK15" s="134"/>
      <c r="MAL15" s="134"/>
      <c r="MAM15" s="134"/>
      <c r="MAN15" s="134"/>
      <c r="MAO15" s="134"/>
      <c r="MAP15" s="134"/>
      <c r="MAQ15" s="134"/>
      <c r="MAR15" s="134"/>
      <c r="MAS15" s="134"/>
      <c r="MAT15" s="134"/>
      <c r="MAU15" s="134"/>
      <c r="MAV15" s="134"/>
      <c r="MAW15" s="134"/>
      <c r="MAX15" s="134"/>
      <c r="MAY15" s="134"/>
      <c r="MAZ15" s="134"/>
      <c r="MBA15" s="134"/>
      <c r="MBB15" s="134"/>
      <c r="MBC15" s="134"/>
      <c r="MBD15" s="134"/>
      <c r="MBE15" s="134"/>
      <c r="MBF15" s="134"/>
      <c r="MBG15" s="134"/>
      <c r="MBH15" s="134"/>
      <c r="MBI15" s="134"/>
      <c r="MBJ15" s="134"/>
      <c r="MBK15" s="134"/>
      <c r="MBL15" s="134"/>
      <c r="MBM15" s="134"/>
      <c r="MBN15" s="134"/>
      <c r="MBO15" s="134"/>
      <c r="MBP15" s="134"/>
      <c r="MBQ15" s="134"/>
      <c r="MBR15" s="134"/>
      <c r="MBS15" s="134"/>
      <c r="MBT15" s="134"/>
      <c r="MBU15" s="134"/>
      <c r="MBV15" s="134"/>
      <c r="MBW15" s="134"/>
      <c r="MBX15" s="134"/>
      <c r="MBY15" s="134"/>
      <c r="MBZ15" s="134"/>
      <c r="MCA15" s="134"/>
      <c r="MCB15" s="134"/>
      <c r="MCC15" s="134"/>
      <c r="MCD15" s="134"/>
      <c r="MCE15" s="134"/>
      <c r="MCF15" s="134"/>
      <c r="MCG15" s="134"/>
      <c r="MCH15" s="134"/>
      <c r="MCI15" s="134"/>
      <c r="MCJ15" s="134"/>
      <c r="MCK15" s="134"/>
      <c r="MCL15" s="134"/>
      <c r="MCM15" s="134"/>
      <c r="MCN15" s="134"/>
      <c r="MCO15" s="134"/>
      <c r="MCP15" s="134"/>
      <c r="MCQ15" s="134"/>
      <c r="MCR15" s="134"/>
      <c r="MCS15" s="134"/>
      <c r="MCT15" s="134"/>
      <c r="MCU15" s="134"/>
      <c r="MCV15" s="134"/>
      <c r="MCW15" s="134"/>
      <c r="MCX15" s="134"/>
      <c r="MCY15" s="134"/>
      <c r="MCZ15" s="134"/>
      <c r="MDA15" s="134"/>
      <c r="MDB15" s="134"/>
      <c r="MDC15" s="134"/>
      <c r="MDD15" s="134"/>
      <c r="MDE15" s="134"/>
      <c r="MDF15" s="134"/>
      <c r="MDG15" s="134"/>
      <c r="MDH15" s="134"/>
      <c r="MDI15" s="134"/>
      <c r="MDJ15" s="134"/>
      <c r="MDK15" s="134"/>
      <c r="MDL15" s="134"/>
      <c r="MDM15" s="134"/>
      <c r="MDN15" s="134"/>
      <c r="MDO15" s="134"/>
      <c r="MDP15" s="134"/>
      <c r="MDQ15" s="134"/>
      <c r="MDR15" s="134"/>
      <c r="MDS15" s="134"/>
      <c r="MDT15" s="134"/>
      <c r="MDU15" s="134"/>
      <c r="MDV15" s="134"/>
      <c r="MDW15" s="134"/>
      <c r="MDX15" s="134"/>
      <c r="MDY15" s="134"/>
      <c r="MDZ15" s="134"/>
      <c r="MEA15" s="134"/>
      <c r="MEB15" s="134"/>
      <c r="MEC15" s="134"/>
      <c r="MED15" s="134"/>
      <c r="MEE15" s="134"/>
      <c r="MEF15" s="134"/>
      <c r="MEG15" s="134"/>
      <c r="MEH15" s="134"/>
      <c r="MEI15" s="134"/>
      <c r="MEJ15" s="134"/>
      <c r="MEK15" s="134"/>
      <c r="MEL15" s="134"/>
      <c r="MEM15" s="134"/>
      <c r="MEN15" s="134"/>
      <c r="MEO15" s="134"/>
      <c r="MEP15" s="134"/>
      <c r="MEQ15" s="134"/>
      <c r="MER15" s="134"/>
      <c r="MES15" s="134"/>
      <c r="MET15" s="134"/>
      <c r="MEU15" s="134"/>
      <c r="MEV15" s="134"/>
      <c r="MEW15" s="134"/>
      <c r="MEX15" s="134"/>
      <c r="MEY15" s="134"/>
      <c r="MEZ15" s="134"/>
      <c r="MFA15" s="134"/>
      <c r="MFB15" s="134"/>
      <c r="MFC15" s="134"/>
      <c r="MFD15" s="134"/>
      <c r="MFE15" s="134"/>
      <c r="MFF15" s="134"/>
      <c r="MFG15" s="134"/>
      <c r="MFH15" s="134"/>
      <c r="MFI15" s="134"/>
      <c r="MFJ15" s="134"/>
      <c r="MFK15" s="134"/>
      <c r="MFL15" s="134"/>
      <c r="MFM15" s="134"/>
      <c r="MFN15" s="134"/>
      <c r="MFO15" s="134"/>
      <c r="MFP15" s="134"/>
      <c r="MFQ15" s="134"/>
      <c r="MFR15" s="134"/>
      <c r="MFS15" s="134"/>
      <c r="MFT15" s="134"/>
      <c r="MFU15" s="134"/>
      <c r="MFV15" s="134"/>
      <c r="MFW15" s="134"/>
      <c r="MFX15" s="134"/>
      <c r="MFY15" s="134"/>
      <c r="MFZ15" s="134"/>
      <c r="MGA15" s="134"/>
      <c r="MGB15" s="134"/>
      <c r="MGC15" s="134"/>
      <c r="MGD15" s="134"/>
      <c r="MGE15" s="134"/>
      <c r="MGF15" s="134"/>
      <c r="MGG15" s="134"/>
      <c r="MGH15" s="134"/>
      <c r="MGI15" s="134"/>
      <c r="MGJ15" s="134"/>
      <c r="MGK15" s="134"/>
      <c r="MGL15" s="134"/>
      <c r="MGM15" s="134"/>
      <c r="MGN15" s="134"/>
      <c r="MGO15" s="134"/>
      <c r="MGP15" s="134"/>
      <c r="MGQ15" s="134"/>
      <c r="MGR15" s="134"/>
      <c r="MGS15" s="134"/>
      <c r="MGT15" s="134"/>
      <c r="MGU15" s="134"/>
      <c r="MGV15" s="134"/>
      <c r="MGW15" s="134"/>
      <c r="MGX15" s="134"/>
      <c r="MGY15" s="134"/>
      <c r="MGZ15" s="134"/>
      <c r="MHA15" s="134"/>
      <c r="MHB15" s="134"/>
      <c r="MHC15" s="134"/>
      <c r="MHD15" s="134"/>
      <c r="MHE15" s="134"/>
      <c r="MHF15" s="134"/>
      <c r="MHG15" s="134"/>
      <c r="MHH15" s="134"/>
      <c r="MHI15" s="134"/>
      <c r="MHJ15" s="134"/>
      <c r="MHK15" s="134"/>
      <c r="MHL15" s="134"/>
      <c r="MHM15" s="134"/>
      <c r="MHN15" s="134"/>
      <c r="MHO15" s="134"/>
      <c r="MHP15" s="134"/>
      <c r="MHQ15" s="134"/>
      <c r="MHR15" s="134"/>
      <c r="MHS15" s="134"/>
      <c r="MHT15" s="134"/>
      <c r="MHU15" s="134"/>
      <c r="MHV15" s="134"/>
      <c r="MHW15" s="134"/>
      <c r="MHX15" s="134"/>
      <c r="MHY15" s="134"/>
      <c r="MHZ15" s="134"/>
      <c r="MIA15" s="134"/>
      <c r="MIB15" s="134"/>
      <c r="MIC15" s="134"/>
      <c r="MID15" s="134"/>
      <c r="MIE15" s="134"/>
      <c r="MIF15" s="134"/>
      <c r="MIG15" s="134"/>
      <c r="MIH15" s="134"/>
      <c r="MII15" s="134"/>
      <c r="MIJ15" s="134"/>
      <c r="MIK15" s="134"/>
      <c r="MIL15" s="134"/>
      <c r="MIM15" s="134"/>
      <c r="MIN15" s="134"/>
      <c r="MIO15" s="134"/>
      <c r="MIP15" s="134"/>
      <c r="MIQ15" s="134"/>
      <c r="MIR15" s="134"/>
      <c r="MIS15" s="134"/>
      <c r="MIT15" s="134"/>
      <c r="MIU15" s="134"/>
      <c r="MIV15" s="134"/>
      <c r="MIW15" s="134"/>
      <c r="MIX15" s="134"/>
      <c r="MIY15" s="134"/>
      <c r="MIZ15" s="134"/>
      <c r="MJA15" s="134"/>
      <c r="MJB15" s="134"/>
      <c r="MJC15" s="134"/>
      <c r="MJD15" s="134"/>
      <c r="MJE15" s="134"/>
      <c r="MJF15" s="134"/>
      <c r="MJG15" s="134"/>
      <c r="MJH15" s="134"/>
      <c r="MJI15" s="134"/>
      <c r="MJJ15" s="134"/>
      <c r="MJK15" s="134"/>
      <c r="MJL15" s="134"/>
      <c r="MJM15" s="134"/>
      <c r="MJN15" s="134"/>
      <c r="MJO15" s="134"/>
      <c r="MJP15" s="134"/>
      <c r="MJQ15" s="134"/>
      <c r="MJR15" s="134"/>
      <c r="MJS15" s="134"/>
      <c r="MJT15" s="134"/>
      <c r="MJU15" s="134"/>
      <c r="MJV15" s="134"/>
      <c r="MJW15" s="134"/>
      <c r="MJX15" s="134"/>
      <c r="MJY15" s="134"/>
      <c r="MJZ15" s="134"/>
      <c r="MKA15" s="134"/>
      <c r="MKB15" s="134"/>
      <c r="MKC15" s="134"/>
      <c r="MKD15" s="134"/>
      <c r="MKE15" s="134"/>
      <c r="MKF15" s="134"/>
      <c r="MKG15" s="134"/>
      <c r="MKH15" s="134"/>
      <c r="MKI15" s="134"/>
      <c r="MKJ15" s="134"/>
      <c r="MKK15" s="134"/>
      <c r="MKL15" s="134"/>
      <c r="MKM15" s="134"/>
      <c r="MKN15" s="134"/>
      <c r="MKO15" s="134"/>
      <c r="MKP15" s="134"/>
      <c r="MKQ15" s="134"/>
      <c r="MKR15" s="134"/>
      <c r="MKS15" s="134"/>
      <c r="MKT15" s="134"/>
      <c r="MKU15" s="134"/>
      <c r="MKV15" s="134"/>
      <c r="MKW15" s="134"/>
      <c r="MKX15" s="134"/>
      <c r="MKY15" s="134"/>
      <c r="MKZ15" s="134"/>
      <c r="MLA15" s="134"/>
      <c r="MLB15" s="134"/>
      <c r="MLC15" s="134"/>
      <c r="MLD15" s="134"/>
      <c r="MLE15" s="134"/>
      <c r="MLF15" s="134"/>
      <c r="MLG15" s="134"/>
      <c r="MLH15" s="134"/>
      <c r="MLI15" s="134"/>
      <c r="MLJ15" s="134"/>
      <c r="MLK15" s="134"/>
      <c r="MLL15" s="134"/>
      <c r="MLM15" s="134"/>
      <c r="MLN15" s="134"/>
      <c r="MLO15" s="134"/>
      <c r="MLP15" s="134"/>
      <c r="MLQ15" s="134"/>
      <c r="MLR15" s="134"/>
      <c r="MLS15" s="134"/>
      <c r="MLT15" s="134"/>
      <c r="MLU15" s="134"/>
      <c r="MLV15" s="134"/>
      <c r="MLW15" s="134"/>
      <c r="MLX15" s="134"/>
      <c r="MLY15" s="134"/>
      <c r="MLZ15" s="134"/>
      <c r="MMA15" s="134"/>
      <c r="MMB15" s="134"/>
      <c r="MMC15" s="134"/>
      <c r="MMD15" s="134"/>
      <c r="MME15" s="134"/>
      <c r="MMF15" s="134"/>
      <c r="MMG15" s="134"/>
      <c r="MMH15" s="134"/>
      <c r="MMI15" s="134"/>
      <c r="MMJ15" s="134"/>
      <c r="MMK15" s="134"/>
      <c r="MML15" s="134"/>
      <c r="MMM15" s="134"/>
      <c r="MMN15" s="134"/>
      <c r="MMO15" s="134"/>
      <c r="MMP15" s="134"/>
      <c r="MMQ15" s="134"/>
      <c r="MMR15" s="134"/>
      <c r="MMS15" s="134"/>
      <c r="MMT15" s="134"/>
      <c r="MMU15" s="134"/>
      <c r="MMV15" s="134"/>
      <c r="MMW15" s="134"/>
      <c r="MMX15" s="134"/>
      <c r="MMY15" s="134"/>
      <c r="MMZ15" s="134"/>
      <c r="MNA15" s="134"/>
      <c r="MNB15" s="134"/>
      <c r="MNC15" s="134"/>
      <c r="MND15" s="134"/>
      <c r="MNE15" s="134"/>
      <c r="MNF15" s="134"/>
      <c r="MNG15" s="134"/>
      <c r="MNH15" s="134"/>
      <c r="MNI15" s="134"/>
      <c r="MNJ15" s="134"/>
      <c r="MNK15" s="134"/>
      <c r="MNL15" s="134"/>
      <c r="MNM15" s="134"/>
      <c r="MNN15" s="134"/>
      <c r="MNO15" s="134"/>
      <c r="MNP15" s="134"/>
      <c r="MNQ15" s="134"/>
      <c r="MNR15" s="134"/>
      <c r="MNS15" s="134"/>
      <c r="MNT15" s="134"/>
      <c r="MNU15" s="134"/>
      <c r="MNV15" s="134"/>
      <c r="MNW15" s="134"/>
      <c r="MNX15" s="134"/>
      <c r="MNY15" s="134"/>
      <c r="MNZ15" s="134"/>
      <c r="MOA15" s="134"/>
      <c r="MOB15" s="134"/>
      <c r="MOC15" s="134"/>
      <c r="MOD15" s="134"/>
      <c r="MOE15" s="134"/>
      <c r="MOF15" s="134"/>
      <c r="MOG15" s="134"/>
      <c r="MOH15" s="134"/>
      <c r="MOI15" s="134"/>
      <c r="MOJ15" s="134"/>
      <c r="MOK15" s="134"/>
      <c r="MOL15" s="134"/>
      <c r="MOM15" s="134"/>
      <c r="MON15" s="134"/>
      <c r="MOO15" s="134"/>
      <c r="MOP15" s="134"/>
      <c r="MOQ15" s="134"/>
      <c r="MOR15" s="134"/>
      <c r="MOS15" s="134"/>
      <c r="MOT15" s="134"/>
      <c r="MOU15" s="134"/>
      <c r="MOV15" s="134"/>
      <c r="MOW15" s="134"/>
      <c r="MOX15" s="134"/>
      <c r="MOY15" s="134"/>
      <c r="MOZ15" s="134"/>
      <c r="MPA15" s="134"/>
      <c r="MPB15" s="134"/>
      <c r="MPC15" s="134"/>
      <c r="MPD15" s="134"/>
      <c r="MPE15" s="134"/>
      <c r="MPF15" s="134"/>
      <c r="MPG15" s="134"/>
      <c r="MPH15" s="134"/>
      <c r="MPI15" s="134"/>
      <c r="MPJ15" s="134"/>
      <c r="MPK15" s="134"/>
      <c r="MPL15" s="134"/>
      <c r="MPM15" s="134"/>
      <c r="MPN15" s="134"/>
      <c r="MPO15" s="134"/>
      <c r="MPP15" s="134"/>
      <c r="MPQ15" s="134"/>
      <c r="MPR15" s="134"/>
      <c r="MPS15" s="134"/>
      <c r="MPT15" s="134"/>
      <c r="MPU15" s="134"/>
      <c r="MPV15" s="134"/>
      <c r="MPW15" s="134"/>
      <c r="MPX15" s="134"/>
      <c r="MPY15" s="134"/>
      <c r="MPZ15" s="134"/>
      <c r="MQA15" s="134"/>
      <c r="MQB15" s="134"/>
      <c r="MQC15" s="134"/>
      <c r="MQD15" s="134"/>
      <c r="MQE15" s="134"/>
      <c r="MQF15" s="134"/>
      <c r="MQG15" s="134"/>
      <c r="MQH15" s="134"/>
      <c r="MQI15" s="134"/>
      <c r="MQJ15" s="134"/>
      <c r="MQK15" s="134"/>
      <c r="MQL15" s="134"/>
      <c r="MQM15" s="134"/>
      <c r="MQN15" s="134"/>
      <c r="MQO15" s="134"/>
      <c r="MQP15" s="134"/>
      <c r="MQQ15" s="134"/>
      <c r="MQR15" s="134"/>
      <c r="MQS15" s="134"/>
      <c r="MQT15" s="134"/>
      <c r="MQU15" s="134"/>
      <c r="MQV15" s="134"/>
      <c r="MQW15" s="134"/>
      <c r="MQX15" s="134"/>
      <c r="MQY15" s="134"/>
      <c r="MQZ15" s="134"/>
      <c r="MRA15" s="134"/>
      <c r="MRB15" s="134"/>
      <c r="MRC15" s="134"/>
      <c r="MRD15" s="134"/>
      <c r="MRE15" s="134"/>
      <c r="MRF15" s="134"/>
      <c r="MRG15" s="134"/>
      <c r="MRH15" s="134"/>
      <c r="MRI15" s="134"/>
      <c r="MRJ15" s="134"/>
      <c r="MRK15" s="134"/>
      <c r="MRL15" s="134"/>
      <c r="MRM15" s="134"/>
      <c r="MRN15" s="134"/>
      <c r="MRO15" s="134"/>
      <c r="MRP15" s="134"/>
      <c r="MRQ15" s="134"/>
      <c r="MRR15" s="134"/>
      <c r="MRS15" s="134"/>
      <c r="MRT15" s="134"/>
      <c r="MRU15" s="134"/>
      <c r="MRV15" s="134"/>
      <c r="MRW15" s="134"/>
      <c r="MRX15" s="134"/>
      <c r="MRY15" s="134"/>
      <c r="MRZ15" s="134"/>
      <c r="MSA15" s="134"/>
      <c r="MSB15" s="134"/>
      <c r="MSC15" s="134"/>
      <c r="MSD15" s="134"/>
      <c r="MSE15" s="134"/>
      <c r="MSF15" s="134"/>
      <c r="MSG15" s="134"/>
      <c r="MSH15" s="134"/>
      <c r="MSI15" s="134"/>
      <c r="MSJ15" s="134"/>
      <c r="MSK15" s="134"/>
      <c r="MSL15" s="134"/>
      <c r="MSM15" s="134"/>
      <c r="MSN15" s="134"/>
      <c r="MSO15" s="134"/>
      <c r="MSP15" s="134"/>
      <c r="MSQ15" s="134"/>
      <c r="MSR15" s="134"/>
      <c r="MSS15" s="134"/>
      <c r="MST15" s="134"/>
      <c r="MSU15" s="134"/>
      <c r="MSV15" s="134"/>
      <c r="MSW15" s="134"/>
      <c r="MSX15" s="134"/>
      <c r="MSY15" s="134"/>
      <c r="MSZ15" s="134"/>
      <c r="MTA15" s="134"/>
      <c r="MTB15" s="134"/>
      <c r="MTC15" s="134"/>
      <c r="MTD15" s="134"/>
      <c r="MTE15" s="134"/>
      <c r="MTF15" s="134"/>
      <c r="MTG15" s="134"/>
      <c r="MTH15" s="134"/>
      <c r="MTI15" s="134"/>
      <c r="MTJ15" s="134"/>
      <c r="MTK15" s="134"/>
      <c r="MTL15" s="134"/>
      <c r="MTM15" s="134"/>
      <c r="MTN15" s="134"/>
      <c r="MTO15" s="134"/>
      <c r="MTP15" s="134"/>
      <c r="MTQ15" s="134"/>
      <c r="MTR15" s="134"/>
      <c r="MTS15" s="134"/>
      <c r="MTT15" s="134"/>
      <c r="MTU15" s="134"/>
      <c r="MTV15" s="134"/>
      <c r="MTW15" s="134"/>
      <c r="MTX15" s="134"/>
      <c r="MTY15" s="134"/>
      <c r="MTZ15" s="134"/>
      <c r="MUA15" s="134"/>
      <c r="MUB15" s="134"/>
      <c r="MUC15" s="134"/>
      <c r="MUD15" s="134"/>
      <c r="MUE15" s="134"/>
      <c r="MUF15" s="134"/>
      <c r="MUG15" s="134"/>
      <c r="MUH15" s="134"/>
      <c r="MUI15" s="134"/>
      <c r="MUJ15" s="134"/>
      <c r="MUK15" s="134"/>
      <c r="MUL15" s="134"/>
      <c r="MUM15" s="134"/>
      <c r="MUN15" s="134"/>
      <c r="MUO15" s="134"/>
      <c r="MUP15" s="134"/>
      <c r="MUQ15" s="134"/>
      <c r="MUR15" s="134"/>
      <c r="MUS15" s="134"/>
      <c r="MUT15" s="134"/>
      <c r="MUU15" s="134"/>
      <c r="MUV15" s="134"/>
      <c r="MUW15" s="134"/>
      <c r="MUX15" s="134"/>
      <c r="MUY15" s="134"/>
      <c r="MUZ15" s="134"/>
      <c r="MVA15" s="134"/>
      <c r="MVB15" s="134"/>
      <c r="MVC15" s="134"/>
      <c r="MVD15" s="134"/>
      <c r="MVE15" s="134"/>
      <c r="MVF15" s="134"/>
      <c r="MVG15" s="134"/>
      <c r="MVH15" s="134"/>
      <c r="MVI15" s="134"/>
      <c r="MVJ15" s="134"/>
      <c r="MVK15" s="134"/>
      <c r="MVL15" s="134"/>
      <c r="MVM15" s="134"/>
      <c r="MVN15" s="134"/>
      <c r="MVO15" s="134"/>
      <c r="MVP15" s="134"/>
      <c r="MVQ15" s="134"/>
      <c r="MVR15" s="134"/>
      <c r="MVS15" s="134"/>
      <c r="MVT15" s="134"/>
      <c r="MVU15" s="134"/>
      <c r="MVV15" s="134"/>
      <c r="MVW15" s="134"/>
      <c r="MVX15" s="134"/>
      <c r="MVY15" s="134"/>
      <c r="MVZ15" s="134"/>
      <c r="MWA15" s="134"/>
      <c r="MWB15" s="134"/>
      <c r="MWC15" s="134"/>
      <c r="MWD15" s="134"/>
      <c r="MWE15" s="134"/>
      <c r="MWF15" s="134"/>
      <c r="MWG15" s="134"/>
      <c r="MWH15" s="134"/>
      <c r="MWI15" s="134"/>
      <c r="MWJ15" s="134"/>
      <c r="MWK15" s="134"/>
      <c r="MWL15" s="134"/>
      <c r="MWM15" s="134"/>
      <c r="MWN15" s="134"/>
      <c r="MWO15" s="134"/>
      <c r="MWP15" s="134"/>
      <c r="MWQ15" s="134"/>
      <c r="MWR15" s="134"/>
      <c r="MWS15" s="134"/>
      <c r="MWT15" s="134"/>
      <c r="MWU15" s="134"/>
      <c r="MWV15" s="134"/>
      <c r="MWW15" s="134"/>
      <c r="MWX15" s="134"/>
      <c r="MWY15" s="134"/>
      <c r="MWZ15" s="134"/>
      <c r="MXA15" s="134"/>
      <c r="MXB15" s="134"/>
      <c r="MXC15" s="134"/>
      <c r="MXD15" s="134"/>
      <c r="MXE15" s="134"/>
      <c r="MXF15" s="134"/>
      <c r="MXG15" s="134"/>
      <c r="MXH15" s="134"/>
      <c r="MXI15" s="134"/>
      <c r="MXJ15" s="134"/>
      <c r="MXK15" s="134"/>
      <c r="MXL15" s="134"/>
      <c r="MXM15" s="134"/>
      <c r="MXN15" s="134"/>
      <c r="MXO15" s="134"/>
      <c r="MXP15" s="134"/>
      <c r="MXQ15" s="134"/>
      <c r="MXR15" s="134"/>
      <c r="MXS15" s="134"/>
      <c r="MXT15" s="134"/>
      <c r="MXU15" s="134"/>
      <c r="MXV15" s="134"/>
      <c r="MXW15" s="134"/>
      <c r="MXX15" s="134"/>
      <c r="MXY15" s="134"/>
      <c r="MXZ15" s="134"/>
      <c r="MYA15" s="134"/>
      <c r="MYB15" s="134"/>
      <c r="MYC15" s="134"/>
      <c r="MYD15" s="134"/>
      <c r="MYE15" s="134"/>
      <c r="MYF15" s="134"/>
      <c r="MYG15" s="134"/>
      <c r="MYH15" s="134"/>
      <c r="MYI15" s="134"/>
      <c r="MYJ15" s="134"/>
      <c r="MYK15" s="134"/>
      <c r="MYL15" s="134"/>
      <c r="MYM15" s="134"/>
      <c r="MYN15" s="134"/>
      <c r="MYO15" s="134"/>
      <c r="MYP15" s="134"/>
      <c r="MYQ15" s="134"/>
      <c r="MYR15" s="134"/>
      <c r="MYS15" s="134"/>
      <c r="MYT15" s="134"/>
      <c r="MYU15" s="134"/>
      <c r="MYV15" s="134"/>
      <c r="MYW15" s="134"/>
      <c r="MYX15" s="134"/>
      <c r="MYY15" s="134"/>
      <c r="MYZ15" s="134"/>
      <c r="MZA15" s="134"/>
      <c r="MZB15" s="134"/>
      <c r="MZC15" s="134"/>
      <c r="MZD15" s="134"/>
      <c r="MZE15" s="134"/>
      <c r="MZF15" s="134"/>
      <c r="MZG15" s="134"/>
      <c r="MZH15" s="134"/>
      <c r="MZI15" s="134"/>
      <c r="MZJ15" s="134"/>
      <c r="MZK15" s="134"/>
      <c r="MZL15" s="134"/>
      <c r="MZM15" s="134"/>
      <c r="MZN15" s="134"/>
      <c r="MZO15" s="134"/>
      <c r="MZP15" s="134"/>
      <c r="MZQ15" s="134"/>
      <c r="MZR15" s="134"/>
      <c r="MZS15" s="134"/>
      <c r="MZT15" s="134"/>
      <c r="MZU15" s="134"/>
      <c r="MZV15" s="134"/>
      <c r="MZW15" s="134"/>
      <c r="MZX15" s="134"/>
      <c r="MZY15" s="134"/>
      <c r="MZZ15" s="134"/>
      <c r="NAA15" s="134"/>
      <c r="NAB15" s="134"/>
      <c r="NAC15" s="134"/>
      <c r="NAD15" s="134"/>
      <c r="NAE15" s="134"/>
      <c r="NAF15" s="134"/>
      <c r="NAG15" s="134"/>
      <c r="NAH15" s="134"/>
      <c r="NAI15" s="134"/>
      <c r="NAJ15" s="134"/>
      <c r="NAK15" s="134"/>
      <c r="NAL15" s="134"/>
      <c r="NAM15" s="134"/>
      <c r="NAN15" s="134"/>
      <c r="NAO15" s="134"/>
      <c r="NAP15" s="134"/>
      <c r="NAQ15" s="134"/>
      <c r="NAR15" s="134"/>
      <c r="NAS15" s="134"/>
      <c r="NAT15" s="134"/>
      <c r="NAU15" s="134"/>
      <c r="NAV15" s="134"/>
      <c r="NAW15" s="134"/>
      <c r="NAX15" s="134"/>
      <c r="NAY15" s="134"/>
      <c r="NAZ15" s="134"/>
      <c r="NBA15" s="134"/>
      <c r="NBB15" s="134"/>
      <c r="NBC15" s="134"/>
      <c r="NBD15" s="134"/>
      <c r="NBE15" s="134"/>
      <c r="NBF15" s="134"/>
      <c r="NBG15" s="134"/>
      <c r="NBH15" s="134"/>
      <c r="NBI15" s="134"/>
      <c r="NBJ15" s="134"/>
      <c r="NBK15" s="134"/>
      <c r="NBL15" s="134"/>
      <c r="NBM15" s="134"/>
      <c r="NBN15" s="134"/>
      <c r="NBO15" s="134"/>
      <c r="NBP15" s="134"/>
      <c r="NBQ15" s="134"/>
      <c r="NBR15" s="134"/>
      <c r="NBS15" s="134"/>
      <c r="NBT15" s="134"/>
      <c r="NBU15" s="134"/>
      <c r="NBV15" s="134"/>
      <c r="NBW15" s="134"/>
      <c r="NBX15" s="134"/>
      <c r="NBY15" s="134"/>
      <c r="NBZ15" s="134"/>
      <c r="NCA15" s="134"/>
      <c r="NCB15" s="134"/>
      <c r="NCC15" s="134"/>
      <c r="NCD15" s="134"/>
      <c r="NCE15" s="134"/>
      <c r="NCF15" s="134"/>
      <c r="NCG15" s="134"/>
      <c r="NCH15" s="134"/>
      <c r="NCI15" s="134"/>
      <c r="NCJ15" s="134"/>
      <c r="NCK15" s="134"/>
      <c r="NCL15" s="134"/>
      <c r="NCM15" s="134"/>
      <c r="NCN15" s="134"/>
      <c r="NCO15" s="134"/>
      <c r="NCP15" s="134"/>
      <c r="NCQ15" s="134"/>
      <c r="NCR15" s="134"/>
      <c r="NCS15" s="134"/>
      <c r="NCT15" s="134"/>
      <c r="NCU15" s="134"/>
      <c r="NCV15" s="134"/>
      <c r="NCW15" s="134"/>
      <c r="NCX15" s="134"/>
      <c r="NCY15" s="134"/>
      <c r="NCZ15" s="134"/>
      <c r="NDA15" s="134"/>
      <c r="NDB15" s="134"/>
      <c r="NDC15" s="134"/>
      <c r="NDD15" s="134"/>
      <c r="NDE15" s="134"/>
      <c r="NDF15" s="134"/>
      <c r="NDG15" s="134"/>
      <c r="NDH15" s="134"/>
      <c r="NDI15" s="134"/>
      <c r="NDJ15" s="134"/>
      <c r="NDK15" s="134"/>
      <c r="NDL15" s="134"/>
      <c r="NDM15" s="134"/>
      <c r="NDN15" s="134"/>
      <c r="NDO15" s="134"/>
      <c r="NDP15" s="134"/>
      <c r="NDQ15" s="134"/>
      <c r="NDR15" s="134"/>
      <c r="NDS15" s="134"/>
      <c r="NDT15" s="134"/>
      <c r="NDU15" s="134"/>
      <c r="NDV15" s="134"/>
      <c r="NDW15" s="134"/>
      <c r="NDX15" s="134"/>
      <c r="NDY15" s="134"/>
      <c r="NDZ15" s="134"/>
      <c r="NEA15" s="134"/>
      <c r="NEB15" s="134"/>
      <c r="NEC15" s="134"/>
      <c r="NED15" s="134"/>
      <c r="NEE15" s="134"/>
      <c r="NEF15" s="134"/>
      <c r="NEG15" s="134"/>
      <c r="NEH15" s="134"/>
      <c r="NEI15" s="134"/>
      <c r="NEJ15" s="134"/>
      <c r="NEK15" s="134"/>
      <c r="NEL15" s="134"/>
      <c r="NEM15" s="134"/>
      <c r="NEN15" s="134"/>
      <c r="NEO15" s="134"/>
      <c r="NEP15" s="134"/>
      <c r="NEQ15" s="134"/>
      <c r="NER15" s="134"/>
      <c r="NES15" s="134"/>
      <c r="NET15" s="134"/>
      <c r="NEU15" s="134"/>
      <c r="NEV15" s="134"/>
      <c r="NEW15" s="134"/>
      <c r="NEX15" s="134"/>
      <c r="NEY15" s="134"/>
      <c r="NEZ15" s="134"/>
      <c r="NFA15" s="134"/>
      <c r="NFB15" s="134"/>
      <c r="NFC15" s="134"/>
      <c r="NFD15" s="134"/>
      <c r="NFE15" s="134"/>
      <c r="NFF15" s="134"/>
      <c r="NFG15" s="134"/>
      <c r="NFH15" s="134"/>
      <c r="NFI15" s="134"/>
      <c r="NFJ15" s="134"/>
      <c r="NFK15" s="134"/>
      <c r="NFL15" s="134"/>
      <c r="NFM15" s="134"/>
      <c r="NFN15" s="134"/>
      <c r="NFO15" s="134"/>
      <c r="NFP15" s="134"/>
      <c r="NFQ15" s="134"/>
      <c r="NFR15" s="134"/>
      <c r="NFS15" s="134"/>
      <c r="NFT15" s="134"/>
      <c r="NFU15" s="134"/>
      <c r="NFV15" s="134"/>
      <c r="NFW15" s="134"/>
      <c r="NFX15" s="134"/>
      <c r="NFY15" s="134"/>
      <c r="NFZ15" s="134"/>
      <c r="NGA15" s="134"/>
      <c r="NGB15" s="134"/>
      <c r="NGC15" s="134"/>
      <c r="NGD15" s="134"/>
      <c r="NGE15" s="134"/>
      <c r="NGF15" s="134"/>
      <c r="NGG15" s="134"/>
      <c r="NGH15" s="134"/>
      <c r="NGI15" s="134"/>
      <c r="NGJ15" s="134"/>
      <c r="NGK15" s="134"/>
      <c r="NGL15" s="134"/>
      <c r="NGM15" s="134"/>
      <c r="NGN15" s="134"/>
      <c r="NGO15" s="134"/>
      <c r="NGP15" s="134"/>
      <c r="NGQ15" s="134"/>
      <c r="NGR15" s="134"/>
      <c r="NGS15" s="134"/>
      <c r="NGT15" s="134"/>
      <c r="NGU15" s="134"/>
      <c r="NGV15" s="134"/>
      <c r="NGW15" s="134"/>
      <c r="NGX15" s="134"/>
      <c r="NGY15" s="134"/>
      <c r="NGZ15" s="134"/>
      <c r="NHA15" s="134"/>
      <c r="NHB15" s="134"/>
      <c r="NHC15" s="134"/>
      <c r="NHD15" s="134"/>
      <c r="NHE15" s="134"/>
      <c r="NHF15" s="134"/>
      <c r="NHG15" s="134"/>
      <c r="NHH15" s="134"/>
      <c r="NHI15" s="134"/>
      <c r="NHJ15" s="134"/>
      <c r="NHK15" s="134"/>
      <c r="NHL15" s="134"/>
      <c r="NHM15" s="134"/>
      <c r="NHN15" s="134"/>
      <c r="NHO15" s="134"/>
      <c r="NHP15" s="134"/>
      <c r="NHQ15" s="134"/>
      <c r="NHR15" s="134"/>
      <c r="NHS15" s="134"/>
      <c r="NHT15" s="134"/>
      <c r="NHU15" s="134"/>
      <c r="NHV15" s="134"/>
      <c r="NHW15" s="134"/>
      <c r="NHX15" s="134"/>
      <c r="NHY15" s="134"/>
      <c r="NHZ15" s="134"/>
      <c r="NIA15" s="134"/>
      <c r="NIB15" s="134"/>
      <c r="NIC15" s="134"/>
      <c r="NID15" s="134"/>
      <c r="NIE15" s="134"/>
      <c r="NIF15" s="134"/>
      <c r="NIG15" s="134"/>
      <c r="NIH15" s="134"/>
      <c r="NII15" s="134"/>
      <c r="NIJ15" s="134"/>
      <c r="NIK15" s="134"/>
      <c r="NIL15" s="134"/>
      <c r="NIM15" s="134"/>
      <c r="NIN15" s="134"/>
      <c r="NIO15" s="134"/>
      <c r="NIP15" s="134"/>
      <c r="NIQ15" s="134"/>
      <c r="NIR15" s="134"/>
      <c r="NIS15" s="134"/>
      <c r="NIT15" s="134"/>
      <c r="NIU15" s="134"/>
      <c r="NIV15" s="134"/>
      <c r="NIW15" s="134"/>
      <c r="NIX15" s="134"/>
      <c r="NIY15" s="134"/>
      <c r="NIZ15" s="134"/>
      <c r="NJA15" s="134"/>
      <c r="NJB15" s="134"/>
      <c r="NJC15" s="134"/>
      <c r="NJD15" s="134"/>
      <c r="NJE15" s="134"/>
      <c r="NJF15" s="134"/>
      <c r="NJG15" s="134"/>
      <c r="NJH15" s="134"/>
      <c r="NJI15" s="134"/>
      <c r="NJJ15" s="134"/>
      <c r="NJK15" s="134"/>
      <c r="NJL15" s="134"/>
      <c r="NJM15" s="134"/>
      <c r="NJN15" s="134"/>
      <c r="NJO15" s="134"/>
      <c r="NJP15" s="134"/>
      <c r="NJQ15" s="134"/>
      <c r="NJR15" s="134"/>
      <c r="NJS15" s="134"/>
      <c r="NJT15" s="134"/>
      <c r="NJU15" s="134"/>
      <c r="NJV15" s="134"/>
      <c r="NJW15" s="134"/>
      <c r="NJX15" s="134"/>
      <c r="NJY15" s="134"/>
      <c r="NJZ15" s="134"/>
      <c r="NKA15" s="134"/>
      <c r="NKB15" s="134"/>
      <c r="NKC15" s="134"/>
      <c r="NKD15" s="134"/>
      <c r="NKE15" s="134"/>
      <c r="NKF15" s="134"/>
      <c r="NKG15" s="134"/>
      <c r="NKH15" s="134"/>
      <c r="NKI15" s="134"/>
      <c r="NKJ15" s="134"/>
      <c r="NKK15" s="134"/>
      <c r="NKL15" s="134"/>
      <c r="NKM15" s="134"/>
      <c r="NKN15" s="134"/>
      <c r="NKO15" s="134"/>
      <c r="NKP15" s="134"/>
      <c r="NKQ15" s="134"/>
      <c r="NKR15" s="134"/>
      <c r="NKS15" s="134"/>
      <c r="NKT15" s="134"/>
      <c r="NKU15" s="134"/>
      <c r="NKV15" s="134"/>
      <c r="NKW15" s="134"/>
      <c r="NKX15" s="134"/>
      <c r="NKY15" s="134"/>
      <c r="NKZ15" s="134"/>
      <c r="NLA15" s="134"/>
      <c r="NLB15" s="134"/>
      <c r="NLC15" s="134"/>
      <c r="NLD15" s="134"/>
      <c r="NLE15" s="134"/>
      <c r="NLF15" s="134"/>
      <c r="NLG15" s="134"/>
      <c r="NLH15" s="134"/>
      <c r="NLI15" s="134"/>
      <c r="NLJ15" s="134"/>
      <c r="NLK15" s="134"/>
      <c r="NLL15" s="134"/>
      <c r="NLM15" s="134"/>
      <c r="NLN15" s="134"/>
      <c r="NLO15" s="134"/>
      <c r="NLP15" s="134"/>
      <c r="NLQ15" s="134"/>
      <c r="NLR15" s="134"/>
      <c r="NLS15" s="134"/>
      <c r="NLT15" s="134"/>
      <c r="NLU15" s="134"/>
      <c r="NLV15" s="134"/>
      <c r="NLW15" s="134"/>
      <c r="NLX15" s="134"/>
      <c r="NLY15" s="134"/>
      <c r="NLZ15" s="134"/>
      <c r="NMA15" s="134"/>
      <c r="NMB15" s="134"/>
      <c r="NMC15" s="134"/>
      <c r="NMD15" s="134"/>
      <c r="NME15" s="134"/>
      <c r="NMF15" s="134"/>
      <c r="NMG15" s="134"/>
      <c r="NMH15" s="134"/>
      <c r="NMI15" s="134"/>
      <c r="NMJ15" s="134"/>
      <c r="NMK15" s="134"/>
      <c r="NML15" s="134"/>
      <c r="NMM15" s="134"/>
      <c r="NMN15" s="134"/>
      <c r="NMO15" s="134"/>
      <c r="NMP15" s="134"/>
      <c r="NMQ15" s="134"/>
      <c r="NMR15" s="134"/>
      <c r="NMS15" s="134"/>
      <c r="NMT15" s="134"/>
      <c r="NMU15" s="134"/>
      <c r="NMV15" s="134"/>
      <c r="NMW15" s="134"/>
      <c r="NMX15" s="134"/>
      <c r="NMY15" s="134"/>
      <c r="NMZ15" s="134"/>
      <c r="NNA15" s="134"/>
      <c r="NNB15" s="134"/>
      <c r="NNC15" s="134"/>
      <c r="NND15" s="134"/>
      <c r="NNE15" s="134"/>
      <c r="NNF15" s="134"/>
      <c r="NNG15" s="134"/>
      <c r="NNH15" s="134"/>
      <c r="NNI15" s="134"/>
      <c r="NNJ15" s="134"/>
      <c r="NNK15" s="134"/>
      <c r="NNL15" s="134"/>
      <c r="NNM15" s="134"/>
      <c r="NNN15" s="134"/>
      <c r="NNO15" s="134"/>
      <c r="NNP15" s="134"/>
      <c r="NNQ15" s="134"/>
      <c r="NNR15" s="134"/>
      <c r="NNS15" s="134"/>
      <c r="NNT15" s="134"/>
      <c r="NNU15" s="134"/>
      <c r="NNV15" s="134"/>
      <c r="NNW15" s="134"/>
      <c r="NNX15" s="134"/>
      <c r="NNY15" s="134"/>
      <c r="NNZ15" s="134"/>
      <c r="NOA15" s="134"/>
      <c r="NOB15" s="134"/>
      <c r="NOC15" s="134"/>
      <c r="NOD15" s="134"/>
      <c r="NOE15" s="134"/>
      <c r="NOF15" s="134"/>
      <c r="NOG15" s="134"/>
      <c r="NOH15" s="134"/>
      <c r="NOI15" s="134"/>
      <c r="NOJ15" s="134"/>
      <c r="NOK15" s="134"/>
      <c r="NOL15" s="134"/>
      <c r="NOM15" s="134"/>
      <c r="NON15" s="134"/>
      <c r="NOO15" s="134"/>
      <c r="NOP15" s="134"/>
      <c r="NOQ15" s="134"/>
      <c r="NOR15" s="134"/>
      <c r="NOS15" s="134"/>
      <c r="NOT15" s="134"/>
      <c r="NOU15" s="134"/>
      <c r="NOV15" s="134"/>
      <c r="NOW15" s="134"/>
      <c r="NOX15" s="134"/>
      <c r="NOY15" s="134"/>
      <c r="NOZ15" s="134"/>
      <c r="NPA15" s="134"/>
      <c r="NPB15" s="134"/>
      <c r="NPC15" s="134"/>
      <c r="NPD15" s="134"/>
      <c r="NPE15" s="134"/>
      <c r="NPF15" s="134"/>
      <c r="NPG15" s="134"/>
      <c r="NPH15" s="134"/>
      <c r="NPI15" s="134"/>
      <c r="NPJ15" s="134"/>
      <c r="NPK15" s="134"/>
      <c r="NPL15" s="134"/>
      <c r="NPM15" s="134"/>
      <c r="NPN15" s="134"/>
      <c r="NPO15" s="134"/>
      <c r="NPP15" s="134"/>
      <c r="NPQ15" s="134"/>
      <c r="NPR15" s="134"/>
      <c r="NPS15" s="134"/>
      <c r="NPT15" s="134"/>
      <c r="NPU15" s="134"/>
      <c r="NPV15" s="134"/>
      <c r="NPW15" s="134"/>
      <c r="NPX15" s="134"/>
      <c r="NPY15" s="134"/>
      <c r="NPZ15" s="134"/>
      <c r="NQA15" s="134"/>
      <c r="NQB15" s="134"/>
      <c r="NQC15" s="134"/>
      <c r="NQD15" s="134"/>
      <c r="NQE15" s="134"/>
      <c r="NQF15" s="134"/>
      <c r="NQG15" s="134"/>
      <c r="NQH15" s="134"/>
      <c r="NQI15" s="134"/>
      <c r="NQJ15" s="134"/>
      <c r="NQK15" s="134"/>
      <c r="NQL15" s="134"/>
      <c r="NQM15" s="134"/>
      <c r="NQN15" s="134"/>
      <c r="NQO15" s="134"/>
      <c r="NQP15" s="134"/>
      <c r="NQQ15" s="134"/>
      <c r="NQR15" s="134"/>
      <c r="NQS15" s="134"/>
      <c r="NQT15" s="134"/>
      <c r="NQU15" s="134"/>
      <c r="NQV15" s="134"/>
      <c r="NQW15" s="134"/>
      <c r="NQX15" s="134"/>
      <c r="NQY15" s="134"/>
      <c r="NQZ15" s="134"/>
      <c r="NRA15" s="134"/>
      <c r="NRB15" s="134"/>
      <c r="NRC15" s="134"/>
      <c r="NRD15" s="134"/>
      <c r="NRE15" s="134"/>
      <c r="NRF15" s="134"/>
      <c r="NRG15" s="134"/>
      <c r="NRH15" s="134"/>
      <c r="NRI15" s="134"/>
      <c r="NRJ15" s="134"/>
      <c r="NRK15" s="134"/>
      <c r="NRL15" s="134"/>
      <c r="NRM15" s="134"/>
      <c r="NRN15" s="134"/>
      <c r="NRO15" s="134"/>
      <c r="NRP15" s="134"/>
      <c r="NRQ15" s="134"/>
      <c r="NRR15" s="134"/>
      <c r="NRS15" s="134"/>
      <c r="NRT15" s="134"/>
      <c r="NRU15" s="134"/>
      <c r="NRV15" s="134"/>
      <c r="NRW15" s="134"/>
      <c r="NRX15" s="134"/>
      <c r="NRY15" s="134"/>
      <c r="NRZ15" s="134"/>
      <c r="NSA15" s="134"/>
      <c r="NSB15" s="134"/>
      <c r="NSC15" s="134"/>
      <c r="NSD15" s="134"/>
      <c r="NSE15" s="134"/>
      <c r="NSF15" s="134"/>
      <c r="NSG15" s="134"/>
      <c r="NSH15" s="134"/>
      <c r="NSI15" s="134"/>
      <c r="NSJ15" s="134"/>
      <c r="NSK15" s="134"/>
      <c r="NSL15" s="134"/>
      <c r="NSM15" s="134"/>
      <c r="NSN15" s="134"/>
      <c r="NSO15" s="134"/>
      <c r="NSP15" s="134"/>
      <c r="NSQ15" s="134"/>
      <c r="NSR15" s="134"/>
      <c r="NSS15" s="134"/>
      <c r="NST15" s="134"/>
      <c r="NSU15" s="134"/>
      <c r="NSV15" s="134"/>
      <c r="NSW15" s="134"/>
      <c r="NSX15" s="134"/>
      <c r="NSY15" s="134"/>
      <c r="NSZ15" s="134"/>
      <c r="NTA15" s="134"/>
      <c r="NTB15" s="134"/>
      <c r="NTC15" s="134"/>
      <c r="NTD15" s="134"/>
      <c r="NTE15" s="134"/>
      <c r="NTF15" s="134"/>
      <c r="NTG15" s="134"/>
      <c r="NTH15" s="134"/>
      <c r="NTI15" s="134"/>
      <c r="NTJ15" s="134"/>
      <c r="NTK15" s="134"/>
      <c r="NTL15" s="134"/>
      <c r="NTM15" s="134"/>
      <c r="NTN15" s="134"/>
      <c r="NTO15" s="134"/>
      <c r="NTP15" s="134"/>
      <c r="NTQ15" s="134"/>
      <c r="NTR15" s="134"/>
      <c r="NTS15" s="134"/>
      <c r="NTT15" s="134"/>
      <c r="NTU15" s="134"/>
      <c r="NTV15" s="134"/>
      <c r="NTW15" s="134"/>
      <c r="NTX15" s="134"/>
      <c r="NTY15" s="134"/>
      <c r="NTZ15" s="134"/>
      <c r="NUA15" s="134"/>
      <c r="NUB15" s="134"/>
      <c r="NUC15" s="134"/>
      <c r="NUD15" s="134"/>
      <c r="NUE15" s="134"/>
      <c r="NUF15" s="134"/>
      <c r="NUG15" s="134"/>
      <c r="NUH15" s="134"/>
      <c r="NUI15" s="134"/>
      <c r="NUJ15" s="134"/>
      <c r="NUK15" s="134"/>
      <c r="NUL15" s="134"/>
      <c r="NUM15" s="134"/>
      <c r="NUN15" s="134"/>
      <c r="NUO15" s="134"/>
      <c r="NUP15" s="134"/>
      <c r="NUQ15" s="134"/>
      <c r="NUR15" s="134"/>
      <c r="NUS15" s="134"/>
      <c r="NUT15" s="134"/>
      <c r="NUU15" s="134"/>
      <c r="NUV15" s="134"/>
      <c r="NUW15" s="134"/>
      <c r="NUX15" s="134"/>
      <c r="NUY15" s="134"/>
      <c r="NUZ15" s="134"/>
      <c r="NVA15" s="134"/>
      <c r="NVB15" s="134"/>
      <c r="NVC15" s="134"/>
      <c r="NVD15" s="134"/>
      <c r="NVE15" s="134"/>
      <c r="NVF15" s="134"/>
      <c r="NVG15" s="134"/>
      <c r="NVH15" s="134"/>
      <c r="NVI15" s="134"/>
      <c r="NVJ15" s="134"/>
      <c r="NVK15" s="134"/>
      <c r="NVL15" s="134"/>
      <c r="NVM15" s="134"/>
      <c r="NVN15" s="134"/>
      <c r="NVO15" s="134"/>
      <c r="NVP15" s="134"/>
      <c r="NVQ15" s="134"/>
      <c r="NVR15" s="134"/>
      <c r="NVS15" s="134"/>
      <c r="NVT15" s="134"/>
      <c r="NVU15" s="134"/>
      <c r="NVV15" s="134"/>
      <c r="NVW15" s="134"/>
      <c r="NVX15" s="134"/>
      <c r="NVY15" s="134"/>
      <c r="NVZ15" s="134"/>
      <c r="NWA15" s="134"/>
      <c r="NWB15" s="134"/>
      <c r="NWC15" s="134"/>
      <c r="NWD15" s="134"/>
      <c r="NWE15" s="134"/>
      <c r="NWF15" s="134"/>
      <c r="NWG15" s="134"/>
      <c r="NWH15" s="134"/>
      <c r="NWI15" s="134"/>
      <c r="NWJ15" s="134"/>
      <c r="NWK15" s="134"/>
      <c r="NWL15" s="134"/>
      <c r="NWM15" s="134"/>
      <c r="NWN15" s="134"/>
      <c r="NWO15" s="134"/>
      <c r="NWP15" s="134"/>
      <c r="NWQ15" s="134"/>
      <c r="NWR15" s="134"/>
      <c r="NWS15" s="134"/>
      <c r="NWT15" s="134"/>
      <c r="NWU15" s="134"/>
      <c r="NWV15" s="134"/>
      <c r="NWW15" s="134"/>
      <c r="NWX15" s="134"/>
      <c r="NWY15" s="134"/>
      <c r="NWZ15" s="134"/>
      <c r="NXA15" s="134"/>
      <c r="NXB15" s="134"/>
      <c r="NXC15" s="134"/>
      <c r="NXD15" s="134"/>
      <c r="NXE15" s="134"/>
      <c r="NXF15" s="134"/>
      <c r="NXG15" s="134"/>
      <c r="NXH15" s="134"/>
      <c r="NXI15" s="134"/>
      <c r="NXJ15" s="134"/>
      <c r="NXK15" s="134"/>
      <c r="NXL15" s="134"/>
      <c r="NXM15" s="134"/>
      <c r="NXN15" s="134"/>
      <c r="NXO15" s="134"/>
      <c r="NXP15" s="134"/>
      <c r="NXQ15" s="134"/>
      <c r="NXR15" s="134"/>
      <c r="NXS15" s="134"/>
      <c r="NXT15" s="134"/>
      <c r="NXU15" s="134"/>
      <c r="NXV15" s="134"/>
      <c r="NXW15" s="134"/>
      <c r="NXX15" s="134"/>
      <c r="NXY15" s="134"/>
      <c r="NXZ15" s="134"/>
      <c r="NYA15" s="134"/>
      <c r="NYB15" s="134"/>
      <c r="NYC15" s="134"/>
      <c r="NYD15" s="134"/>
      <c r="NYE15" s="134"/>
      <c r="NYF15" s="134"/>
      <c r="NYG15" s="134"/>
      <c r="NYH15" s="134"/>
      <c r="NYI15" s="134"/>
      <c r="NYJ15" s="134"/>
      <c r="NYK15" s="134"/>
      <c r="NYL15" s="134"/>
      <c r="NYM15" s="134"/>
      <c r="NYN15" s="134"/>
      <c r="NYO15" s="134"/>
      <c r="NYP15" s="134"/>
      <c r="NYQ15" s="134"/>
      <c r="NYR15" s="134"/>
      <c r="NYS15" s="134"/>
      <c r="NYT15" s="134"/>
      <c r="NYU15" s="134"/>
      <c r="NYV15" s="134"/>
      <c r="NYW15" s="134"/>
      <c r="NYX15" s="134"/>
      <c r="NYY15" s="134"/>
      <c r="NYZ15" s="134"/>
      <c r="NZA15" s="134"/>
      <c r="NZB15" s="134"/>
      <c r="NZC15" s="134"/>
      <c r="NZD15" s="134"/>
      <c r="NZE15" s="134"/>
      <c r="NZF15" s="134"/>
      <c r="NZG15" s="134"/>
      <c r="NZH15" s="134"/>
      <c r="NZI15" s="134"/>
      <c r="NZJ15" s="134"/>
      <c r="NZK15" s="134"/>
      <c r="NZL15" s="134"/>
      <c r="NZM15" s="134"/>
      <c r="NZN15" s="134"/>
      <c r="NZO15" s="134"/>
      <c r="NZP15" s="134"/>
      <c r="NZQ15" s="134"/>
      <c r="NZR15" s="134"/>
      <c r="NZS15" s="134"/>
      <c r="NZT15" s="134"/>
      <c r="NZU15" s="134"/>
      <c r="NZV15" s="134"/>
      <c r="NZW15" s="134"/>
      <c r="NZX15" s="134"/>
      <c r="NZY15" s="134"/>
      <c r="NZZ15" s="134"/>
      <c r="OAA15" s="134"/>
      <c r="OAB15" s="134"/>
      <c r="OAC15" s="134"/>
      <c r="OAD15" s="134"/>
      <c r="OAE15" s="134"/>
      <c r="OAF15" s="134"/>
      <c r="OAG15" s="134"/>
      <c r="OAH15" s="134"/>
      <c r="OAI15" s="134"/>
      <c r="OAJ15" s="134"/>
      <c r="OAK15" s="134"/>
      <c r="OAL15" s="134"/>
      <c r="OAM15" s="134"/>
      <c r="OAN15" s="134"/>
      <c r="OAO15" s="134"/>
      <c r="OAP15" s="134"/>
      <c r="OAQ15" s="134"/>
      <c r="OAR15" s="134"/>
      <c r="OAS15" s="134"/>
      <c r="OAT15" s="134"/>
      <c r="OAU15" s="134"/>
      <c r="OAV15" s="134"/>
      <c r="OAW15" s="134"/>
      <c r="OAX15" s="134"/>
      <c r="OAY15" s="134"/>
      <c r="OAZ15" s="134"/>
      <c r="OBA15" s="134"/>
      <c r="OBB15" s="134"/>
      <c r="OBC15" s="134"/>
      <c r="OBD15" s="134"/>
      <c r="OBE15" s="134"/>
      <c r="OBF15" s="134"/>
      <c r="OBG15" s="134"/>
      <c r="OBH15" s="134"/>
      <c r="OBI15" s="134"/>
      <c r="OBJ15" s="134"/>
      <c r="OBK15" s="134"/>
      <c r="OBL15" s="134"/>
      <c r="OBM15" s="134"/>
      <c r="OBN15" s="134"/>
      <c r="OBO15" s="134"/>
      <c r="OBP15" s="134"/>
      <c r="OBQ15" s="134"/>
      <c r="OBR15" s="134"/>
      <c r="OBS15" s="134"/>
      <c r="OBT15" s="134"/>
      <c r="OBU15" s="134"/>
      <c r="OBV15" s="134"/>
      <c r="OBW15" s="134"/>
      <c r="OBX15" s="134"/>
      <c r="OBY15" s="134"/>
      <c r="OBZ15" s="134"/>
      <c r="OCA15" s="134"/>
      <c r="OCB15" s="134"/>
      <c r="OCC15" s="134"/>
      <c r="OCD15" s="134"/>
      <c r="OCE15" s="134"/>
      <c r="OCF15" s="134"/>
      <c r="OCG15" s="134"/>
      <c r="OCH15" s="134"/>
      <c r="OCI15" s="134"/>
      <c r="OCJ15" s="134"/>
      <c r="OCK15" s="134"/>
      <c r="OCL15" s="134"/>
      <c r="OCM15" s="134"/>
      <c r="OCN15" s="134"/>
      <c r="OCO15" s="134"/>
      <c r="OCP15" s="134"/>
      <c r="OCQ15" s="134"/>
      <c r="OCR15" s="134"/>
      <c r="OCS15" s="134"/>
      <c r="OCT15" s="134"/>
      <c r="OCU15" s="134"/>
      <c r="OCV15" s="134"/>
      <c r="OCW15" s="134"/>
      <c r="OCX15" s="134"/>
      <c r="OCY15" s="134"/>
      <c r="OCZ15" s="134"/>
      <c r="ODA15" s="134"/>
      <c r="ODB15" s="134"/>
      <c r="ODC15" s="134"/>
      <c r="ODD15" s="134"/>
      <c r="ODE15" s="134"/>
      <c r="ODF15" s="134"/>
      <c r="ODG15" s="134"/>
      <c r="ODH15" s="134"/>
      <c r="ODI15" s="134"/>
      <c r="ODJ15" s="134"/>
      <c r="ODK15" s="134"/>
      <c r="ODL15" s="134"/>
      <c r="ODM15" s="134"/>
      <c r="ODN15" s="134"/>
      <c r="ODO15" s="134"/>
      <c r="ODP15" s="134"/>
      <c r="ODQ15" s="134"/>
      <c r="ODR15" s="134"/>
      <c r="ODS15" s="134"/>
      <c r="ODT15" s="134"/>
      <c r="ODU15" s="134"/>
      <c r="ODV15" s="134"/>
      <c r="ODW15" s="134"/>
      <c r="ODX15" s="134"/>
      <c r="ODY15" s="134"/>
      <c r="ODZ15" s="134"/>
      <c r="OEA15" s="134"/>
      <c r="OEB15" s="134"/>
      <c r="OEC15" s="134"/>
      <c r="OED15" s="134"/>
      <c r="OEE15" s="134"/>
      <c r="OEF15" s="134"/>
      <c r="OEG15" s="134"/>
      <c r="OEH15" s="134"/>
      <c r="OEI15" s="134"/>
      <c r="OEJ15" s="134"/>
      <c r="OEK15" s="134"/>
      <c r="OEL15" s="134"/>
      <c r="OEM15" s="134"/>
      <c r="OEN15" s="134"/>
      <c r="OEO15" s="134"/>
      <c r="OEP15" s="134"/>
      <c r="OEQ15" s="134"/>
      <c r="OER15" s="134"/>
      <c r="OES15" s="134"/>
      <c r="OET15" s="134"/>
      <c r="OEU15" s="134"/>
      <c r="OEV15" s="134"/>
      <c r="OEW15" s="134"/>
      <c r="OEX15" s="134"/>
      <c r="OEY15" s="134"/>
      <c r="OEZ15" s="134"/>
      <c r="OFA15" s="134"/>
      <c r="OFB15" s="134"/>
      <c r="OFC15" s="134"/>
      <c r="OFD15" s="134"/>
      <c r="OFE15" s="134"/>
      <c r="OFF15" s="134"/>
      <c r="OFG15" s="134"/>
      <c r="OFH15" s="134"/>
      <c r="OFI15" s="134"/>
      <c r="OFJ15" s="134"/>
      <c r="OFK15" s="134"/>
      <c r="OFL15" s="134"/>
      <c r="OFM15" s="134"/>
      <c r="OFN15" s="134"/>
      <c r="OFO15" s="134"/>
      <c r="OFP15" s="134"/>
      <c r="OFQ15" s="134"/>
      <c r="OFR15" s="134"/>
      <c r="OFS15" s="134"/>
      <c r="OFT15" s="134"/>
      <c r="OFU15" s="134"/>
      <c r="OFV15" s="134"/>
      <c r="OFW15" s="134"/>
      <c r="OFX15" s="134"/>
      <c r="OFY15" s="134"/>
      <c r="OFZ15" s="134"/>
      <c r="OGA15" s="134"/>
      <c r="OGB15" s="134"/>
      <c r="OGC15" s="134"/>
      <c r="OGD15" s="134"/>
      <c r="OGE15" s="134"/>
      <c r="OGF15" s="134"/>
      <c r="OGG15" s="134"/>
      <c r="OGH15" s="134"/>
      <c r="OGI15" s="134"/>
      <c r="OGJ15" s="134"/>
      <c r="OGK15" s="134"/>
      <c r="OGL15" s="134"/>
      <c r="OGM15" s="134"/>
      <c r="OGN15" s="134"/>
      <c r="OGO15" s="134"/>
      <c r="OGP15" s="134"/>
      <c r="OGQ15" s="134"/>
      <c r="OGR15" s="134"/>
      <c r="OGS15" s="134"/>
      <c r="OGT15" s="134"/>
      <c r="OGU15" s="134"/>
      <c r="OGV15" s="134"/>
      <c r="OGW15" s="134"/>
      <c r="OGX15" s="134"/>
      <c r="OGY15" s="134"/>
      <c r="OGZ15" s="134"/>
      <c r="OHA15" s="134"/>
      <c r="OHB15" s="134"/>
      <c r="OHC15" s="134"/>
      <c r="OHD15" s="134"/>
      <c r="OHE15" s="134"/>
      <c r="OHF15" s="134"/>
      <c r="OHG15" s="134"/>
      <c r="OHH15" s="134"/>
      <c r="OHI15" s="134"/>
      <c r="OHJ15" s="134"/>
      <c r="OHK15" s="134"/>
      <c r="OHL15" s="134"/>
      <c r="OHM15" s="134"/>
      <c r="OHN15" s="134"/>
      <c r="OHO15" s="134"/>
      <c r="OHP15" s="134"/>
      <c r="OHQ15" s="134"/>
      <c r="OHR15" s="134"/>
      <c r="OHS15" s="134"/>
      <c r="OHT15" s="134"/>
      <c r="OHU15" s="134"/>
      <c r="OHV15" s="134"/>
      <c r="OHW15" s="134"/>
      <c r="OHX15" s="134"/>
      <c r="OHY15" s="134"/>
      <c r="OHZ15" s="134"/>
      <c r="OIA15" s="134"/>
      <c r="OIB15" s="134"/>
      <c r="OIC15" s="134"/>
      <c r="OID15" s="134"/>
      <c r="OIE15" s="134"/>
      <c r="OIF15" s="134"/>
      <c r="OIG15" s="134"/>
      <c r="OIH15" s="134"/>
      <c r="OII15" s="134"/>
      <c r="OIJ15" s="134"/>
      <c r="OIK15" s="134"/>
      <c r="OIL15" s="134"/>
      <c r="OIM15" s="134"/>
      <c r="OIN15" s="134"/>
      <c r="OIO15" s="134"/>
      <c r="OIP15" s="134"/>
      <c r="OIQ15" s="134"/>
      <c r="OIR15" s="134"/>
      <c r="OIS15" s="134"/>
      <c r="OIT15" s="134"/>
      <c r="OIU15" s="134"/>
      <c r="OIV15" s="134"/>
      <c r="OIW15" s="134"/>
      <c r="OIX15" s="134"/>
      <c r="OIY15" s="134"/>
      <c r="OIZ15" s="134"/>
      <c r="OJA15" s="134"/>
      <c r="OJB15" s="134"/>
      <c r="OJC15" s="134"/>
      <c r="OJD15" s="134"/>
      <c r="OJE15" s="134"/>
      <c r="OJF15" s="134"/>
      <c r="OJG15" s="134"/>
      <c r="OJH15" s="134"/>
      <c r="OJI15" s="134"/>
      <c r="OJJ15" s="134"/>
      <c r="OJK15" s="134"/>
      <c r="OJL15" s="134"/>
      <c r="OJM15" s="134"/>
      <c r="OJN15" s="134"/>
      <c r="OJO15" s="134"/>
      <c r="OJP15" s="134"/>
      <c r="OJQ15" s="134"/>
      <c r="OJR15" s="134"/>
      <c r="OJS15" s="134"/>
      <c r="OJT15" s="134"/>
      <c r="OJU15" s="134"/>
      <c r="OJV15" s="134"/>
      <c r="OJW15" s="134"/>
      <c r="OJX15" s="134"/>
      <c r="OJY15" s="134"/>
      <c r="OJZ15" s="134"/>
      <c r="OKA15" s="134"/>
      <c r="OKB15" s="134"/>
      <c r="OKC15" s="134"/>
      <c r="OKD15" s="134"/>
      <c r="OKE15" s="134"/>
      <c r="OKF15" s="134"/>
      <c r="OKG15" s="134"/>
      <c r="OKH15" s="134"/>
      <c r="OKI15" s="134"/>
      <c r="OKJ15" s="134"/>
      <c r="OKK15" s="134"/>
      <c r="OKL15" s="134"/>
      <c r="OKM15" s="134"/>
      <c r="OKN15" s="134"/>
      <c r="OKO15" s="134"/>
      <c r="OKP15" s="134"/>
      <c r="OKQ15" s="134"/>
      <c r="OKR15" s="134"/>
      <c r="OKS15" s="134"/>
      <c r="OKT15" s="134"/>
      <c r="OKU15" s="134"/>
      <c r="OKV15" s="134"/>
      <c r="OKW15" s="134"/>
      <c r="OKX15" s="134"/>
      <c r="OKY15" s="134"/>
      <c r="OKZ15" s="134"/>
      <c r="OLA15" s="134"/>
      <c r="OLB15" s="134"/>
      <c r="OLC15" s="134"/>
      <c r="OLD15" s="134"/>
      <c r="OLE15" s="134"/>
      <c r="OLF15" s="134"/>
      <c r="OLG15" s="134"/>
      <c r="OLH15" s="134"/>
      <c r="OLI15" s="134"/>
      <c r="OLJ15" s="134"/>
      <c r="OLK15" s="134"/>
      <c r="OLL15" s="134"/>
      <c r="OLM15" s="134"/>
      <c r="OLN15" s="134"/>
      <c r="OLO15" s="134"/>
      <c r="OLP15" s="134"/>
      <c r="OLQ15" s="134"/>
      <c r="OLR15" s="134"/>
      <c r="OLS15" s="134"/>
      <c r="OLT15" s="134"/>
      <c r="OLU15" s="134"/>
      <c r="OLV15" s="134"/>
      <c r="OLW15" s="134"/>
      <c r="OLX15" s="134"/>
      <c r="OLY15" s="134"/>
      <c r="OLZ15" s="134"/>
      <c r="OMA15" s="134"/>
      <c r="OMB15" s="134"/>
      <c r="OMC15" s="134"/>
      <c r="OMD15" s="134"/>
      <c r="OME15" s="134"/>
      <c r="OMF15" s="134"/>
      <c r="OMG15" s="134"/>
      <c r="OMH15" s="134"/>
      <c r="OMI15" s="134"/>
      <c r="OMJ15" s="134"/>
      <c r="OMK15" s="134"/>
      <c r="OML15" s="134"/>
      <c r="OMM15" s="134"/>
      <c r="OMN15" s="134"/>
      <c r="OMO15" s="134"/>
      <c r="OMP15" s="134"/>
      <c r="OMQ15" s="134"/>
      <c r="OMR15" s="134"/>
      <c r="OMS15" s="134"/>
      <c r="OMT15" s="134"/>
      <c r="OMU15" s="134"/>
      <c r="OMV15" s="134"/>
      <c r="OMW15" s="134"/>
      <c r="OMX15" s="134"/>
      <c r="OMY15" s="134"/>
      <c r="OMZ15" s="134"/>
      <c r="ONA15" s="134"/>
      <c r="ONB15" s="134"/>
      <c r="ONC15" s="134"/>
      <c r="OND15" s="134"/>
      <c r="ONE15" s="134"/>
      <c r="ONF15" s="134"/>
      <c r="ONG15" s="134"/>
      <c r="ONH15" s="134"/>
      <c r="ONI15" s="134"/>
      <c r="ONJ15" s="134"/>
      <c r="ONK15" s="134"/>
      <c r="ONL15" s="134"/>
      <c r="ONM15" s="134"/>
      <c r="ONN15" s="134"/>
      <c r="ONO15" s="134"/>
      <c r="ONP15" s="134"/>
      <c r="ONQ15" s="134"/>
      <c r="ONR15" s="134"/>
      <c r="ONS15" s="134"/>
      <c r="ONT15" s="134"/>
      <c r="ONU15" s="134"/>
      <c r="ONV15" s="134"/>
      <c r="ONW15" s="134"/>
      <c r="ONX15" s="134"/>
      <c r="ONY15" s="134"/>
      <c r="ONZ15" s="134"/>
      <c r="OOA15" s="134"/>
      <c r="OOB15" s="134"/>
      <c r="OOC15" s="134"/>
      <c r="OOD15" s="134"/>
      <c r="OOE15" s="134"/>
      <c r="OOF15" s="134"/>
      <c r="OOG15" s="134"/>
      <c r="OOH15" s="134"/>
      <c r="OOI15" s="134"/>
      <c r="OOJ15" s="134"/>
      <c r="OOK15" s="134"/>
      <c r="OOL15" s="134"/>
      <c r="OOM15" s="134"/>
      <c r="OON15" s="134"/>
      <c r="OOO15" s="134"/>
      <c r="OOP15" s="134"/>
      <c r="OOQ15" s="134"/>
      <c r="OOR15" s="134"/>
      <c r="OOS15" s="134"/>
      <c r="OOT15" s="134"/>
      <c r="OOU15" s="134"/>
      <c r="OOV15" s="134"/>
      <c r="OOW15" s="134"/>
      <c r="OOX15" s="134"/>
      <c r="OOY15" s="134"/>
      <c r="OOZ15" s="134"/>
      <c r="OPA15" s="134"/>
      <c r="OPB15" s="134"/>
      <c r="OPC15" s="134"/>
      <c r="OPD15" s="134"/>
      <c r="OPE15" s="134"/>
      <c r="OPF15" s="134"/>
      <c r="OPG15" s="134"/>
      <c r="OPH15" s="134"/>
      <c r="OPI15" s="134"/>
      <c r="OPJ15" s="134"/>
      <c r="OPK15" s="134"/>
      <c r="OPL15" s="134"/>
      <c r="OPM15" s="134"/>
      <c r="OPN15" s="134"/>
      <c r="OPO15" s="134"/>
      <c r="OPP15" s="134"/>
      <c r="OPQ15" s="134"/>
      <c r="OPR15" s="134"/>
      <c r="OPS15" s="134"/>
      <c r="OPT15" s="134"/>
      <c r="OPU15" s="134"/>
      <c r="OPV15" s="134"/>
      <c r="OPW15" s="134"/>
      <c r="OPX15" s="134"/>
      <c r="OPY15" s="134"/>
      <c r="OPZ15" s="134"/>
      <c r="OQA15" s="134"/>
      <c r="OQB15" s="134"/>
      <c r="OQC15" s="134"/>
      <c r="OQD15" s="134"/>
      <c r="OQE15" s="134"/>
      <c r="OQF15" s="134"/>
      <c r="OQG15" s="134"/>
      <c r="OQH15" s="134"/>
      <c r="OQI15" s="134"/>
      <c r="OQJ15" s="134"/>
      <c r="OQK15" s="134"/>
      <c r="OQL15" s="134"/>
      <c r="OQM15" s="134"/>
      <c r="OQN15" s="134"/>
      <c r="OQO15" s="134"/>
      <c r="OQP15" s="134"/>
      <c r="OQQ15" s="134"/>
      <c r="OQR15" s="134"/>
      <c r="OQS15" s="134"/>
      <c r="OQT15" s="134"/>
      <c r="OQU15" s="134"/>
      <c r="OQV15" s="134"/>
      <c r="OQW15" s="134"/>
      <c r="OQX15" s="134"/>
      <c r="OQY15" s="134"/>
      <c r="OQZ15" s="134"/>
      <c r="ORA15" s="134"/>
      <c r="ORB15" s="134"/>
      <c r="ORC15" s="134"/>
      <c r="ORD15" s="134"/>
      <c r="ORE15" s="134"/>
      <c r="ORF15" s="134"/>
      <c r="ORG15" s="134"/>
      <c r="ORH15" s="134"/>
      <c r="ORI15" s="134"/>
      <c r="ORJ15" s="134"/>
      <c r="ORK15" s="134"/>
      <c r="ORL15" s="134"/>
      <c r="ORM15" s="134"/>
      <c r="ORN15" s="134"/>
      <c r="ORO15" s="134"/>
      <c r="ORP15" s="134"/>
      <c r="ORQ15" s="134"/>
      <c r="ORR15" s="134"/>
      <c r="ORS15" s="134"/>
      <c r="ORT15" s="134"/>
      <c r="ORU15" s="134"/>
      <c r="ORV15" s="134"/>
      <c r="ORW15" s="134"/>
      <c r="ORX15" s="134"/>
      <c r="ORY15" s="134"/>
      <c r="ORZ15" s="134"/>
      <c r="OSA15" s="134"/>
      <c r="OSB15" s="134"/>
      <c r="OSC15" s="134"/>
      <c r="OSD15" s="134"/>
      <c r="OSE15" s="134"/>
      <c r="OSF15" s="134"/>
      <c r="OSG15" s="134"/>
      <c r="OSH15" s="134"/>
      <c r="OSI15" s="134"/>
      <c r="OSJ15" s="134"/>
      <c r="OSK15" s="134"/>
      <c r="OSL15" s="134"/>
      <c r="OSM15" s="134"/>
      <c r="OSN15" s="134"/>
      <c r="OSO15" s="134"/>
      <c r="OSP15" s="134"/>
      <c r="OSQ15" s="134"/>
      <c r="OSR15" s="134"/>
      <c r="OSS15" s="134"/>
      <c r="OST15" s="134"/>
      <c r="OSU15" s="134"/>
      <c r="OSV15" s="134"/>
      <c r="OSW15" s="134"/>
      <c r="OSX15" s="134"/>
      <c r="OSY15" s="134"/>
      <c r="OSZ15" s="134"/>
      <c r="OTA15" s="134"/>
      <c r="OTB15" s="134"/>
      <c r="OTC15" s="134"/>
      <c r="OTD15" s="134"/>
      <c r="OTE15" s="134"/>
      <c r="OTF15" s="134"/>
      <c r="OTG15" s="134"/>
      <c r="OTH15" s="134"/>
      <c r="OTI15" s="134"/>
      <c r="OTJ15" s="134"/>
      <c r="OTK15" s="134"/>
      <c r="OTL15" s="134"/>
      <c r="OTM15" s="134"/>
      <c r="OTN15" s="134"/>
      <c r="OTO15" s="134"/>
      <c r="OTP15" s="134"/>
      <c r="OTQ15" s="134"/>
      <c r="OTR15" s="134"/>
      <c r="OTS15" s="134"/>
      <c r="OTT15" s="134"/>
      <c r="OTU15" s="134"/>
      <c r="OTV15" s="134"/>
      <c r="OTW15" s="134"/>
      <c r="OTX15" s="134"/>
      <c r="OTY15" s="134"/>
      <c r="OTZ15" s="134"/>
      <c r="OUA15" s="134"/>
      <c r="OUB15" s="134"/>
      <c r="OUC15" s="134"/>
      <c r="OUD15" s="134"/>
      <c r="OUE15" s="134"/>
      <c r="OUF15" s="134"/>
      <c r="OUG15" s="134"/>
      <c r="OUH15" s="134"/>
      <c r="OUI15" s="134"/>
      <c r="OUJ15" s="134"/>
      <c r="OUK15" s="134"/>
      <c r="OUL15" s="134"/>
      <c r="OUM15" s="134"/>
      <c r="OUN15" s="134"/>
      <c r="OUO15" s="134"/>
      <c r="OUP15" s="134"/>
      <c r="OUQ15" s="134"/>
      <c r="OUR15" s="134"/>
      <c r="OUS15" s="134"/>
      <c r="OUT15" s="134"/>
      <c r="OUU15" s="134"/>
      <c r="OUV15" s="134"/>
      <c r="OUW15" s="134"/>
      <c r="OUX15" s="134"/>
      <c r="OUY15" s="134"/>
      <c r="OUZ15" s="134"/>
      <c r="OVA15" s="134"/>
      <c r="OVB15" s="134"/>
      <c r="OVC15" s="134"/>
      <c r="OVD15" s="134"/>
      <c r="OVE15" s="134"/>
      <c r="OVF15" s="134"/>
      <c r="OVG15" s="134"/>
      <c r="OVH15" s="134"/>
      <c r="OVI15" s="134"/>
      <c r="OVJ15" s="134"/>
      <c r="OVK15" s="134"/>
      <c r="OVL15" s="134"/>
      <c r="OVM15" s="134"/>
      <c r="OVN15" s="134"/>
      <c r="OVO15" s="134"/>
      <c r="OVP15" s="134"/>
      <c r="OVQ15" s="134"/>
      <c r="OVR15" s="134"/>
      <c r="OVS15" s="134"/>
      <c r="OVT15" s="134"/>
      <c r="OVU15" s="134"/>
      <c r="OVV15" s="134"/>
      <c r="OVW15" s="134"/>
      <c r="OVX15" s="134"/>
      <c r="OVY15" s="134"/>
      <c r="OVZ15" s="134"/>
      <c r="OWA15" s="134"/>
      <c r="OWB15" s="134"/>
      <c r="OWC15" s="134"/>
      <c r="OWD15" s="134"/>
      <c r="OWE15" s="134"/>
      <c r="OWF15" s="134"/>
      <c r="OWG15" s="134"/>
      <c r="OWH15" s="134"/>
      <c r="OWI15" s="134"/>
      <c r="OWJ15" s="134"/>
      <c r="OWK15" s="134"/>
      <c r="OWL15" s="134"/>
      <c r="OWM15" s="134"/>
      <c r="OWN15" s="134"/>
      <c r="OWO15" s="134"/>
      <c r="OWP15" s="134"/>
      <c r="OWQ15" s="134"/>
      <c r="OWR15" s="134"/>
      <c r="OWS15" s="134"/>
      <c r="OWT15" s="134"/>
      <c r="OWU15" s="134"/>
      <c r="OWV15" s="134"/>
      <c r="OWW15" s="134"/>
      <c r="OWX15" s="134"/>
      <c r="OWY15" s="134"/>
      <c r="OWZ15" s="134"/>
      <c r="OXA15" s="134"/>
      <c r="OXB15" s="134"/>
      <c r="OXC15" s="134"/>
      <c r="OXD15" s="134"/>
      <c r="OXE15" s="134"/>
      <c r="OXF15" s="134"/>
      <c r="OXG15" s="134"/>
      <c r="OXH15" s="134"/>
      <c r="OXI15" s="134"/>
      <c r="OXJ15" s="134"/>
      <c r="OXK15" s="134"/>
      <c r="OXL15" s="134"/>
      <c r="OXM15" s="134"/>
      <c r="OXN15" s="134"/>
      <c r="OXO15" s="134"/>
      <c r="OXP15" s="134"/>
      <c r="OXQ15" s="134"/>
      <c r="OXR15" s="134"/>
      <c r="OXS15" s="134"/>
      <c r="OXT15" s="134"/>
      <c r="OXU15" s="134"/>
      <c r="OXV15" s="134"/>
      <c r="OXW15" s="134"/>
      <c r="OXX15" s="134"/>
      <c r="OXY15" s="134"/>
      <c r="OXZ15" s="134"/>
      <c r="OYA15" s="134"/>
      <c r="OYB15" s="134"/>
      <c r="OYC15" s="134"/>
      <c r="OYD15" s="134"/>
      <c r="OYE15" s="134"/>
      <c r="OYF15" s="134"/>
      <c r="OYG15" s="134"/>
      <c r="OYH15" s="134"/>
      <c r="OYI15" s="134"/>
      <c r="OYJ15" s="134"/>
      <c r="OYK15" s="134"/>
      <c r="OYL15" s="134"/>
      <c r="OYM15" s="134"/>
      <c r="OYN15" s="134"/>
      <c r="OYO15" s="134"/>
      <c r="OYP15" s="134"/>
      <c r="OYQ15" s="134"/>
      <c r="OYR15" s="134"/>
      <c r="OYS15" s="134"/>
      <c r="OYT15" s="134"/>
      <c r="OYU15" s="134"/>
      <c r="OYV15" s="134"/>
      <c r="OYW15" s="134"/>
      <c r="OYX15" s="134"/>
      <c r="OYY15" s="134"/>
      <c r="OYZ15" s="134"/>
      <c r="OZA15" s="134"/>
      <c r="OZB15" s="134"/>
      <c r="OZC15" s="134"/>
      <c r="OZD15" s="134"/>
      <c r="OZE15" s="134"/>
      <c r="OZF15" s="134"/>
      <c r="OZG15" s="134"/>
      <c r="OZH15" s="134"/>
      <c r="OZI15" s="134"/>
      <c r="OZJ15" s="134"/>
      <c r="OZK15" s="134"/>
      <c r="OZL15" s="134"/>
      <c r="OZM15" s="134"/>
      <c r="OZN15" s="134"/>
      <c r="OZO15" s="134"/>
      <c r="OZP15" s="134"/>
      <c r="OZQ15" s="134"/>
      <c r="OZR15" s="134"/>
      <c r="OZS15" s="134"/>
      <c r="OZT15" s="134"/>
      <c r="OZU15" s="134"/>
      <c r="OZV15" s="134"/>
      <c r="OZW15" s="134"/>
      <c r="OZX15" s="134"/>
      <c r="OZY15" s="134"/>
      <c r="OZZ15" s="134"/>
      <c r="PAA15" s="134"/>
      <c r="PAB15" s="134"/>
      <c r="PAC15" s="134"/>
      <c r="PAD15" s="134"/>
      <c r="PAE15" s="134"/>
      <c r="PAF15" s="134"/>
      <c r="PAG15" s="134"/>
      <c r="PAH15" s="134"/>
      <c r="PAI15" s="134"/>
      <c r="PAJ15" s="134"/>
      <c r="PAK15" s="134"/>
      <c r="PAL15" s="134"/>
      <c r="PAM15" s="134"/>
      <c r="PAN15" s="134"/>
      <c r="PAO15" s="134"/>
      <c r="PAP15" s="134"/>
      <c r="PAQ15" s="134"/>
      <c r="PAR15" s="134"/>
      <c r="PAS15" s="134"/>
      <c r="PAT15" s="134"/>
      <c r="PAU15" s="134"/>
      <c r="PAV15" s="134"/>
      <c r="PAW15" s="134"/>
      <c r="PAX15" s="134"/>
      <c r="PAY15" s="134"/>
      <c r="PAZ15" s="134"/>
      <c r="PBA15" s="134"/>
      <c r="PBB15" s="134"/>
      <c r="PBC15" s="134"/>
      <c r="PBD15" s="134"/>
      <c r="PBE15" s="134"/>
      <c r="PBF15" s="134"/>
      <c r="PBG15" s="134"/>
      <c r="PBH15" s="134"/>
      <c r="PBI15" s="134"/>
      <c r="PBJ15" s="134"/>
      <c r="PBK15" s="134"/>
      <c r="PBL15" s="134"/>
      <c r="PBM15" s="134"/>
      <c r="PBN15" s="134"/>
      <c r="PBO15" s="134"/>
      <c r="PBP15" s="134"/>
      <c r="PBQ15" s="134"/>
      <c r="PBR15" s="134"/>
      <c r="PBS15" s="134"/>
      <c r="PBT15" s="134"/>
      <c r="PBU15" s="134"/>
      <c r="PBV15" s="134"/>
      <c r="PBW15" s="134"/>
      <c r="PBX15" s="134"/>
      <c r="PBY15" s="134"/>
      <c r="PBZ15" s="134"/>
      <c r="PCA15" s="134"/>
      <c r="PCB15" s="134"/>
      <c r="PCC15" s="134"/>
      <c r="PCD15" s="134"/>
      <c r="PCE15" s="134"/>
      <c r="PCF15" s="134"/>
      <c r="PCG15" s="134"/>
      <c r="PCH15" s="134"/>
      <c r="PCI15" s="134"/>
      <c r="PCJ15" s="134"/>
      <c r="PCK15" s="134"/>
      <c r="PCL15" s="134"/>
      <c r="PCM15" s="134"/>
      <c r="PCN15" s="134"/>
      <c r="PCO15" s="134"/>
      <c r="PCP15" s="134"/>
      <c r="PCQ15" s="134"/>
      <c r="PCR15" s="134"/>
      <c r="PCS15" s="134"/>
      <c r="PCT15" s="134"/>
      <c r="PCU15" s="134"/>
      <c r="PCV15" s="134"/>
      <c r="PCW15" s="134"/>
      <c r="PCX15" s="134"/>
      <c r="PCY15" s="134"/>
      <c r="PCZ15" s="134"/>
      <c r="PDA15" s="134"/>
      <c r="PDB15" s="134"/>
      <c r="PDC15" s="134"/>
      <c r="PDD15" s="134"/>
      <c r="PDE15" s="134"/>
      <c r="PDF15" s="134"/>
      <c r="PDG15" s="134"/>
      <c r="PDH15" s="134"/>
      <c r="PDI15" s="134"/>
      <c r="PDJ15" s="134"/>
      <c r="PDK15" s="134"/>
      <c r="PDL15" s="134"/>
      <c r="PDM15" s="134"/>
      <c r="PDN15" s="134"/>
      <c r="PDO15" s="134"/>
      <c r="PDP15" s="134"/>
      <c r="PDQ15" s="134"/>
      <c r="PDR15" s="134"/>
      <c r="PDS15" s="134"/>
      <c r="PDT15" s="134"/>
      <c r="PDU15" s="134"/>
      <c r="PDV15" s="134"/>
      <c r="PDW15" s="134"/>
      <c r="PDX15" s="134"/>
      <c r="PDY15" s="134"/>
      <c r="PDZ15" s="134"/>
      <c r="PEA15" s="134"/>
      <c r="PEB15" s="134"/>
      <c r="PEC15" s="134"/>
      <c r="PED15" s="134"/>
      <c r="PEE15" s="134"/>
      <c r="PEF15" s="134"/>
      <c r="PEG15" s="134"/>
      <c r="PEH15" s="134"/>
      <c r="PEI15" s="134"/>
      <c r="PEJ15" s="134"/>
      <c r="PEK15" s="134"/>
      <c r="PEL15" s="134"/>
      <c r="PEM15" s="134"/>
      <c r="PEN15" s="134"/>
      <c r="PEO15" s="134"/>
      <c r="PEP15" s="134"/>
      <c r="PEQ15" s="134"/>
      <c r="PER15" s="134"/>
      <c r="PES15" s="134"/>
      <c r="PET15" s="134"/>
      <c r="PEU15" s="134"/>
      <c r="PEV15" s="134"/>
      <c r="PEW15" s="134"/>
      <c r="PEX15" s="134"/>
      <c r="PEY15" s="134"/>
      <c r="PEZ15" s="134"/>
      <c r="PFA15" s="134"/>
      <c r="PFB15" s="134"/>
      <c r="PFC15" s="134"/>
      <c r="PFD15" s="134"/>
      <c r="PFE15" s="134"/>
      <c r="PFF15" s="134"/>
      <c r="PFG15" s="134"/>
      <c r="PFH15" s="134"/>
      <c r="PFI15" s="134"/>
      <c r="PFJ15" s="134"/>
      <c r="PFK15" s="134"/>
      <c r="PFL15" s="134"/>
      <c r="PFM15" s="134"/>
      <c r="PFN15" s="134"/>
      <c r="PFO15" s="134"/>
      <c r="PFP15" s="134"/>
      <c r="PFQ15" s="134"/>
      <c r="PFR15" s="134"/>
      <c r="PFS15" s="134"/>
      <c r="PFT15" s="134"/>
      <c r="PFU15" s="134"/>
      <c r="PFV15" s="134"/>
      <c r="PFW15" s="134"/>
      <c r="PFX15" s="134"/>
      <c r="PFY15" s="134"/>
      <c r="PFZ15" s="134"/>
      <c r="PGA15" s="134"/>
      <c r="PGB15" s="134"/>
      <c r="PGC15" s="134"/>
      <c r="PGD15" s="134"/>
      <c r="PGE15" s="134"/>
      <c r="PGF15" s="134"/>
      <c r="PGG15" s="134"/>
      <c r="PGH15" s="134"/>
      <c r="PGI15" s="134"/>
      <c r="PGJ15" s="134"/>
      <c r="PGK15" s="134"/>
      <c r="PGL15" s="134"/>
      <c r="PGM15" s="134"/>
      <c r="PGN15" s="134"/>
      <c r="PGO15" s="134"/>
      <c r="PGP15" s="134"/>
      <c r="PGQ15" s="134"/>
      <c r="PGR15" s="134"/>
      <c r="PGS15" s="134"/>
      <c r="PGT15" s="134"/>
      <c r="PGU15" s="134"/>
      <c r="PGV15" s="134"/>
      <c r="PGW15" s="134"/>
      <c r="PGX15" s="134"/>
      <c r="PGY15" s="134"/>
      <c r="PGZ15" s="134"/>
      <c r="PHA15" s="134"/>
      <c r="PHB15" s="134"/>
      <c r="PHC15" s="134"/>
      <c r="PHD15" s="134"/>
      <c r="PHE15" s="134"/>
      <c r="PHF15" s="134"/>
      <c r="PHG15" s="134"/>
      <c r="PHH15" s="134"/>
      <c r="PHI15" s="134"/>
      <c r="PHJ15" s="134"/>
      <c r="PHK15" s="134"/>
      <c r="PHL15" s="134"/>
      <c r="PHM15" s="134"/>
      <c r="PHN15" s="134"/>
      <c r="PHO15" s="134"/>
      <c r="PHP15" s="134"/>
      <c r="PHQ15" s="134"/>
      <c r="PHR15" s="134"/>
      <c r="PHS15" s="134"/>
      <c r="PHT15" s="134"/>
      <c r="PHU15" s="134"/>
      <c r="PHV15" s="134"/>
      <c r="PHW15" s="134"/>
      <c r="PHX15" s="134"/>
      <c r="PHY15" s="134"/>
      <c r="PHZ15" s="134"/>
      <c r="PIA15" s="134"/>
      <c r="PIB15" s="134"/>
      <c r="PIC15" s="134"/>
      <c r="PID15" s="134"/>
      <c r="PIE15" s="134"/>
      <c r="PIF15" s="134"/>
      <c r="PIG15" s="134"/>
      <c r="PIH15" s="134"/>
      <c r="PII15" s="134"/>
      <c r="PIJ15" s="134"/>
      <c r="PIK15" s="134"/>
      <c r="PIL15" s="134"/>
      <c r="PIM15" s="134"/>
      <c r="PIN15" s="134"/>
      <c r="PIO15" s="134"/>
      <c r="PIP15" s="134"/>
      <c r="PIQ15" s="134"/>
      <c r="PIR15" s="134"/>
      <c r="PIS15" s="134"/>
      <c r="PIT15" s="134"/>
      <c r="PIU15" s="134"/>
      <c r="PIV15" s="134"/>
      <c r="PIW15" s="134"/>
      <c r="PIX15" s="134"/>
      <c r="PIY15" s="134"/>
      <c r="PIZ15" s="134"/>
      <c r="PJA15" s="134"/>
      <c r="PJB15" s="134"/>
      <c r="PJC15" s="134"/>
      <c r="PJD15" s="134"/>
      <c r="PJE15" s="134"/>
      <c r="PJF15" s="134"/>
      <c r="PJG15" s="134"/>
      <c r="PJH15" s="134"/>
      <c r="PJI15" s="134"/>
      <c r="PJJ15" s="134"/>
      <c r="PJK15" s="134"/>
      <c r="PJL15" s="134"/>
      <c r="PJM15" s="134"/>
      <c r="PJN15" s="134"/>
      <c r="PJO15" s="134"/>
      <c r="PJP15" s="134"/>
      <c r="PJQ15" s="134"/>
      <c r="PJR15" s="134"/>
      <c r="PJS15" s="134"/>
      <c r="PJT15" s="134"/>
      <c r="PJU15" s="134"/>
      <c r="PJV15" s="134"/>
      <c r="PJW15" s="134"/>
      <c r="PJX15" s="134"/>
      <c r="PJY15" s="134"/>
      <c r="PJZ15" s="134"/>
      <c r="PKA15" s="134"/>
      <c r="PKB15" s="134"/>
      <c r="PKC15" s="134"/>
      <c r="PKD15" s="134"/>
      <c r="PKE15" s="134"/>
      <c r="PKF15" s="134"/>
      <c r="PKG15" s="134"/>
      <c r="PKH15" s="134"/>
      <c r="PKI15" s="134"/>
      <c r="PKJ15" s="134"/>
      <c r="PKK15" s="134"/>
      <c r="PKL15" s="134"/>
      <c r="PKM15" s="134"/>
      <c r="PKN15" s="134"/>
      <c r="PKO15" s="134"/>
      <c r="PKP15" s="134"/>
      <c r="PKQ15" s="134"/>
      <c r="PKR15" s="134"/>
      <c r="PKS15" s="134"/>
      <c r="PKT15" s="134"/>
      <c r="PKU15" s="134"/>
      <c r="PKV15" s="134"/>
      <c r="PKW15" s="134"/>
      <c r="PKX15" s="134"/>
      <c r="PKY15" s="134"/>
      <c r="PKZ15" s="134"/>
      <c r="PLA15" s="134"/>
      <c r="PLB15" s="134"/>
      <c r="PLC15" s="134"/>
      <c r="PLD15" s="134"/>
      <c r="PLE15" s="134"/>
      <c r="PLF15" s="134"/>
      <c r="PLG15" s="134"/>
      <c r="PLH15" s="134"/>
      <c r="PLI15" s="134"/>
      <c r="PLJ15" s="134"/>
      <c r="PLK15" s="134"/>
      <c r="PLL15" s="134"/>
      <c r="PLM15" s="134"/>
      <c r="PLN15" s="134"/>
      <c r="PLO15" s="134"/>
      <c r="PLP15" s="134"/>
      <c r="PLQ15" s="134"/>
      <c r="PLR15" s="134"/>
      <c r="PLS15" s="134"/>
      <c r="PLT15" s="134"/>
      <c r="PLU15" s="134"/>
      <c r="PLV15" s="134"/>
      <c r="PLW15" s="134"/>
      <c r="PLX15" s="134"/>
      <c r="PLY15" s="134"/>
      <c r="PLZ15" s="134"/>
      <c r="PMA15" s="134"/>
      <c r="PMB15" s="134"/>
      <c r="PMC15" s="134"/>
      <c r="PMD15" s="134"/>
      <c r="PME15" s="134"/>
      <c r="PMF15" s="134"/>
      <c r="PMG15" s="134"/>
      <c r="PMH15" s="134"/>
      <c r="PMI15" s="134"/>
      <c r="PMJ15" s="134"/>
      <c r="PMK15" s="134"/>
      <c r="PML15" s="134"/>
      <c r="PMM15" s="134"/>
      <c r="PMN15" s="134"/>
      <c r="PMO15" s="134"/>
      <c r="PMP15" s="134"/>
      <c r="PMQ15" s="134"/>
      <c r="PMR15" s="134"/>
      <c r="PMS15" s="134"/>
      <c r="PMT15" s="134"/>
      <c r="PMU15" s="134"/>
      <c r="PMV15" s="134"/>
      <c r="PMW15" s="134"/>
      <c r="PMX15" s="134"/>
      <c r="PMY15" s="134"/>
      <c r="PMZ15" s="134"/>
      <c r="PNA15" s="134"/>
      <c r="PNB15" s="134"/>
      <c r="PNC15" s="134"/>
      <c r="PND15" s="134"/>
      <c r="PNE15" s="134"/>
      <c r="PNF15" s="134"/>
      <c r="PNG15" s="134"/>
      <c r="PNH15" s="134"/>
      <c r="PNI15" s="134"/>
      <c r="PNJ15" s="134"/>
      <c r="PNK15" s="134"/>
      <c r="PNL15" s="134"/>
      <c r="PNM15" s="134"/>
      <c r="PNN15" s="134"/>
      <c r="PNO15" s="134"/>
      <c r="PNP15" s="134"/>
      <c r="PNQ15" s="134"/>
      <c r="PNR15" s="134"/>
      <c r="PNS15" s="134"/>
      <c r="PNT15" s="134"/>
      <c r="PNU15" s="134"/>
      <c r="PNV15" s="134"/>
      <c r="PNW15" s="134"/>
      <c r="PNX15" s="134"/>
      <c r="PNY15" s="134"/>
      <c r="PNZ15" s="134"/>
      <c r="POA15" s="134"/>
      <c r="POB15" s="134"/>
      <c r="POC15" s="134"/>
      <c r="POD15" s="134"/>
      <c r="POE15" s="134"/>
      <c r="POF15" s="134"/>
      <c r="POG15" s="134"/>
      <c r="POH15" s="134"/>
      <c r="POI15" s="134"/>
      <c r="POJ15" s="134"/>
      <c r="POK15" s="134"/>
      <c r="POL15" s="134"/>
      <c r="POM15" s="134"/>
      <c r="PON15" s="134"/>
      <c r="POO15" s="134"/>
      <c r="POP15" s="134"/>
      <c r="POQ15" s="134"/>
      <c r="POR15" s="134"/>
      <c r="POS15" s="134"/>
      <c r="POT15" s="134"/>
      <c r="POU15" s="134"/>
      <c r="POV15" s="134"/>
      <c r="POW15" s="134"/>
      <c r="POX15" s="134"/>
      <c r="POY15" s="134"/>
      <c r="POZ15" s="134"/>
      <c r="PPA15" s="134"/>
      <c r="PPB15" s="134"/>
      <c r="PPC15" s="134"/>
      <c r="PPD15" s="134"/>
      <c r="PPE15" s="134"/>
      <c r="PPF15" s="134"/>
      <c r="PPG15" s="134"/>
      <c r="PPH15" s="134"/>
      <c r="PPI15" s="134"/>
      <c r="PPJ15" s="134"/>
      <c r="PPK15" s="134"/>
      <c r="PPL15" s="134"/>
      <c r="PPM15" s="134"/>
      <c r="PPN15" s="134"/>
      <c r="PPO15" s="134"/>
      <c r="PPP15" s="134"/>
      <c r="PPQ15" s="134"/>
      <c r="PPR15" s="134"/>
      <c r="PPS15" s="134"/>
      <c r="PPT15" s="134"/>
      <c r="PPU15" s="134"/>
      <c r="PPV15" s="134"/>
      <c r="PPW15" s="134"/>
      <c r="PPX15" s="134"/>
      <c r="PPY15" s="134"/>
      <c r="PPZ15" s="134"/>
      <c r="PQA15" s="134"/>
      <c r="PQB15" s="134"/>
      <c r="PQC15" s="134"/>
      <c r="PQD15" s="134"/>
      <c r="PQE15" s="134"/>
      <c r="PQF15" s="134"/>
      <c r="PQG15" s="134"/>
      <c r="PQH15" s="134"/>
      <c r="PQI15" s="134"/>
      <c r="PQJ15" s="134"/>
      <c r="PQK15" s="134"/>
      <c r="PQL15" s="134"/>
      <c r="PQM15" s="134"/>
      <c r="PQN15" s="134"/>
      <c r="PQO15" s="134"/>
      <c r="PQP15" s="134"/>
      <c r="PQQ15" s="134"/>
      <c r="PQR15" s="134"/>
      <c r="PQS15" s="134"/>
      <c r="PQT15" s="134"/>
      <c r="PQU15" s="134"/>
      <c r="PQV15" s="134"/>
      <c r="PQW15" s="134"/>
      <c r="PQX15" s="134"/>
      <c r="PQY15" s="134"/>
      <c r="PQZ15" s="134"/>
      <c r="PRA15" s="134"/>
      <c r="PRB15" s="134"/>
      <c r="PRC15" s="134"/>
      <c r="PRD15" s="134"/>
      <c r="PRE15" s="134"/>
      <c r="PRF15" s="134"/>
      <c r="PRG15" s="134"/>
      <c r="PRH15" s="134"/>
      <c r="PRI15" s="134"/>
      <c r="PRJ15" s="134"/>
      <c r="PRK15" s="134"/>
      <c r="PRL15" s="134"/>
      <c r="PRM15" s="134"/>
      <c r="PRN15" s="134"/>
      <c r="PRO15" s="134"/>
      <c r="PRP15" s="134"/>
      <c r="PRQ15" s="134"/>
      <c r="PRR15" s="134"/>
      <c r="PRS15" s="134"/>
      <c r="PRT15" s="134"/>
      <c r="PRU15" s="134"/>
      <c r="PRV15" s="134"/>
      <c r="PRW15" s="134"/>
      <c r="PRX15" s="134"/>
      <c r="PRY15" s="134"/>
      <c r="PRZ15" s="134"/>
      <c r="PSA15" s="134"/>
      <c r="PSB15" s="134"/>
      <c r="PSC15" s="134"/>
      <c r="PSD15" s="134"/>
      <c r="PSE15" s="134"/>
      <c r="PSF15" s="134"/>
      <c r="PSG15" s="134"/>
      <c r="PSH15" s="134"/>
      <c r="PSI15" s="134"/>
      <c r="PSJ15" s="134"/>
      <c r="PSK15" s="134"/>
      <c r="PSL15" s="134"/>
      <c r="PSM15" s="134"/>
      <c r="PSN15" s="134"/>
      <c r="PSO15" s="134"/>
      <c r="PSP15" s="134"/>
      <c r="PSQ15" s="134"/>
      <c r="PSR15" s="134"/>
      <c r="PSS15" s="134"/>
      <c r="PST15" s="134"/>
      <c r="PSU15" s="134"/>
      <c r="PSV15" s="134"/>
      <c r="PSW15" s="134"/>
      <c r="PSX15" s="134"/>
      <c r="PSY15" s="134"/>
      <c r="PSZ15" s="134"/>
      <c r="PTA15" s="134"/>
      <c r="PTB15" s="134"/>
      <c r="PTC15" s="134"/>
      <c r="PTD15" s="134"/>
      <c r="PTE15" s="134"/>
      <c r="PTF15" s="134"/>
      <c r="PTG15" s="134"/>
      <c r="PTH15" s="134"/>
      <c r="PTI15" s="134"/>
      <c r="PTJ15" s="134"/>
      <c r="PTK15" s="134"/>
      <c r="PTL15" s="134"/>
      <c r="PTM15" s="134"/>
      <c r="PTN15" s="134"/>
      <c r="PTO15" s="134"/>
      <c r="PTP15" s="134"/>
      <c r="PTQ15" s="134"/>
      <c r="PTR15" s="134"/>
      <c r="PTS15" s="134"/>
      <c r="PTT15" s="134"/>
      <c r="PTU15" s="134"/>
      <c r="PTV15" s="134"/>
      <c r="PTW15" s="134"/>
      <c r="PTX15" s="134"/>
      <c r="PTY15" s="134"/>
      <c r="PTZ15" s="134"/>
      <c r="PUA15" s="134"/>
      <c r="PUB15" s="134"/>
      <c r="PUC15" s="134"/>
      <c r="PUD15" s="134"/>
      <c r="PUE15" s="134"/>
      <c r="PUF15" s="134"/>
      <c r="PUG15" s="134"/>
      <c r="PUH15" s="134"/>
      <c r="PUI15" s="134"/>
      <c r="PUJ15" s="134"/>
      <c r="PUK15" s="134"/>
      <c r="PUL15" s="134"/>
      <c r="PUM15" s="134"/>
      <c r="PUN15" s="134"/>
      <c r="PUO15" s="134"/>
      <c r="PUP15" s="134"/>
      <c r="PUQ15" s="134"/>
      <c r="PUR15" s="134"/>
      <c r="PUS15" s="134"/>
      <c r="PUT15" s="134"/>
      <c r="PUU15" s="134"/>
      <c r="PUV15" s="134"/>
      <c r="PUW15" s="134"/>
      <c r="PUX15" s="134"/>
      <c r="PUY15" s="134"/>
      <c r="PUZ15" s="134"/>
      <c r="PVA15" s="134"/>
      <c r="PVB15" s="134"/>
      <c r="PVC15" s="134"/>
      <c r="PVD15" s="134"/>
      <c r="PVE15" s="134"/>
      <c r="PVF15" s="134"/>
      <c r="PVG15" s="134"/>
      <c r="PVH15" s="134"/>
      <c r="PVI15" s="134"/>
      <c r="PVJ15" s="134"/>
      <c r="PVK15" s="134"/>
      <c r="PVL15" s="134"/>
      <c r="PVM15" s="134"/>
      <c r="PVN15" s="134"/>
      <c r="PVO15" s="134"/>
      <c r="PVP15" s="134"/>
      <c r="PVQ15" s="134"/>
      <c r="PVR15" s="134"/>
      <c r="PVS15" s="134"/>
      <c r="PVT15" s="134"/>
      <c r="PVU15" s="134"/>
      <c r="PVV15" s="134"/>
      <c r="PVW15" s="134"/>
      <c r="PVX15" s="134"/>
      <c r="PVY15" s="134"/>
      <c r="PVZ15" s="134"/>
      <c r="PWA15" s="134"/>
      <c r="PWB15" s="134"/>
      <c r="PWC15" s="134"/>
      <c r="PWD15" s="134"/>
      <c r="PWE15" s="134"/>
      <c r="PWF15" s="134"/>
      <c r="PWG15" s="134"/>
      <c r="PWH15" s="134"/>
      <c r="PWI15" s="134"/>
      <c r="PWJ15" s="134"/>
      <c r="PWK15" s="134"/>
      <c r="PWL15" s="134"/>
      <c r="PWM15" s="134"/>
      <c r="PWN15" s="134"/>
      <c r="PWO15" s="134"/>
      <c r="PWP15" s="134"/>
      <c r="PWQ15" s="134"/>
      <c r="PWR15" s="134"/>
      <c r="PWS15" s="134"/>
      <c r="PWT15" s="134"/>
      <c r="PWU15" s="134"/>
      <c r="PWV15" s="134"/>
      <c r="PWW15" s="134"/>
      <c r="PWX15" s="134"/>
      <c r="PWY15" s="134"/>
      <c r="PWZ15" s="134"/>
      <c r="PXA15" s="134"/>
      <c r="PXB15" s="134"/>
      <c r="PXC15" s="134"/>
      <c r="PXD15" s="134"/>
      <c r="PXE15" s="134"/>
      <c r="PXF15" s="134"/>
      <c r="PXG15" s="134"/>
      <c r="PXH15" s="134"/>
      <c r="PXI15" s="134"/>
      <c r="PXJ15" s="134"/>
      <c r="PXK15" s="134"/>
      <c r="PXL15" s="134"/>
      <c r="PXM15" s="134"/>
      <c r="PXN15" s="134"/>
      <c r="PXO15" s="134"/>
      <c r="PXP15" s="134"/>
      <c r="PXQ15" s="134"/>
      <c r="PXR15" s="134"/>
      <c r="PXS15" s="134"/>
      <c r="PXT15" s="134"/>
      <c r="PXU15" s="134"/>
      <c r="PXV15" s="134"/>
      <c r="PXW15" s="134"/>
      <c r="PXX15" s="134"/>
      <c r="PXY15" s="134"/>
      <c r="PXZ15" s="134"/>
      <c r="PYA15" s="134"/>
      <c r="PYB15" s="134"/>
      <c r="PYC15" s="134"/>
      <c r="PYD15" s="134"/>
      <c r="PYE15" s="134"/>
      <c r="PYF15" s="134"/>
      <c r="PYG15" s="134"/>
      <c r="PYH15" s="134"/>
      <c r="PYI15" s="134"/>
      <c r="PYJ15" s="134"/>
      <c r="PYK15" s="134"/>
      <c r="PYL15" s="134"/>
      <c r="PYM15" s="134"/>
      <c r="PYN15" s="134"/>
      <c r="PYO15" s="134"/>
      <c r="PYP15" s="134"/>
      <c r="PYQ15" s="134"/>
      <c r="PYR15" s="134"/>
      <c r="PYS15" s="134"/>
      <c r="PYT15" s="134"/>
      <c r="PYU15" s="134"/>
      <c r="PYV15" s="134"/>
      <c r="PYW15" s="134"/>
      <c r="PYX15" s="134"/>
      <c r="PYY15" s="134"/>
      <c r="PYZ15" s="134"/>
      <c r="PZA15" s="134"/>
      <c r="PZB15" s="134"/>
      <c r="PZC15" s="134"/>
      <c r="PZD15" s="134"/>
      <c r="PZE15" s="134"/>
      <c r="PZF15" s="134"/>
      <c r="PZG15" s="134"/>
      <c r="PZH15" s="134"/>
      <c r="PZI15" s="134"/>
      <c r="PZJ15" s="134"/>
      <c r="PZK15" s="134"/>
      <c r="PZL15" s="134"/>
      <c r="PZM15" s="134"/>
      <c r="PZN15" s="134"/>
      <c r="PZO15" s="134"/>
      <c r="PZP15" s="134"/>
      <c r="PZQ15" s="134"/>
      <c r="PZR15" s="134"/>
      <c r="PZS15" s="134"/>
      <c r="PZT15" s="134"/>
      <c r="PZU15" s="134"/>
      <c r="PZV15" s="134"/>
      <c r="PZW15" s="134"/>
      <c r="PZX15" s="134"/>
      <c r="PZY15" s="134"/>
      <c r="PZZ15" s="134"/>
      <c r="QAA15" s="134"/>
      <c r="QAB15" s="134"/>
      <c r="QAC15" s="134"/>
      <c r="QAD15" s="134"/>
      <c r="QAE15" s="134"/>
      <c r="QAF15" s="134"/>
      <c r="QAG15" s="134"/>
      <c r="QAH15" s="134"/>
      <c r="QAI15" s="134"/>
      <c r="QAJ15" s="134"/>
      <c r="QAK15" s="134"/>
      <c r="QAL15" s="134"/>
      <c r="QAM15" s="134"/>
      <c r="QAN15" s="134"/>
      <c r="QAO15" s="134"/>
      <c r="QAP15" s="134"/>
      <c r="QAQ15" s="134"/>
      <c r="QAR15" s="134"/>
      <c r="QAS15" s="134"/>
      <c r="QAT15" s="134"/>
      <c r="QAU15" s="134"/>
      <c r="QAV15" s="134"/>
      <c r="QAW15" s="134"/>
      <c r="QAX15" s="134"/>
      <c r="QAY15" s="134"/>
      <c r="QAZ15" s="134"/>
      <c r="QBA15" s="134"/>
      <c r="QBB15" s="134"/>
      <c r="QBC15" s="134"/>
      <c r="QBD15" s="134"/>
      <c r="QBE15" s="134"/>
      <c r="QBF15" s="134"/>
      <c r="QBG15" s="134"/>
      <c r="QBH15" s="134"/>
      <c r="QBI15" s="134"/>
      <c r="QBJ15" s="134"/>
      <c r="QBK15" s="134"/>
      <c r="QBL15" s="134"/>
      <c r="QBM15" s="134"/>
      <c r="QBN15" s="134"/>
      <c r="QBO15" s="134"/>
      <c r="QBP15" s="134"/>
      <c r="QBQ15" s="134"/>
      <c r="QBR15" s="134"/>
      <c r="QBS15" s="134"/>
      <c r="QBT15" s="134"/>
      <c r="QBU15" s="134"/>
      <c r="QBV15" s="134"/>
      <c r="QBW15" s="134"/>
      <c r="QBX15" s="134"/>
      <c r="QBY15" s="134"/>
      <c r="QBZ15" s="134"/>
      <c r="QCA15" s="134"/>
      <c r="QCB15" s="134"/>
      <c r="QCC15" s="134"/>
      <c r="QCD15" s="134"/>
      <c r="QCE15" s="134"/>
      <c r="QCF15" s="134"/>
      <c r="QCG15" s="134"/>
      <c r="QCH15" s="134"/>
      <c r="QCI15" s="134"/>
      <c r="QCJ15" s="134"/>
      <c r="QCK15" s="134"/>
      <c r="QCL15" s="134"/>
      <c r="QCM15" s="134"/>
      <c r="QCN15" s="134"/>
      <c r="QCO15" s="134"/>
      <c r="QCP15" s="134"/>
      <c r="QCQ15" s="134"/>
      <c r="QCR15" s="134"/>
      <c r="QCS15" s="134"/>
      <c r="QCT15" s="134"/>
      <c r="QCU15" s="134"/>
      <c r="QCV15" s="134"/>
      <c r="QCW15" s="134"/>
      <c r="QCX15" s="134"/>
      <c r="QCY15" s="134"/>
      <c r="QCZ15" s="134"/>
      <c r="QDA15" s="134"/>
      <c r="QDB15" s="134"/>
      <c r="QDC15" s="134"/>
      <c r="QDD15" s="134"/>
      <c r="QDE15" s="134"/>
      <c r="QDF15" s="134"/>
      <c r="QDG15" s="134"/>
      <c r="QDH15" s="134"/>
      <c r="QDI15" s="134"/>
      <c r="QDJ15" s="134"/>
      <c r="QDK15" s="134"/>
      <c r="QDL15" s="134"/>
      <c r="QDM15" s="134"/>
      <c r="QDN15" s="134"/>
      <c r="QDO15" s="134"/>
      <c r="QDP15" s="134"/>
      <c r="QDQ15" s="134"/>
      <c r="QDR15" s="134"/>
      <c r="QDS15" s="134"/>
      <c r="QDT15" s="134"/>
      <c r="QDU15" s="134"/>
      <c r="QDV15" s="134"/>
      <c r="QDW15" s="134"/>
      <c r="QDX15" s="134"/>
      <c r="QDY15" s="134"/>
      <c r="QDZ15" s="134"/>
      <c r="QEA15" s="134"/>
      <c r="QEB15" s="134"/>
      <c r="QEC15" s="134"/>
      <c r="QED15" s="134"/>
      <c r="QEE15" s="134"/>
      <c r="QEF15" s="134"/>
      <c r="QEG15" s="134"/>
      <c r="QEH15" s="134"/>
      <c r="QEI15" s="134"/>
      <c r="QEJ15" s="134"/>
      <c r="QEK15" s="134"/>
      <c r="QEL15" s="134"/>
      <c r="QEM15" s="134"/>
      <c r="QEN15" s="134"/>
      <c r="QEO15" s="134"/>
      <c r="QEP15" s="134"/>
      <c r="QEQ15" s="134"/>
      <c r="QER15" s="134"/>
      <c r="QES15" s="134"/>
      <c r="QET15" s="134"/>
      <c r="QEU15" s="134"/>
      <c r="QEV15" s="134"/>
      <c r="QEW15" s="134"/>
      <c r="QEX15" s="134"/>
      <c r="QEY15" s="134"/>
      <c r="QEZ15" s="134"/>
      <c r="QFA15" s="134"/>
      <c r="QFB15" s="134"/>
      <c r="QFC15" s="134"/>
      <c r="QFD15" s="134"/>
      <c r="QFE15" s="134"/>
      <c r="QFF15" s="134"/>
      <c r="QFG15" s="134"/>
      <c r="QFH15" s="134"/>
      <c r="QFI15" s="134"/>
      <c r="QFJ15" s="134"/>
      <c r="QFK15" s="134"/>
      <c r="QFL15" s="134"/>
      <c r="QFM15" s="134"/>
      <c r="QFN15" s="134"/>
      <c r="QFO15" s="134"/>
      <c r="QFP15" s="134"/>
      <c r="QFQ15" s="134"/>
      <c r="QFR15" s="134"/>
      <c r="QFS15" s="134"/>
      <c r="QFT15" s="134"/>
      <c r="QFU15" s="134"/>
      <c r="QFV15" s="134"/>
      <c r="QFW15" s="134"/>
      <c r="QFX15" s="134"/>
      <c r="QFY15" s="134"/>
      <c r="QFZ15" s="134"/>
      <c r="QGA15" s="134"/>
      <c r="QGB15" s="134"/>
      <c r="QGC15" s="134"/>
      <c r="QGD15" s="134"/>
      <c r="QGE15" s="134"/>
      <c r="QGF15" s="134"/>
      <c r="QGG15" s="134"/>
      <c r="QGH15" s="134"/>
      <c r="QGI15" s="134"/>
      <c r="QGJ15" s="134"/>
      <c r="QGK15" s="134"/>
      <c r="QGL15" s="134"/>
      <c r="QGM15" s="134"/>
      <c r="QGN15" s="134"/>
      <c r="QGO15" s="134"/>
      <c r="QGP15" s="134"/>
      <c r="QGQ15" s="134"/>
      <c r="QGR15" s="134"/>
      <c r="QGS15" s="134"/>
      <c r="QGT15" s="134"/>
      <c r="QGU15" s="134"/>
      <c r="QGV15" s="134"/>
      <c r="QGW15" s="134"/>
      <c r="QGX15" s="134"/>
      <c r="QGY15" s="134"/>
      <c r="QGZ15" s="134"/>
      <c r="QHA15" s="134"/>
      <c r="QHB15" s="134"/>
      <c r="QHC15" s="134"/>
      <c r="QHD15" s="134"/>
      <c r="QHE15" s="134"/>
      <c r="QHF15" s="134"/>
      <c r="QHG15" s="134"/>
      <c r="QHH15" s="134"/>
      <c r="QHI15" s="134"/>
      <c r="QHJ15" s="134"/>
      <c r="QHK15" s="134"/>
      <c r="QHL15" s="134"/>
      <c r="QHM15" s="134"/>
      <c r="QHN15" s="134"/>
      <c r="QHO15" s="134"/>
      <c r="QHP15" s="134"/>
      <c r="QHQ15" s="134"/>
      <c r="QHR15" s="134"/>
      <c r="QHS15" s="134"/>
      <c r="QHT15" s="134"/>
      <c r="QHU15" s="134"/>
      <c r="QHV15" s="134"/>
      <c r="QHW15" s="134"/>
      <c r="QHX15" s="134"/>
      <c r="QHY15" s="134"/>
      <c r="QHZ15" s="134"/>
      <c r="QIA15" s="134"/>
      <c r="QIB15" s="134"/>
      <c r="QIC15" s="134"/>
      <c r="QID15" s="134"/>
      <c r="QIE15" s="134"/>
      <c r="QIF15" s="134"/>
      <c r="QIG15" s="134"/>
      <c r="QIH15" s="134"/>
      <c r="QII15" s="134"/>
      <c r="QIJ15" s="134"/>
      <c r="QIK15" s="134"/>
      <c r="QIL15" s="134"/>
      <c r="QIM15" s="134"/>
      <c r="QIN15" s="134"/>
      <c r="QIO15" s="134"/>
      <c r="QIP15" s="134"/>
      <c r="QIQ15" s="134"/>
      <c r="QIR15" s="134"/>
      <c r="QIS15" s="134"/>
      <c r="QIT15" s="134"/>
      <c r="QIU15" s="134"/>
      <c r="QIV15" s="134"/>
      <c r="QIW15" s="134"/>
      <c r="QIX15" s="134"/>
      <c r="QIY15" s="134"/>
      <c r="QIZ15" s="134"/>
      <c r="QJA15" s="134"/>
      <c r="QJB15" s="134"/>
      <c r="QJC15" s="134"/>
      <c r="QJD15" s="134"/>
      <c r="QJE15" s="134"/>
      <c r="QJF15" s="134"/>
      <c r="QJG15" s="134"/>
      <c r="QJH15" s="134"/>
      <c r="QJI15" s="134"/>
      <c r="QJJ15" s="134"/>
      <c r="QJK15" s="134"/>
      <c r="QJL15" s="134"/>
      <c r="QJM15" s="134"/>
      <c r="QJN15" s="134"/>
      <c r="QJO15" s="134"/>
      <c r="QJP15" s="134"/>
      <c r="QJQ15" s="134"/>
      <c r="QJR15" s="134"/>
      <c r="QJS15" s="134"/>
      <c r="QJT15" s="134"/>
      <c r="QJU15" s="134"/>
      <c r="QJV15" s="134"/>
      <c r="QJW15" s="134"/>
      <c r="QJX15" s="134"/>
      <c r="QJY15" s="134"/>
      <c r="QJZ15" s="134"/>
      <c r="QKA15" s="134"/>
      <c r="QKB15" s="134"/>
      <c r="QKC15" s="134"/>
      <c r="QKD15" s="134"/>
      <c r="QKE15" s="134"/>
      <c r="QKF15" s="134"/>
      <c r="QKG15" s="134"/>
      <c r="QKH15" s="134"/>
      <c r="QKI15" s="134"/>
      <c r="QKJ15" s="134"/>
      <c r="QKK15" s="134"/>
      <c r="QKL15" s="134"/>
      <c r="QKM15" s="134"/>
      <c r="QKN15" s="134"/>
      <c r="QKO15" s="134"/>
      <c r="QKP15" s="134"/>
      <c r="QKQ15" s="134"/>
      <c r="QKR15" s="134"/>
      <c r="QKS15" s="134"/>
      <c r="QKT15" s="134"/>
      <c r="QKU15" s="134"/>
      <c r="QKV15" s="134"/>
      <c r="QKW15" s="134"/>
      <c r="QKX15" s="134"/>
      <c r="QKY15" s="134"/>
      <c r="QKZ15" s="134"/>
      <c r="QLA15" s="134"/>
      <c r="QLB15" s="134"/>
      <c r="QLC15" s="134"/>
      <c r="QLD15" s="134"/>
      <c r="QLE15" s="134"/>
      <c r="QLF15" s="134"/>
      <c r="QLG15" s="134"/>
      <c r="QLH15" s="134"/>
      <c r="QLI15" s="134"/>
      <c r="QLJ15" s="134"/>
      <c r="QLK15" s="134"/>
      <c r="QLL15" s="134"/>
      <c r="QLM15" s="134"/>
      <c r="QLN15" s="134"/>
      <c r="QLO15" s="134"/>
      <c r="QLP15" s="134"/>
      <c r="QLQ15" s="134"/>
      <c r="QLR15" s="134"/>
      <c r="QLS15" s="134"/>
      <c r="QLT15" s="134"/>
      <c r="QLU15" s="134"/>
      <c r="QLV15" s="134"/>
      <c r="QLW15" s="134"/>
      <c r="QLX15" s="134"/>
      <c r="QLY15" s="134"/>
      <c r="QLZ15" s="134"/>
      <c r="QMA15" s="134"/>
      <c r="QMB15" s="134"/>
      <c r="QMC15" s="134"/>
      <c r="QMD15" s="134"/>
      <c r="QME15" s="134"/>
      <c r="QMF15" s="134"/>
      <c r="QMG15" s="134"/>
      <c r="QMH15" s="134"/>
      <c r="QMI15" s="134"/>
      <c r="QMJ15" s="134"/>
      <c r="QMK15" s="134"/>
      <c r="QML15" s="134"/>
      <c r="QMM15" s="134"/>
      <c r="QMN15" s="134"/>
      <c r="QMO15" s="134"/>
      <c r="QMP15" s="134"/>
      <c r="QMQ15" s="134"/>
      <c r="QMR15" s="134"/>
      <c r="QMS15" s="134"/>
      <c r="QMT15" s="134"/>
      <c r="QMU15" s="134"/>
      <c r="QMV15" s="134"/>
      <c r="QMW15" s="134"/>
      <c r="QMX15" s="134"/>
      <c r="QMY15" s="134"/>
      <c r="QMZ15" s="134"/>
      <c r="QNA15" s="134"/>
      <c r="QNB15" s="134"/>
      <c r="QNC15" s="134"/>
      <c r="QND15" s="134"/>
      <c r="QNE15" s="134"/>
      <c r="QNF15" s="134"/>
      <c r="QNG15" s="134"/>
      <c r="QNH15" s="134"/>
      <c r="QNI15" s="134"/>
      <c r="QNJ15" s="134"/>
      <c r="QNK15" s="134"/>
      <c r="QNL15" s="134"/>
      <c r="QNM15" s="134"/>
      <c r="QNN15" s="134"/>
      <c r="QNO15" s="134"/>
      <c r="QNP15" s="134"/>
      <c r="QNQ15" s="134"/>
      <c r="QNR15" s="134"/>
      <c r="QNS15" s="134"/>
      <c r="QNT15" s="134"/>
      <c r="QNU15" s="134"/>
      <c r="QNV15" s="134"/>
      <c r="QNW15" s="134"/>
      <c r="QNX15" s="134"/>
      <c r="QNY15" s="134"/>
      <c r="QNZ15" s="134"/>
      <c r="QOA15" s="134"/>
      <c r="QOB15" s="134"/>
      <c r="QOC15" s="134"/>
      <c r="QOD15" s="134"/>
      <c r="QOE15" s="134"/>
      <c r="QOF15" s="134"/>
      <c r="QOG15" s="134"/>
      <c r="QOH15" s="134"/>
      <c r="QOI15" s="134"/>
      <c r="QOJ15" s="134"/>
      <c r="QOK15" s="134"/>
      <c r="QOL15" s="134"/>
      <c r="QOM15" s="134"/>
      <c r="QON15" s="134"/>
      <c r="QOO15" s="134"/>
      <c r="QOP15" s="134"/>
      <c r="QOQ15" s="134"/>
      <c r="QOR15" s="134"/>
      <c r="QOS15" s="134"/>
      <c r="QOT15" s="134"/>
      <c r="QOU15" s="134"/>
      <c r="QOV15" s="134"/>
      <c r="QOW15" s="134"/>
      <c r="QOX15" s="134"/>
      <c r="QOY15" s="134"/>
      <c r="QOZ15" s="134"/>
      <c r="QPA15" s="134"/>
      <c r="QPB15" s="134"/>
      <c r="QPC15" s="134"/>
      <c r="QPD15" s="134"/>
      <c r="QPE15" s="134"/>
      <c r="QPF15" s="134"/>
      <c r="QPG15" s="134"/>
      <c r="QPH15" s="134"/>
      <c r="QPI15" s="134"/>
      <c r="QPJ15" s="134"/>
      <c r="QPK15" s="134"/>
      <c r="QPL15" s="134"/>
      <c r="QPM15" s="134"/>
      <c r="QPN15" s="134"/>
      <c r="QPO15" s="134"/>
      <c r="QPP15" s="134"/>
      <c r="QPQ15" s="134"/>
      <c r="QPR15" s="134"/>
      <c r="QPS15" s="134"/>
      <c r="QPT15" s="134"/>
      <c r="QPU15" s="134"/>
      <c r="QPV15" s="134"/>
      <c r="QPW15" s="134"/>
      <c r="QPX15" s="134"/>
      <c r="QPY15" s="134"/>
      <c r="QPZ15" s="134"/>
      <c r="QQA15" s="134"/>
      <c r="QQB15" s="134"/>
      <c r="QQC15" s="134"/>
      <c r="QQD15" s="134"/>
      <c r="QQE15" s="134"/>
      <c r="QQF15" s="134"/>
      <c r="QQG15" s="134"/>
      <c r="QQH15" s="134"/>
      <c r="QQI15" s="134"/>
      <c r="QQJ15" s="134"/>
      <c r="QQK15" s="134"/>
      <c r="QQL15" s="134"/>
      <c r="QQM15" s="134"/>
      <c r="QQN15" s="134"/>
      <c r="QQO15" s="134"/>
      <c r="QQP15" s="134"/>
      <c r="QQQ15" s="134"/>
      <c r="QQR15" s="134"/>
      <c r="QQS15" s="134"/>
      <c r="QQT15" s="134"/>
      <c r="QQU15" s="134"/>
      <c r="QQV15" s="134"/>
      <c r="QQW15" s="134"/>
      <c r="QQX15" s="134"/>
      <c r="QQY15" s="134"/>
      <c r="QQZ15" s="134"/>
      <c r="QRA15" s="134"/>
      <c r="QRB15" s="134"/>
      <c r="QRC15" s="134"/>
      <c r="QRD15" s="134"/>
      <c r="QRE15" s="134"/>
      <c r="QRF15" s="134"/>
      <c r="QRG15" s="134"/>
      <c r="QRH15" s="134"/>
      <c r="QRI15" s="134"/>
      <c r="QRJ15" s="134"/>
      <c r="QRK15" s="134"/>
      <c r="QRL15" s="134"/>
      <c r="QRM15" s="134"/>
      <c r="QRN15" s="134"/>
      <c r="QRO15" s="134"/>
      <c r="QRP15" s="134"/>
      <c r="QRQ15" s="134"/>
      <c r="QRR15" s="134"/>
      <c r="QRS15" s="134"/>
      <c r="QRT15" s="134"/>
      <c r="QRU15" s="134"/>
      <c r="QRV15" s="134"/>
      <c r="QRW15" s="134"/>
      <c r="QRX15" s="134"/>
      <c r="QRY15" s="134"/>
      <c r="QRZ15" s="134"/>
      <c r="QSA15" s="134"/>
      <c r="QSB15" s="134"/>
      <c r="QSC15" s="134"/>
      <c r="QSD15" s="134"/>
      <c r="QSE15" s="134"/>
      <c r="QSF15" s="134"/>
      <c r="QSG15" s="134"/>
      <c r="QSH15" s="134"/>
      <c r="QSI15" s="134"/>
      <c r="QSJ15" s="134"/>
      <c r="QSK15" s="134"/>
      <c r="QSL15" s="134"/>
      <c r="QSM15" s="134"/>
      <c r="QSN15" s="134"/>
      <c r="QSO15" s="134"/>
      <c r="QSP15" s="134"/>
      <c r="QSQ15" s="134"/>
      <c r="QSR15" s="134"/>
      <c r="QSS15" s="134"/>
      <c r="QST15" s="134"/>
      <c r="QSU15" s="134"/>
      <c r="QSV15" s="134"/>
      <c r="QSW15" s="134"/>
      <c r="QSX15" s="134"/>
      <c r="QSY15" s="134"/>
      <c r="QSZ15" s="134"/>
      <c r="QTA15" s="134"/>
      <c r="QTB15" s="134"/>
      <c r="QTC15" s="134"/>
      <c r="QTD15" s="134"/>
      <c r="QTE15" s="134"/>
      <c r="QTF15" s="134"/>
      <c r="QTG15" s="134"/>
      <c r="QTH15" s="134"/>
      <c r="QTI15" s="134"/>
      <c r="QTJ15" s="134"/>
      <c r="QTK15" s="134"/>
      <c r="QTL15" s="134"/>
      <c r="QTM15" s="134"/>
      <c r="QTN15" s="134"/>
      <c r="QTO15" s="134"/>
      <c r="QTP15" s="134"/>
      <c r="QTQ15" s="134"/>
      <c r="QTR15" s="134"/>
      <c r="QTS15" s="134"/>
      <c r="QTT15" s="134"/>
      <c r="QTU15" s="134"/>
      <c r="QTV15" s="134"/>
      <c r="QTW15" s="134"/>
      <c r="QTX15" s="134"/>
      <c r="QTY15" s="134"/>
      <c r="QTZ15" s="134"/>
      <c r="QUA15" s="134"/>
      <c r="QUB15" s="134"/>
      <c r="QUC15" s="134"/>
      <c r="QUD15" s="134"/>
      <c r="QUE15" s="134"/>
      <c r="QUF15" s="134"/>
      <c r="QUG15" s="134"/>
      <c r="QUH15" s="134"/>
      <c r="QUI15" s="134"/>
      <c r="QUJ15" s="134"/>
      <c r="QUK15" s="134"/>
      <c r="QUL15" s="134"/>
      <c r="QUM15" s="134"/>
      <c r="QUN15" s="134"/>
      <c r="QUO15" s="134"/>
      <c r="QUP15" s="134"/>
      <c r="QUQ15" s="134"/>
      <c r="QUR15" s="134"/>
      <c r="QUS15" s="134"/>
      <c r="QUT15" s="134"/>
      <c r="QUU15" s="134"/>
      <c r="QUV15" s="134"/>
      <c r="QUW15" s="134"/>
      <c r="QUX15" s="134"/>
      <c r="QUY15" s="134"/>
      <c r="QUZ15" s="134"/>
      <c r="QVA15" s="134"/>
      <c r="QVB15" s="134"/>
      <c r="QVC15" s="134"/>
      <c r="QVD15" s="134"/>
      <c r="QVE15" s="134"/>
      <c r="QVF15" s="134"/>
      <c r="QVG15" s="134"/>
      <c r="QVH15" s="134"/>
      <c r="QVI15" s="134"/>
      <c r="QVJ15" s="134"/>
      <c r="QVK15" s="134"/>
      <c r="QVL15" s="134"/>
      <c r="QVM15" s="134"/>
      <c r="QVN15" s="134"/>
      <c r="QVO15" s="134"/>
      <c r="QVP15" s="134"/>
      <c r="QVQ15" s="134"/>
      <c r="QVR15" s="134"/>
      <c r="QVS15" s="134"/>
      <c r="QVT15" s="134"/>
      <c r="QVU15" s="134"/>
      <c r="QVV15" s="134"/>
      <c r="QVW15" s="134"/>
      <c r="QVX15" s="134"/>
      <c r="QVY15" s="134"/>
      <c r="QVZ15" s="134"/>
      <c r="QWA15" s="134"/>
      <c r="QWB15" s="134"/>
      <c r="QWC15" s="134"/>
      <c r="QWD15" s="134"/>
      <c r="QWE15" s="134"/>
      <c r="QWF15" s="134"/>
      <c r="QWG15" s="134"/>
      <c r="QWH15" s="134"/>
      <c r="QWI15" s="134"/>
      <c r="QWJ15" s="134"/>
      <c r="QWK15" s="134"/>
      <c r="QWL15" s="134"/>
      <c r="QWM15" s="134"/>
      <c r="QWN15" s="134"/>
      <c r="QWO15" s="134"/>
      <c r="QWP15" s="134"/>
      <c r="QWQ15" s="134"/>
      <c r="QWR15" s="134"/>
      <c r="QWS15" s="134"/>
      <c r="QWT15" s="134"/>
      <c r="QWU15" s="134"/>
      <c r="QWV15" s="134"/>
      <c r="QWW15" s="134"/>
      <c r="QWX15" s="134"/>
      <c r="QWY15" s="134"/>
      <c r="QWZ15" s="134"/>
      <c r="QXA15" s="134"/>
      <c r="QXB15" s="134"/>
      <c r="QXC15" s="134"/>
      <c r="QXD15" s="134"/>
      <c r="QXE15" s="134"/>
      <c r="QXF15" s="134"/>
      <c r="QXG15" s="134"/>
      <c r="QXH15" s="134"/>
      <c r="QXI15" s="134"/>
      <c r="QXJ15" s="134"/>
      <c r="QXK15" s="134"/>
      <c r="QXL15" s="134"/>
      <c r="QXM15" s="134"/>
      <c r="QXN15" s="134"/>
      <c r="QXO15" s="134"/>
      <c r="QXP15" s="134"/>
      <c r="QXQ15" s="134"/>
      <c r="QXR15" s="134"/>
      <c r="QXS15" s="134"/>
      <c r="QXT15" s="134"/>
      <c r="QXU15" s="134"/>
      <c r="QXV15" s="134"/>
      <c r="QXW15" s="134"/>
      <c r="QXX15" s="134"/>
      <c r="QXY15" s="134"/>
      <c r="QXZ15" s="134"/>
      <c r="QYA15" s="134"/>
      <c r="QYB15" s="134"/>
      <c r="QYC15" s="134"/>
      <c r="QYD15" s="134"/>
      <c r="QYE15" s="134"/>
      <c r="QYF15" s="134"/>
      <c r="QYG15" s="134"/>
      <c r="QYH15" s="134"/>
      <c r="QYI15" s="134"/>
      <c r="QYJ15" s="134"/>
      <c r="QYK15" s="134"/>
      <c r="QYL15" s="134"/>
      <c r="QYM15" s="134"/>
      <c r="QYN15" s="134"/>
      <c r="QYO15" s="134"/>
      <c r="QYP15" s="134"/>
      <c r="QYQ15" s="134"/>
      <c r="QYR15" s="134"/>
      <c r="QYS15" s="134"/>
      <c r="QYT15" s="134"/>
      <c r="QYU15" s="134"/>
      <c r="QYV15" s="134"/>
      <c r="QYW15" s="134"/>
      <c r="QYX15" s="134"/>
      <c r="QYY15" s="134"/>
      <c r="QYZ15" s="134"/>
      <c r="QZA15" s="134"/>
      <c r="QZB15" s="134"/>
      <c r="QZC15" s="134"/>
      <c r="QZD15" s="134"/>
      <c r="QZE15" s="134"/>
      <c r="QZF15" s="134"/>
      <c r="QZG15" s="134"/>
      <c r="QZH15" s="134"/>
      <c r="QZI15" s="134"/>
      <c r="QZJ15" s="134"/>
      <c r="QZK15" s="134"/>
      <c r="QZL15" s="134"/>
      <c r="QZM15" s="134"/>
      <c r="QZN15" s="134"/>
      <c r="QZO15" s="134"/>
      <c r="QZP15" s="134"/>
      <c r="QZQ15" s="134"/>
      <c r="QZR15" s="134"/>
      <c r="QZS15" s="134"/>
      <c r="QZT15" s="134"/>
      <c r="QZU15" s="134"/>
      <c r="QZV15" s="134"/>
      <c r="QZW15" s="134"/>
      <c r="QZX15" s="134"/>
      <c r="QZY15" s="134"/>
      <c r="QZZ15" s="134"/>
      <c r="RAA15" s="134"/>
      <c r="RAB15" s="134"/>
      <c r="RAC15" s="134"/>
      <c r="RAD15" s="134"/>
      <c r="RAE15" s="134"/>
      <c r="RAF15" s="134"/>
      <c r="RAG15" s="134"/>
      <c r="RAH15" s="134"/>
      <c r="RAI15" s="134"/>
      <c r="RAJ15" s="134"/>
      <c r="RAK15" s="134"/>
      <c r="RAL15" s="134"/>
      <c r="RAM15" s="134"/>
      <c r="RAN15" s="134"/>
      <c r="RAO15" s="134"/>
      <c r="RAP15" s="134"/>
      <c r="RAQ15" s="134"/>
      <c r="RAR15" s="134"/>
      <c r="RAS15" s="134"/>
      <c r="RAT15" s="134"/>
      <c r="RAU15" s="134"/>
      <c r="RAV15" s="134"/>
      <c r="RAW15" s="134"/>
      <c r="RAX15" s="134"/>
      <c r="RAY15" s="134"/>
      <c r="RAZ15" s="134"/>
      <c r="RBA15" s="134"/>
      <c r="RBB15" s="134"/>
      <c r="RBC15" s="134"/>
      <c r="RBD15" s="134"/>
      <c r="RBE15" s="134"/>
      <c r="RBF15" s="134"/>
      <c r="RBG15" s="134"/>
      <c r="RBH15" s="134"/>
      <c r="RBI15" s="134"/>
      <c r="RBJ15" s="134"/>
      <c r="RBK15" s="134"/>
      <c r="RBL15" s="134"/>
      <c r="RBM15" s="134"/>
      <c r="RBN15" s="134"/>
      <c r="RBO15" s="134"/>
      <c r="RBP15" s="134"/>
      <c r="RBQ15" s="134"/>
      <c r="RBR15" s="134"/>
      <c r="RBS15" s="134"/>
      <c r="RBT15" s="134"/>
      <c r="RBU15" s="134"/>
      <c r="RBV15" s="134"/>
      <c r="RBW15" s="134"/>
      <c r="RBX15" s="134"/>
      <c r="RBY15" s="134"/>
      <c r="RBZ15" s="134"/>
      <c r="RCA15" s="134"/>
      <c r="RCB15" s="134"/>
      <c r="RCC15" s="134"/>
      <c r="RCD15" s="134"/>
      <c r="RCE15" s="134"/>
      <c r="RCF15" s="134"/>
      <c r="RCG15" s="134"/>
      <c r="RCH15" s="134"/>
      <c r="RCI15" s="134"/>
      <c r="RCJ15" s="134"/>
      <c r="RCK15" s="134"/>
      <c r="RCL15" s="134"/>
      <c r="RCM15" s="134"/>
      <c r="RCN15" s="134"/>
      <c r="RCO15" s="134"/>
      <c r="RCP15" s="134"/>
      <c r="RCQ15" s="134"/>
      <c r="RCR15" s="134"/>
      <c r="RCS15" s="134"/>
      <c r="RCT15" s="134"/>
      <c r="RCU15" s="134"/>
      <c r="RCV15" s="134"/>
      <c r="RCW15" s="134"/>
      <c r="RCX15" s="134"/>
      <c r="RCY15" s="134"/>
      <c r="RCZ15" s="134"/>
      <c r="RDA15" s="134"/>
      <c r="RDB15" s="134"/>
      <c r="RDC15" s="134"/>
      <c r="RDD15" s="134"/>
      <c r="RDE15" s="134"/>
      <c r="RDF15" s="134"/>
      <c r="RDG15" s="134"/>
      <c r="RDH15" s="134"/>
      <c r="RDI15" s="134"/>
      <c r="RDJ15" s="134"/>
      <c r="RDK15" s="134"/>
      <c r="RDL15" s="134"/>
      <c r="RDM15" s="134"/>
      <c r="RDN15" s="134"/>
      <c r="RDO15" s="134"/>
      <c r="RDP15" s="134"/>
      <c r="RDQ15" s="134"/>
      <c r="RDR15" s="134"/>
      <c r="RDS15" s="134"/>
      <c r="RDT15" s="134"/>
      <c r="RDU15" s="134"/>
      <c r="RDV15" s="134"/>
      <c r="RDW15" s="134"/>
      <c r="RDX15" s="134"/>
      <c r="RDY15" s="134"/>
      <c r="RDZ15" s="134"/>
      <c r="REA15" s="134"/>
      <c r="REB15" s="134"/>
      <c r="REC15" s="134"/>
      <c r="RED15" s="134"/>
      <c r="REE15" s="134"/>
      <c r="REF15" s="134"/>
      <c r="REG15" s="134"/>
      <c r="REH15" s="134"/>
      <c r="REI15" s="134"/>
      <c r="REJ15" s="134"/>
      <c r="REK15" s="134"/>
      <c r="REL15" s="134"/>
      <c r="REM15" s="134"/>
      <c r="REN15" s="134"/>
      <c r="REO15" s="134"/>
      <c r="REP15" s="134"/>
      <c r="REQ15" s="134"/>
      <c r="RER15" s="134"/>
      <c r="RES15" s="134"/>
      <c r="RET15" s="134"/>
      <c r="REU15" s="134"/>
      <c r="REV15" s="134"/>
      <c r="REW15" s="134"/>
      <c r="REX15" s="134"/>
      <c r="REY15" s="134"/>
      <c r="REZ15" s="134"/>
      <c r="RFA15" s="134"/>
      <c r="RFB15" s="134"/>
      <c r="RFC15" s="134"/>
      <c r="RFD15" s="134"/>
      <c r="RFE15" s="134"/>
      <c r="RFF15" s="134"/>
      <c r="RFG15" s="134"/>
      <c r="RFH15" s="134"/>
      <c r="RFI15" s="134"/>
      <c r="RFJ15" s="134"/>
      <c r="RFK15" s="134"/>
      <c r="RFL15" s="134"/>
      <c r="RFM15" s="134"/>
      <c r="RFN15" s="134"/>
      <c r="RFO15" s="134"/>
      <c r="RFP15" s="134"/>
      <c r="RFQ15" s="134"/>
      <c r="RFR15" s="134"/>
      <c r="RFS15" s="134"/>
      <c r="RFT15" s="134"/>
      <c r="RFU15" s="134"/>
      <c r="RFV15" s="134"/>
      <c r="RFW15" s="134"/>
      <c r="RFX15" s="134"/>
      <c r="RFY15" s="134"/>
      <c r="RFZ15" s="134"/>
      <c r="RGA15" s="134"/>
      <c r="RGB15" s="134"/>
      <c r="RGC15" s="134"/>
      <c r="RGD15" s="134"/>
      <c r="RGE15" s="134"/>
      <c r="RGF15" s="134"/>
      <c r="RGG15" s="134"/>
      <c r="RGH15" s="134"/>
      <c r="RGI15" s="134"/>
      <c r="RGJ15" s="134"/>
      <c r="RGK15" s="134"/>
      <c r="RGL15" s="134"/>
      <c r="RGM15" s="134"/>
      <c r="RGN15" s="134"/>
      <c r="RGO15" s="134"/>
      <c r="RGP15" s="134"/>
      <c r="RGQ15" s="134"/>
      <c r="RGR15" s="134"/>
      <c r="RGS15" s="134"/>
      <c r="RGT15" s="134"/>
      <c r="RGU15" s="134"/>
      <c r="RGV15" s="134"/>
      <c r="RGW15" s="134"/>
      <c r="RGX15" s="134"/>
      <c r="RGY15" s="134"/>
      <c r="RGZ15" s="134"/>
      <c r="RHA15" s="134"/>
      <c r="RHB15" s="134"/>
      <c r="RHC15" s="134"/>
      <c r="RHD15" s="134"/>
      <c r="RHE15" s="134"/>
      <c r="RHF15" s="134"/>
      <c r="RHG15" s="134"/>
      <c r="RHH15" s="134"/>
      <c r="RHI15" s="134"/>
      <c r="RHJ15" s="134"/>
      <c r="RHK15" s="134"/>
      <c r="RHL15" s="134"/>
      <c r="RHM15" s="134"/>
      <c r="RHN15" s="134"/>
      <c r="RHO15" s="134"/>
      <c r="RHP15" s="134"/>
      <c r="RHQ15" s="134"/>
      <c r="RHR15" s="134"/>
      <c r="RHS15" s="134"/>
      <c r="RHT15" s="134"/>
      <c r="RHU15" s="134"/>
      <c r="RHV15" s="134"/>
      <c r="RHW15" s="134"/>
      <c r="RHX15" s="134"/>
      <c r="RHY15" s="134"/>
      <c r="RHZ15" s="134"/>
      <c r="RIA15" s="134"/>
      <c r="RIB15" s="134"/>
      <c r="RIC15" s="134"/>
      <c r="RID15" s="134"/>
      <c r="RIE15" s="134"/>
      <c r="RIF15" s="134"/>
      <c r="RIG15" s="134"/>
      <c r="RIH15" s="134"/>
      <c r="RII15" s="134"/>
      <c r="RIJ15" s="134"/>
      <c r="RIK15" s="134"/>
      <c r="RIL15" s="134"/>
      <c r="RIM15" s="134"/>
      <c r="RIN15" s="134"/>
      <c r="RIO15" s="134"/>
      <c r="RIP15" s="134"/>
      <c r="RIQ15" s="134"/>
      <c r="RIR15" s="134"/>
      <c r="RIS15" s="134"/>
      <c r="RIT15" s="134"/>
      <c r="RIU15" s="134"/>
      <c r="RIV15" s="134"/>
      <c r="RIW15" s="134"/>
      <c r="RIX15" s="134"/>
      <c r="RIY15" s="134"/>
      <c r="RIZ15" s="134"/>
      <c r="RJA15" s="134"/>
      <c r="RJB15" s="134"/>
      <c r="RJC15" s="134"/>
      <c r="RJD15" s="134"/>
      <c r="RJE15" s="134"/>
      <c r="RJF15" s="134"/>
      <c r="RJG15" s="134"/>
      <c r="RJH15" s="134"/>
      <c r="RJI15" s="134"/>
      <c r="RJJ15" s="134"/>
      <c r="RJK15" s="134"/>
      <c r="RJL15" s="134"/>
      <c r="RJM15" s="134"/>
      <c r="RJN15" s="134"/>
      <c r="RJO15" s="134"/>
      <c r="RJP15" s="134"/>
      <c r="RJQ15" s="134"/>
      <c r="RJR15" s="134"/>
      <c r="RJS15" s="134"/>
      <c r="RJT15" s="134"/>
      <c r="RJU15" s="134"/>
      <c r="RJV15" s="134"/>
      <c r="RJW15" s="134"/>
      <c r="RJX15" s="134"/>
      <c r="RJY15" s="134"/>
      <c r="RJZ15" s="134"/>
      <c r="RKA15" s="134"/>
      <c r="RKB15" s="134"/>
      <c r="RKC15" s="134"/>
      <c r="RKD15" s="134"/>
      <c r="RKE15" s="134"/>
      <c r="RKF15" s="134"/>
      <c r="RKG15" s="134"/>
      <c r="RKH15" s="134"/>
      <c r="RKI15" s="134"/>
      <c r="RKJ15" s="134"/>
      <c r="RKK15" s="134"/>
      <c r="RKL15" s="134"/>
      <c r="RKM15" s="134"/>
      <c r="RKN15" s="134"/>
      <c r="RKO15" s="134"/>
      <c r="RKP15" s="134"/>
      <c r="RKQ15" s="134"/>
      <c r="RKR15" s="134"/>
      <c r="RKS15" s="134"/>
      <c r="RKT15" s="134"/>
      <c r="RKU15" s="134"/>
      <c r="RKV15" s="134"/>
      <c r="RKW15" s="134"/>
      <c r="RKX15" s="134"/>
      <c r="RKY15" s="134"/>
      <c r="RKZ15" s="134"/>
      <c r="RLA15" s="134"/>
      <c r="RLB15" s="134"/>
      <c r="RLC15" s="134"/>
      <c r="RLD15" s="134"/>
      <c r="RLE15" s="134"/>
      <c r="RLF15" s="134"/>
      <c r="RLG15" s="134"/>
      <c r="RLH15" s="134"/>
      <c r="RLI15" s="134"/>
      <c r="RLJ15" s="134"/>
      <c r="RLK15" s="134"/>
      <c r="RLL15" s="134"/>
      <c r="RLM15" s="134"/>
      <c r="RLN15" s="134"/>
      <c r="RLO15" s="134"/>
      <c r="RLP15" s="134"/>
      <c r="RLQ15" s="134"/>
      <c r="RLR15" s="134"/>
      <c r="RLS15" s="134"/>
      <c r="RLT15" s="134"/>
      <c r="RLU15" s="134"/>
      <c r="RLV15" s="134"/>
      <c r="RLW15" s="134"/>
      <c r="RLX15" s="134"/>
      <c r="RLY15" s="134"/>
      <c r="RLZ15" s="134"/>
      <c r="RMA15" s="134"/>
      <c r="RMB15" s="134"/>
      <c r="RMC15" s="134"/>
      <c r="RMD15" s="134"/>
      <c r="RME15" s="134"/>
      <c r="RMF15" s="134"/>
      <c r="RMG15" s="134"/>
      <c r="RMH15" s="134"/>
      <c r="RMI15" s="134"/>
      <c r="RMJ15" s="134"/>
      <c r="RMK15" s="134"/>
      <c r="RML15" s="134"/>
      <c r="RMM15" s="134"/>
      <c r="RMN15" s="134"/>
      <c r="RMO15" s="134"/>
      <c r="RMP15" s="134"/>
      <c r="RMQ15" s="134"/>
      <c r="RMR15" s="134"/>
      <c r="RMS15" s="134"/>
      <c r="RMT15" s="134"/>
      <c r="RMU15" s="134"/>
      <c r="RMV15" s="134"/>
      <c r="RMW15" s="134"/>
      <c r="RMX15" s="134"/>
      <c r="RMY15" s="134"/>
      <c r="RMZ15" s="134"/>
      <c r="RNA15" s="134"/>
      <c r="RNB15" s="134"/>
      <c r="RNC15" s="134"/>
      <c r="RND15" s="134"/>
      <c r="RNE15" s="134"/>
      <c r="RNF15" s="134"/>
      <c r="RNG15" s="134"/>
      <c r="RNH15" s="134"/>
      <c r="RNI15" s="134"/>
      <c r="RNJ15" s="134"/>
      <c r="RNK15" s="134"/>
      <c r="RNL15" s="134"/>
      <c r="RNM15" s="134"/>
      <c r="RNN15" s="134"/>
      <c r="RNO15" s="134"/>
      <c r="RNP15" s="134"/>
      <c r="RNQ15" s="134"/>
      <c r="RNR15" s="134"/>
      <c r="RNS15" s="134"/>
      <c r="RNT15" s="134"/>
      <c r="RNU15" s="134"/>
      <c r="RNV15" s="134"/>
      <c r="RNW15" s="134"/>
      <c r="RNX15" s="134"/>
      <c r="RNY15" s="134"/>
      <c r="RNZ15" s="134"/>
      <c r="ROA15" s="134"/>
      <c r="ROB15" s="134"/>
      <c r="ROC15" s="134"/>
      <c r="ROD15" s="134"/>
      <c r="ROE15" s="134"/>
      <c r="ROF15" s="134"/>
      <c r="ROG15" s="134"/>
      <c r="ROH15" s="134"/>
      <c r="ROI15" s="134"/>
      <c r="ROJ15" s="134"/>
      <c r="ROK15" s="134"/>
      <c r="ROL15" s="134"/>
      <c r="ROM15" s="134"/>
      <c r="RON15" s="134"/>
      <c r="ROO15" s="134"/>
      <c r="ROP15" s="134"/>
      <c r="ROQ15" s="134"/>
      <c r="ROR15" s="134"/>
      <c r="ROS15" s="134"/>
      <c r="ROT15" s="134"/>
      <c r="ROU15" s="134"/>
      <c r="ROV15" s="134"/>
      <c r="ROW15" s="134"/>
      <c r="ROX15" s="134"/>
      <c r="ROY15" s="134"/>
      <c r="ROZ15" s="134"/>
      <c r="RPA15" s="134"/>
      <c r="RPB15" s="134"/>
      <c r="RPC15" s="134"/>
      <c r="RPD15" s="134"/>
      <c r="RPE15" s="134"/>
      <c r="RPF15" s="134"/>
      <c r="RPG15" s="134"/>
      <c r="RPH15" s="134"/>
      <c r="RPI15" s="134"/>
      <c r="RPJ15" s="134"/>
      <c r="RPK15" s="134"/>
      <c r="RPL15" s="134"/>
      <c r="RPM15" s="134"/>
      <c r="RPN15" s="134"/>
      <c r="RPO15" s="134"/>
      <c r="RPP15" s="134"/>
      <c r="RPQ15" s="134"/>
      <c r="RPR15" s="134"/>
      <c r="RPS15" s="134"/>
      <c r="RPT15" s="134"/>
      <c r="RPU15" s="134"/>
      <c r="RPV15" s="134"/>
      <c r="RPW15" s="134"/>
      <c r="RPX15" s="134"/>
      <c r="RPY15" s="134"/>
      <c r="RPZ15" s="134"/>
      <c r="RQA15" s="134"/>
      <c r="RQB15" s="134"/>
      <c r="RQC15" s="134"/>
      <c r="RQD15" s="134"/>
      <c r="RQE15" s="134"/>
      <c r="RQF15" s="134"/>
      <c r="RQG15" s="134"/>
      <c r="RQH15" s="134"/>
      <c r="RQI15" s="134"/>
      <c r="RQJ15" s="134"/>
      <c r="RQK15" s="134"/>
      <c r="RQL15" s="134"/>
      <c r="RQM15" s="134"/>
      <c r="RQN15" s="134"/>
      <c r="RQO15" s="134"/>
      <c r="RQP15" s="134"/>
      <c r="RQQ15" s="134"/>
      <c r="RQR15" s="134"/>
      <c r="RQS15" s="134"/>
      <c r="RQT15" s="134"/>
      <c r="RQU15" s="134"/>
      <c r="RQV15" s="134"/>
      <c r="RQW15" s="134"/>
      <c r="RQX15" s="134"/>
      <c r="RQY15" s="134"/>
      <c r="RQZ15" s="134"/>
      <c r="RRA15" s="134"/>
      <c r="RRB15" s="134"/>
      <c r="RRC15" s="134"/>
      <c r="RRD15" s="134"/>
      <c r="RRE15" s="134"/>
      <c r="RRF15" s="134"/>
      <c r="RRG15" s="134"/>
      <c r="RRH15" s="134"/>
      <c r="RRI15" s="134"/>
      <c r="RRJ15" s="134"/>
      <c r="RRK15" s="134"/>
      <c r="RRL15" s="134"/>
      <c r="RRM15" s="134"/>
      <c r="RRN15" s="134"/>
      <c r="RRO15" s="134"/>
      <c r="RRP15" s="134"/>
      <c r="RRQ15" s="134"/>
      <c r="RRR15" s="134"/>
      <c r="RRS15" s="134"/>
      <c r="RRT15" s="134"/>
      <c r="RRU15" s="134"/>
      <c r="RRV15" s="134"/>
      <c r="RRW15" s="134"/>
      <c r="RRX15" s="134"/>
      <c r="RRY15" s="134"/>
      <c r="RRZ15" s="134"/>
      <c r="RSA15" s="134"/>
      <c r="RSB15" s="134"/>
      <c r="RSC15" s="134"/>
      <c r="RSD15" s="134"/>
      <c r="RSE15" s="134"/>
      <c r="RSF15" s="134"/>
      <c r="RSG15" s="134"/>
      <c r="RSH15" s="134"/>
      <c r="RSI15" s="134"/>
      <c r="RSJ15" s="134"/>
      <c r="RSK15" s="134"/>
      <c r="RSL15" s="134"/>
      <c r="RSM15" s="134"/>
      <c r="RSN15" s="134"/>
      <c r="RSO15" s="134"/>
      <c r="RSP15" s="134"/>
      <c r="RSQ15" s="134"/>
      <c r="RSR15" s="134"/>
      <c r="RSS15" s="134"/>
      <c r="RST15" s="134"/>
      <c r="RSU15" s="134"/>
      <c r="RSV15" s="134"/>
      <c r="RSW15" s="134"/>
      <c r="RSX15" s="134"/>
      <c r="RSY15" s="134"/>
      <c r="RSZ15" s="134"/>
      <c r="RTA15" s="134"/>
      <c r="RTB15" s="134"/>
      <c r="RTC15" s="134"/>
      <c r="RTD15" s="134"/>
      <c r="RTE15" s="134"/>
      <c r="RTF15" s="134"/>
      <c r="RTG15" s="134"/>
      <c r="RTH15" s="134"/>
      <c r="RTI15" s="134"/>
      <c r="RTJ15" s="134"/>
      <c r="RTK15" s="134"/>
      <c r="RTL15" s="134"/>
      <c r="RTM15" s="134"/>
      <c r="RTN15" s="134"/>
      <c r="RTO15" s="134"/>
      <c r="RTP15" s="134"/>
      <c r="RTQ15" s="134"/>
      <c r="RTR15" s="134"/>
      <c r="RTS15" s="134"/>
      <c r="RTT15" s="134"/>
      <c r="RTU15" s="134"/>
      <c r="RTV15" s="134"/>
      <c r="RTW15" s="134"/>
      <c r="RTX15" s="134"/>
      <c r="RTY15" s="134"/>
      <c r="RTZ15" s="134"/>
      <c r="RUA15" s="134"/>
      <c r="RUB15" s="134"/>
      <c r="RUC15" s="134"/>
      <c r="RUD15" s="134"/>
      <c r="RUE15" s="134"/>
      <c r="RUF15" s="134"/>
      <c r="RUG15" s="134"/>
      <c r="RUH15" s="134"/>
      <c r="RUI15" s="134"/>
      <c r="RUJ15" s="134"/>
      <c r="RUK15" s="134"/>
      <c r="RUL15" s="134"/>
      <c r="RUM15" s="134"/>
      <c r="RUN15" s="134"/>
      <c r="RUO15" s="134"/>
      <c r="RUP15" s="134"/>
      <c r="RUQ15" s="134"/>
      <c r="RUR15" s="134"/>
      <c r="RUS15" s="134"/>
      <c r="RUT15" s="134"/>
      <c r="RUU15" s="134"/>
      <c r="RUV15" s="134"/>
      <c r="RUW15" s="134"/>
      <c r="RUX15" s="134"/>
      <c r="RUY15" s="134"/>
      <c r="RUZ15" s="134"/>
      <c r="RVA15" s="134"/>
      <c r="RVB15" s="134"/>
      <c r="RVC15" s="134"/>
      <c r="RVD15" s="134"/>
      <c r="RVE15" s="134"/>
      <c r="RVF15" s="134"/>
      <c r="RVG15" s="134"/>
      <c r="RVH15" s="134"/>
      <c r="RVI15" s="134"/>
      <c r="RVJ15" s="134"/>
      <c r="RVK15" s="134"/>
      <c r="RVL15" s="134"/>
      <c r="RVM15" s="134"/>
      <c r="RVN15" s="134"/>
      <c r="RVO15" s="134"/>
      <c r="RVP15" s="134"/>
      <c r="RVQ15" s="134"/>
      <c r="RVR15" s="134"/>
      <c r="RVS15" s="134"/>
      <c r="RVT15" s="134"/>
      <c r="RVU15" s="134"/>
      <c r="RVV15" s="134"/>
      <c r="RVW15" s="134"/>
      <c r="RVX15" s="134"/>
      <c r="RVY15" s="134"/>
      <c r="RVZ15" s="134"/>
      <c r="RWA15" s="134"/>
      <c r="RWB15" s="134"/>
      <c r="RWC15" s="134"/>
      <c r="RWD15" s="134"/>
      <c r="RWE15" s="134"/>
      <c r="RWF15" s="134"/>
      <c r="RWG15" s="134"/>
      <c r="RWH15" s="134"/>
      <c r="RWI15" s="134"/>
      <c r="RWJ15" s="134"/>
      <c r="RWK15" s="134"/>
      <c r="RWL15" s="134"/>
      <c r="RWM15" s="134"/>
      <c r="RWN15" s="134"/>
      <c r="RWO15" s="134"/>
      <c r="RWP15" s="134"/>
      <c r="RWQ15" s="134"/>
      <c r="RWR15" s="134"/>
      <c r="RWS15" s="134"/>
      <c r="RWT15" s="134"/>
      <c r="RWU15" s="134"/>
      <c r="RWV15" s="134"/>
      <c r="RWW15" s="134"/>
      <c r="RWX15" s="134"/>
      <c r="RWY15" s="134"/>
      <c r="RWZ15" s="134"/>
      <c r="RXA15" s="134"/>
      <c r="RXB15" s="134"/>
      <c r="RXC15" s="134"/>
      <c r="RXD15" s="134"/>
      <c r="RXE15" s="134"/>
      <c r="RXF15" s="134"/>
      <c r="RXG15" s="134"/>
      <c r="RXH15" s="134"/>
      <c r="RXI15" s="134"/>
      <c r="RXJ15" s="134"/>
      <c r="RXK15" s="134"/>
      <c r="RXL15" s="134"/>
      <c r="RXM15" s="134"/>
      <c r="RXN15" s="134"/>
      <c r="RXO15" s="134"/>
      <c r="RXP15" s="134"/>
      <c r="RXQ15" s="134"/>
      <c r="RXR15" s="134"/>
      <c r="RXS15" s="134"/>
      <c r="RXT15" s="134"/>
      <c r="RXU15" s="134"/>
      <c r="RXV15" s="134"/>
      <c r="RXW15" s="134"/>
      <c r="RXX15" s="134"/>
      <c r="RXY15" s="134"/>
      <c r="RXZ15" s="134"/>
      <c r="RYA15" s="134"/>
      <c r="RYB15" s="134"/>
      <c r="RYC15" s="134"/>
      <c r="RYD15" s="134"/>
      <c r="RYE15" s="134"/>
      <c r="RYF15" s="134"/>
      <c r="RYG15" s="134"/>
      <c r="RYH15" s="134"/>
      <c r="RYI15" s="134"/>
      <c r="RYJ15" s="134"/>
      <c r="RYK15" s="134"/>
      <c r="RYL15" s="134"/>
      <c r="RYM15" s="134"/>
      <c r="RYN15" s="134"/>
      <c r="RYO15" s="134"/>
      <c r="RYP15" s="134"/>
      <c r="RYQ15" s="134"/>
      <c r="RYR15" s="134"/>
      <c r="RYS15" s="134"/>
      <c r="RYT15" s="134"/>
      <c r="RYU15" s="134"/>
      <c r="RYV15" s="134"/>
      <c r="RYW15" s="134"/>
      <c r="RYX15" s="134"/>
      <c r="RYY15" s="134"/>
      <c r="RYZ15" s="134"/>
      <c r="RZA15" s="134"/>
      <c r="RZB15" s="134"/>
      <c r="RZC15" s="134"/>
      <c r="RZD15" s="134"/>
      <c r="RZE15" s="134"/>
      <c r="RZF15" s="134"/>
      <c r="RZG15" s="134"/>
      <c r="RZH15" s="134"/>
      <c r="RZI15" s="134"/>
      <c r="RZJ15" s="134"/>
      <c r="RZK15" s="134"/>
      <c r="RZL15" s="134"/>
      <c r="RZM15" s="134"/>
      <c r="RZN15" s="134"/>
      <c r="RZO15" s="134"/>
      <c r="RZP15" s="134"/>
      <c r="RZQ15" s="134"/>
      <c r="RZR15" s="134"/>
      <c r="RZS15" s="134"/>
      <c r="RZT15" s="134"/>
      <c r="RZU15" s="134"/>
      <c r="RZV15" s="134"/>
      <c r="RZW15" s="134"/>
      <c r="RZX15" s="134"/>
      <c r="RZY15" s="134"/>
      <c r="RZZ15" s="134"/>
      <c r="SAA15" s="134"/>
      <c r="SAB15" s="134"/>
      <c r="SAC15" s="134"/>
      <c r="SAD15" s="134"/>
      <c r="SAE15" s="134"/>
      <c r="SAF15" s="134"/>
      <c r="SAG15" s="134"/>
      <c r="SAH15" s="134"/>
      <c r="SAI15" s="134"/>
      <c r="SAJ15" s="134"/>
      <c r="SAK15" s="134"/>
      <c r="SAL15" s="134"/>
      <c r="SAM15" s="134"/>
      <c r="SAN15" s="134"/>
      <c r="SAO15" s="134"/>
      <c r="SAP15" s="134"/>
      <c r="SAQ15" s="134"/>
      <c r="SAR15" s="134"/>
      <c r="SAS15" s="134"/>
      <c r="SAT15" s="134"/>
      <c r="SAU15" s="134"/>
      <c r="SAV15" s="134"/>
      <c r="SAW15" s="134"/>
      <c r="SAX15" s="134"/>
      <c r="SAY15" s="134"/>
      <c r="SAZ15" s="134"/>
      <c r="SBA15" s="134"/>
      <c r="SBB15" s="134"/>
      <c r="SBC15" s="134"/>
      <c r="SBD15" s="134"/>
      <c r="SBE15" s="134"/>
      <c r="SBF15" s="134"/>
      <c r="SBG15" s="134"/>
      <c r="SBH15" s="134"/>
      <c r="SBI15" s="134"/>
      <c r="SBJ15" s="134"/>
      <c r="SBK15" s="134"/>
      <c r="SBL15" s="134"/>
      <c r="SBM15" s="134"/>
      <c r="SBN15" s="134"/>
      <c r="SBO15" s="134"/>
      <c r="SBP15" s="134"/>
      <c r="SBQ15" s="134"/>
      <c r="SBR15" s="134"/>
      <c r="SBS15" s="134"/>
      <c r="SBT15" s="134"/>
      <c r="SBU15" s="134"/>
      <c r="SBV15" s="134"/>
      <c r="SBW15" s="134"/>
      <c r="SBX15" s="134"/>
      <c r="SBY15" s="134"/>
      <c r="SBZ15" s="134"/>
      <c r="SCA15" s="134"/>
      <c r="SCB15" s="134"/>
      <c r="SCC15" s="134"/>
      <c r="SCD15" s="134"/>
      <c r="SCE15" s="134"/>
      <c r="SCF15" s="134"/>
      <c r="SCG15" s="134"/>
      <c r="SCH15" s="134"/>
      <c r="SCI15" s="134"/>
      <c r="SCJ15" s="134"/>
      <c r="SCK15" s="134"/>
      <c r="SCL15" s="134"/>
      <c r="SCM15" s="134"/>
      <c r="SCN15" s="134"/>
      <c r="SCO15" s="134"/>
      <c r="SCP15" s="134"/>
      <c r="SCQ15" s="134"/>
      <c r="SCR15" s="134"/>
      <c r="SCS15" s="134"/>
      <c r="SCT15" s="134"/>
      <c r="SCU15" s="134"/>
      <c r="SCV15" s="134"/>
      <c r="SCW15" s="134"/>
      <c r="SCX15" s="134"/>
      <c r="SCY15" s="134"/>
      <c r="SCZ15" s="134"/>
      <c r="SDA15" s="134"/>
      <c r="SDB15" s="134"/>
      <c r="SDC15" s="134"/>
      <c r="SDD15" s="134"/>
      <c r="SDE15" s="134"/>
      <c r="SDF15" s="134"/>
      <c r="SDG15" s="134"/>
      <c r="SDH15" s="134"/>
      <c r="SDI15" s="134"/>
      <c r="SDJ15" s="134"/>
      <c r="SDK15" s="134"/>
      <c r="SDL15" s="134"/>
      <c r="SDM15" s="134"/>
      <c r="SDN15" s="134"/>
      <c r="SDO15" s="134"/>
      <c r="SDP15" s="134"/>
      <c r="SDQ15" s="134"/>
      <c r="SDR15" s="134"/>
      <c r="SDS15" s="134"/>
      <c r="SDT15" s="134"/>
      <c r="SDU15" s="134"/>
      <c r="SDV15" s="134"/>
      <c r="SDW15" s="134"/>
      <c r="SDX15" s="134"/>
      <c r="SDY15" s="134"/>
      <c r="SDZ15" s="134"/>
      <c r="SEA15" s="134"/>
      <c r="SEB15" s="134"/>
      <c r="SEC15" s="134"/>
      <c r="SED15" s="134"/>
      <c r="SEE15" s="134"/>
      <c r="SEF15" s="134"/>
      <c r="SEG15" s="134"/>
      <c r="SEH15" s="134"/>
      <c r="SEI15" s="134"/>
      <c r="SEJ15" s="134"/>
      <c r="SEK15" s="134"/>
      <c r="SEL15" s="134"/>
      <c r="SEM15" s="134"/>
      <c r="SEN15" s="134"/>
      <c r="SEO15" s="134"/>
      <c r="SEP15" s="134"/>
      <c r="SEQ15" s="134"/>
      <c r="SER15" s="134"/>
      <c r="SES15" s="134"/>
      <c r="SET15" s="134"/>
      <c r="SEU15" s="134"/>
      <c r="SEV15" s="134"/>
      <c r="SEW15" s="134"/>
      <c r="SEX15" s="134"/>
      <c r="SEY15" s="134"/>
      <c r="SEZ15" s="134"/>
      <c r="SFA15" s="134"/>
      <c r="SFB15" s="134"/>
      <c r="SFC15" s="134"/>
      <c r="SFD15" s="134"/>
      <c r="SFE15" s="134"/>
      <c r="SFF15" s="134"/>
      <c r="SFG15" s="134"/>
      <c r="SFH15" s="134"/>
      <c r="SFI15" s="134"/>
      <c r="SFJ15" s="134"/>
      <c r="SFK15" s="134"/>
      <c r="SFL15" s="134"/>
      <c r="SFM15" s="134"/>
      <c r="SFN15" s="134"/>
      <c r="SFO15" s="134"/>
      <c r="SFP15" s="134"/>
      <c r="SFQ15" s="134"/>
      <c r="SFR15" s="134"/>
      <c r="SFS15" s="134"/>
      <c r="SFT15" s="134"/>
      <c r="SFU15" s="134"/>
      <c r="SFV15" s="134"/>
      <c r="SFW15" s="134"/>
      <c r="SFX15" s="134"/>
      <c r="SFY15" s="134"/>
      <c r="SFZ15" s="134"/>
      <c r="SGA15" s="134"/>
      <c r="SGB15" s="134"/>
      <c r="SGC15" s="134"/>
      <c r="SGD15" s="134"/>
      <c r="SGE15" s="134"/>
      <c r="SGF15" s="134"/>
      <c r="SGG15" s="134"/>
      <c r="SGH15" s="134"/>
      <c r="SGI15" s="134"/>
      <c r="SGJ15" s="134"/>
      <c r="SGK15" s="134"/>
      <c r="SGL15" s="134"/>
      <c r="SGM15" s="134"/>
      <c r="SGN15" s="134"/>
      <c r="SGO15" s="134"/>
      <c r="SGP15" s="134"/>
      <c r="SGQ15" s="134"/>
      <c r="SGR15" s="134"/>
      <c r="SGS15" s="134"/>
      <c r="SGT15" s="134"/>
      <c r="SGU15" s="134"/>
      <c r="SGV15" s="134"/>
      <c r="SGW15" s="134"/>
      <c r="SGX15" s="134"/>
      <c r="SGY15" s="134"/>
      <c r="SGZ15" s="134"/>
      <c r="SHA15" s="134"/>
      <c r="SHB15" s="134"/>
      <c r="SHC15" s="134"/>
      <c r="SHD15" s="134"/>
      <c r="SHE15" s="134"/>
      <c r="SHF15" s="134"/>
      <c r="SHG15" s="134"/>
      <c r="SHH15" s="134"/>
      <c r="SHI15" s="134"/>
      <c r="SHJ15" s="134"/>
      <c r="SHK15" s="134"/>
      <c r="SHL15" s="134"/>
      <c r="SHM15" s="134"/>
      <c r="SHN15" s="134"/>
      <c r="SHO15" s="134"/>
      <c r="SHP15" s="134"/>
      <c r="SHQ15" s="134"/>
      <c r="SHR15" s="134"/>
      <c r="SHS15" s="134"/>
      <c r="SHT15" s="134"/>
      <c r="SHU15" s="134"/>
      <c r="SHV15" s="134"/>
      <c r="SHW15" s="134"/>
      <c r="SHX15" s="134"/>
      <c r="SHY15" s="134"/>
      <c r="SHZ15" s="134"/>
      <c r="SIA15" s="134"/>
      <c r="SIB15" s="134"/>
      <c r="SIC15" s="134"/>
      <c r="SID15" s="134"/>
      <c r="SIE15" s="134"/>
      <c r="SIF15" s="134"/>
      <c r="SIG15" s="134"/>
      <c r="SIH15" s="134"/>
      <c r="SII15" s="134"/>
      <c r="SIJ15" s="134"/>
      <c r="SIK15" s="134"/>
      <c r="SIL15" s="134"/>
      <c r="SIM15" s="134"/>
      <c r="SIN15" s="134"/>
      <c r="SIO15" s="134"/>
      <c r="SIP15" s="134"/>
      <c r="SIQ15" s="134"/>
      <c r="SIR15" s="134"/>
      <c r="SIS15" s="134"/>
      <c r="SIT15" s="134"/>
      <c r="SIU15" s="134"/>
      <c r="SIV15" s="134"/>
      <c r="SIW15" s="134"/>
      <c r="SIX15" s="134"/>
      <c r="SIY15" s="134"/>
      <c r="SIZ15" s="134"/>
      <c r="SJA15" s="134"/>
      <c r="SJB15" s="134"/>
      <c r="SJC15" s="134"/>
      <c r="SJD15" s="134"/>
      <c r="SJE15" s="134"/>
      <c r="SJF15" s="134"/>
      <c r="SJG15" s="134"/>
      <c r="SJH15" s="134"/>
      <c r="SJI15" s="134"/>
      <c r="SJJ15" s="134"/>
      <c r="SJK15" s="134"/>
      <c r="SJL15" s="134"/>
      <c r="SJM15" s="134"/>
      <c r="SJN15" s="134"/>
      <c r="SJO15" s="134"/>
      <c r="SJP15" s="134"/>
      <c r="SJQ15" s="134"/>
      <c r="SJR15" s="134"/>
      <c r="SJS15" s="134"/>
      <c r="SJT15" s="134"/>
      <c r="SJU15" s="134"/>
      <c r="SJV15" s="134"/>
      <c r="SJW15" s="134"/>
      <c r="SJX15" s="134"/>
      <c r="SJY15" s="134"/>
      <c r="SJZ15" s="134"/>
      <c r="SKA15" s="134"/>
      <c r="SKB15" s="134"/>
      <c r="SKC15" s="134"/>
      <c r="SKD15" s="134"/>
      <c r="SKE15" s="134"/>
      <c r="SKF15" s="134"/>
      <c r="SKG15" s="134"/>
      <c r="SKH15" s="134"/>
      <c r="SKI15" s="134"/>
      <c r="SKJ15" s="134"/>
      <c r="SKK15" s="134"/>
      <c r="SKL15" s="134"/>
      <c r="SKM15" s="134"/>
      <c r="SKN15" s="134"/>
      <c r="SKO15" s="134"/>
      <c r="SKP15" s="134"/>
      <c r="SKQ15" s="134"/>
      <c r="SKR15" s="134"/>
      <c r="SKS15" s="134"/>
      <c r="SKT15" s="134"/>
      <c r="SKU15" s="134"/>
      <c r="SKV15" s="134"/>
      <c r="SKW15" s="134"/>
      <c r="SKX15" s="134"/>
      <c r="SKY15" s="134"/>
      <c r="SKZ15" s="134"/>
      <c r="SLA15" s="134"/>
      <c r="SLB15" s="134"/>
      <c r="SLC15" s="134"/>
      <c r="SLD15" s="134"/>
      <c r="SLE15" s="134"/>
      <c r="SLF15" s="134"/>
      <c r="SLG15" s="134"/>
      <c r="SLH15" s="134"/>
      <c r="SLI15" s="134"/>
      <c r="SLJ15" s="134"/>
      <c r="SLK15" s="134"/>
      <c r="SLL15" s="134"/>
      <c r="SLM15" s="134"/>
      <c r="SLN15" s="134"/>
      <c r="SLO15" s="134"/>
      <c r="SLP15" s="134"/>
      <c r="SLQ15" s="134"/>
      <c r="SLR15" s="134"/>
      <c r="SLS15" s="134"/>
      <c r="SLT15" s="134"/>
      <c r="SLU15" s="134"/>
      <c r="SLV15" s="134"/>
      <c r="SLW15" s="134"/>
      <c r="SLX15" s="134"/>
      <c r="SLY15" s="134"/>
      <c r="SLZ15" s="134"/>
      <c r="SMA15" s="134"/>
      <c r="SMB15" s="134"/>
      <c r="SMC15" s="134"/>
      <c r="SMD15" s="134"/>
      <c r="SME15" s="134"/>
      <c r="SMF15" s="134"/>
      <c r="SMG15" s="134"/>
      <c r="SMH15" s="134"/>
      <c r="SMI15" s="134"/>
      <c r="SMJ15" s="134"/>
      <c r="SMK15" s="134"/>
      <c r="SML15" s="134"/>
      <c r="SMM15" s="134"/>
      <c r="SMN15" s="134"/>
      <c r="SMO15" s="134"/>
      <c r="SMP15" s="134"/>
      <c r="SMQ15" s="134"/>
      <c r="SMR15" s="134"/>
      <c r="SMS15" s="134"/>
      <c r="SMT15" s="134"/>
      <c r="SMU15" s="134"/>
      <c r="SMV15" s="134"/>
      <c r="SMW15" s="134"/>
      <c r="SMX15" s="134"/>
      <c r="SMY15" s="134"/>
      <c r="SMZ15" s="134"/>
      <c r="SNA15" s="134"/>
      <c r="SNB15" s="134"/>
      <c r="SNC15" s="134"/>
      <c r="SND15" s="134"/>
      <c r="SNE15" s="134"/>
      <c r="SNF15" s="134"/>
      <c r="SNG15" s="134"/>
      <c r="SNH15" s="134"/>
      <c r="SNI15" s="134"/>
      <c r="SNJ15" s="134"/>
      <c r="SNK15" s="134"/>
      <c r="SNL15" s="134"/>
      <c r="SNM15" s="134"/>
      <c r="SNN15" s="134"/>
      <c r="SNO15" s="134"/>
      <c r="SNP15" s="134"/>
      <c r="SNQ15" s="134"/>
      <c r="SNR15" s="134"/>
      <c r="SNS15" s="134"/>
      <c r="SNT15" s="134"/>
      <c r="SNU15" s="134"/>
      <c r="SNV15" s="134"/>
      <c r="SNW15" s="134"/>
      <c r="SNX15" s="134"/>
      <c r="SNY15" s="134"/>
      <c r="SNZ15" s="134"/>
      <c r="SOA15" s="134"/>
      <c r="SOB15" s="134"/>
      <c r="SOC15" s="134"/>
      <c r="SOD15" s="134"/>
      <c r="SOE15" s="134"/>
      <c r="SOF15" s="134"/>
      <c r="SOG15" s="134"/>
      <c r="SOH15" s="134"/>
      <c r="SOI15" s="134"/>
      <c r="SOJ15" s="134"/>
      <c r="SOK15" s="134"/>
      <c r="SOL15" s="134"/>
      <c r="SOM15" s="134"/>
      <c r="SON15" s="134"/>
      <c r="SOO15" s="134"/>
      <c r="SOP15" s="134"/>
      <c r="SOQ15" s="134"/>
      <c r="SOR15" s="134"/>
      <c r="SOS15" s="134"/>
      <c r="SOT15" s="134"/>
      <c r="SOU15" s="134"/>
      <c r="SOV15" s="134"/>
      <c r="SOW15" s="134"/>
      <c r="SOX15" s="134"/>
      <c r="SOY15" s="134"/>
      <c r="SOZ15" s="134"/>
      <c r="SPA15" s="134"/>
      <c r="SPB15" s="134"/>
      <c r="SPC15" s="134"/>
      <c r="SPD15" s="134"/>
      <c r="SPE15" s="134"/>
      <c r="SPF15" s="134"/>
      <c r="SPG15" s="134"/>
      <c r="SPH15" s="134"/>
      <c r="SPI15" s="134"/>
      <c r="SPJ15" s="134"/>
      <c r="SPK15" s="134"/>
      <c r="SPL15" s="134"/>
      <c r="SPM15" s="134"/>
      <c r="SPN15" s="134"/>
      <c r="SPO15" s="134"/>
      <c r="SPP15" s="134"/>
      <c r="SPQ15" s="134"/>
      <c r="SPR15" s="134"/>
      <c r="SPS15" s="134"/>
      <c r="SPT15" s="134"/>
      <c r="SPU15" s="134"/>
      <c r="SPV15" s="134"/>
      <c r="SPW15" s="134"/>
      <c r="SPX15" s="134"/>
      <c r="SPY15" s="134"/>
      <c r="SPZ15" s="134"/>
      <c r="SQA15" s="134"/>
      <c r="SQB15" s="134"/>
      <c r="SQC15" s="134"/>
      <c r="SQD15" s="134"/>
      <c r="SQE15" s="134"/>
      <c r="SQF15" s="134"/>
      <c r="SQG15" s="134"/>
      <c r="SQH15" s="134"/>
      <c r="SQI15" s="134"/>
      <c r="SQJ15" s="134"/>
      <c r="SQK15" s="134"/>
      <c r="SQL15" s="134"/>
      <c r="SQM15" s="134"/>
      <c r="SQN15" s="134"/>
      <c r="SQO15" s="134"/>
      <c r="SQP15" s="134"/>
      <c r="SQQ15" s="134"/>
      <c r="SQR15" s="134"/>
      <c r="SQS15" s="134"/>
      <c r="SQT15" s="134"/>
      <c r="SQU15" s="134"/>
      <c r="SQV15" s="134"/>
      <c r="SQW15" s="134"/>
      <c r="SQX15" s="134"/>
      <c r="SQY15" s="134"/>
      <c r="SQZ15" s="134"/>
      <c r="SRA15" s="134"/>
      <c r="SRB15" s="134"/>
      <c r="SRC15" s="134"/>
      <c r="SRD15" s="134"/>
      <c r="SRE15" s="134"/>
      <c r="SRF15" s="134"/>
      <c r="SRG15" s="134"/>
      <c r="SRH15" s="134"/>
      <c r="SRI15" s="134"/>
      <c r="SRJ15" s="134"/>
      <c r="SRK15" s="134"/>
      <c r="SRL15" s="134"/>
      <c r="SRM15" s="134"/>
      <c r="SRN15" s="134"/>
      <c r="SRO15" s="134"/>
      <c r="SRP15" s="134"/>
      <c r="SRQ15" s="134"/>
      <c r="SRR15" s="134"/>
      <c r="SRS15" s="134"/>
      <c r="SRT15" s="134"/>
      <c r="SRU15" s="134"/>
      <c r="SRV15" s="134"/>
      <c r="SRW15" s="134"/>
      <c r="SRX15" s="134"/>
      <c r="SRY15" s="134"/>
      <c r="SRZ15" s="134"/>
      <c r="SSA15" s="134"/>
      <c r="SSB15" s="134"/>
      <c r="SSC15" s="134"/>
      <c r="SSD15" s="134"/>
      <c r="SSE15" s="134"/>
      <c r="SSF15" s="134"/>
      <c r="SSG15" s="134"/>
      <c r="SSH15" s="134"/>
      <c r="SSI15" s="134"/>
      <c r="SSJ15" s="134"/>
      <c r="SSK15" s="134"/>
      <c r="SSL15" s="134"/>
      <c r="SSM15" s="134"/>
      <c r="SSN15" s="134"/>
      <c r="SSO15" s="134"/>
      <c r="SSP15" s="134"/>
      <c r="SSQ15" s="134"/>
      <c r="SSR15" s="134"/>
      <c r="SSS15" s="134"/>
      <c r="SST15" s="134"/>
      <c r="SSU15" s="134"/>
      <c r="SSV15" s="134"/>
      <c r="SSW15" s="134"/>
      <c r="SSX15" s="134"/>
      <c r="SSY15" s="134"/>
      <c r="SSZ15" s="134"/>
      <c r="STA15" s="134"/>
      <c r="STB15" s="134"/>
      <c r="STC15" s="134"/>
      <c r="STD15" s="134"/>
      <c r="STE15" s="134"/>
      <c r="STF15" s="134"/>
      <c r="STG15" s="134"/>
      <c r="STH15" s="134"/>
      <c r="STI15" s="134"/>
      <c r="STJ15" s="134"/>
      <c r="STK15" s="134"/>
      <c r="STL15" s="134"/>
      <c r="STM15" s="134"/>
      <c r="STN15" s="134"/>
      <c r="STO15" s="134"/>
      <c r="STP15" s="134"/>
      <c r="STQ15" s="134"/>
      <c r="STR15" s="134"/>
      <c r="STS15" s="134"/>
      <c r="STT15" s="134"/>
      <c r="STU15" s="134"/>
      <c r="STV15" s="134"/>
      <c r="STW15" s="134"/>
      <c r="STX15" s="134"/>
      <c r="STY15" s="134"/>
      <c r="STZ15" s="134"/>
      <c r="SUA15" s="134"/>
      <c r="SUB15" s="134"/>
      <c r="SUC15" s="134"/>
      <c r="SUD15" s="134"/>
      <c r="SUE15" s="134"/>
      <c r="SUF15" s="134"/>
      <c r="SUG15" s="134"/>
      <c r="SUH15" s="134"/>
      <c r="SUI15" s="134"/>
      <c r="SUJ15" s="134"/>
      <c r="SUK15" s="134"/>
      <c r="SUL15" s="134"/>
      <c r="SUM15" s="134"/>
      <c r="SUN15" s="134"/>
      <c r="SUO15" s="134"/>
      <c r="SUP15" s="134"/>
      <c r="SUQ15" s="134"/>
      <c r="SUR15" s="134"/>
      <c r="SUS15" s="134"/>
      <c r="SUT15" s="134"/>
      <c r="SUU15" s="134"/>
      <c r="SUV15" s="134"/>
      <c r="SUW15" s="134"/>
      <c r="SUX15" s="134"/>
      <c r="SUY15" s="134"/>
      <c r="SUZ15" s="134"/>
      <c r="SVA15" s="134"/>
      <c r="SVB15" s="134"/>
      <c r="SVC15" s="134"/>
      <c r="SVD15" s="134"/>
      <c r="SVE15" s="134"/>
      <c r="SVF15" s="134"/>
      <c r="SVG15" s="134"/>
      <c r="SVH15" s="134"/>
      <c r="SVI15" s="134"/>
      <c r="SVJ15" s="134"/>
      <c r="SVK15" s="134"/>
      <c r="SVL15" s="134"/>
      <c r="SVM15" s="134"/>
      <c r="SVN15" s="134"/>
      <c r="SVO15" s="134"/>
      <c r="SVP15" s="134"/>
      <c r="SVQ15" s="134"/>
      <c r="SVR15" s="134"/>
      <c r="SVS15" s="134"/>
      <c r="SVT15" s="134"/>
      <c r="SVU15" s="134"/>
      <c r="SVV15" s="134"/>
      <c r="SVW15" s="134"/>
      <c r="SVX15" s="134"/>
      <c r="SVY15" s="134"/>
      <c r="SVZ15" s="134"/>
      <c r="SWA15" s="134"/>
      <c r="SWB15" s="134"/>
      <c r="SWC15" s="134"/>
      <c r="SWD15" s="134"/>
      <c r="SWE15" s="134"/>
      <c r="SWF15" s="134"/>
      <c r="SWG15" s="134"/>
      <c r="SWH15" s="134"/>
      <c r="SWI15" s="134"/>
      <c r="SWJ15" s="134"/>
      <c r="SWK15" s="134"/>
      <c r="SWL15" s="134"/>
      <c r="SWM15" s="134"/>
      <c r="SWN15" s="134"/>
      <c r="SWO15" s="134"/>
      <c r="SWP15" s="134"/>
      <c r="SWQ15" s="134"/>
      <c r="SWR15" s="134"/>
      <c r="SWS15" s="134"/>
      <c r="SWT15" s="134"/>
      <c r="SWU15" s="134"/>
      <c r="SWV15" s="134"/>
      <c r="SWW15" s="134"/>
      <c r="SWX15" s="134"/>
      <c r="SWY15" s="134"/>
      <c r="SWZ15" s="134"/>
      <c r="SXA15" s="134"/>
      <c r="SXB15" s="134"/>
      <c r="SXC15" s="134"/>
      <c r="SXD15" s="134"/>
      <c r="SXE15" s="134"/>
      <c r="SXF15" s="134"/>
      <c r="SXG15" s="134"/>
      <c r="SXH15" s="134"/>
      <c r="SXI15" s="134"/>
      <c r="SXJ15" s="134"/>
      <c r="SXK15" s="134"/>
      <c r="SXL15" s="134"/>
      <c r="SXM15" s="134"/>
      <c r="SXN15" s="134"/>
      <c r="SXO15" s="134"/>
      <c r="SXP15" s="134"/>
      <c r="SXQ15" s="134"/>
      <c r="SXR15" s="134"/>
      <c r="SXS15" s="134"/>
      <c r="SXT15" s="134"/>
      <c r="SXU15" s="134"/>
      <c r="SXV15" s="134"/>
      <c r="SXW15" s="134"/>
      <c r="SXX15" s="134"/>
      <c r="SXY15" s="134"/>
      <c r="SXZ15" s="134"/>
      <c r="SYA15" s="134"/>
      <c r="SYB15" s="134"/>
      <c r="SYC15" s="134"/>
      <c r="SYD15" s="134"/>
      <c r="SYE15" s="134"/>
      <c r="SYF15" s="134"/>
      <c r="SYG15" s="134"/>
      <c r="SYH15" s="134"/>
      <c r="SYI15" s="134"/>
      <c r="SYJ15" s="134"/>
      <c r="SYK15" s="134"/>
      <c r="SYL15" s="134"/>
      <c r="SYM15" s="134"/>
      <c r="SYN15" s="134"/>
      <c r="SYO15" s="134"/>
      <c r="SYP15" s="134"/>
      <c r="SYQ15" s="134"/>
      <c r="SYR15" s="134"/>
      <c r="SYS15" s="134"/>
      <c r="SYT15" s="134"/>
      <c r="SYU15" s="134"/>
      <c r="SYV15" s="134"/>
      <c r="SYW15" s="134"/>
      <c r="SYX15" s="134"/>
      <c r="SYY15" s="134"/>
      <c r="SYZ15" s="134"/>
      <c r="SZA15" s="134"/>
      <c r="SZB15" s="134"/>
      <c r="SZC15" s="134"/>
      <c r="SZD15" s="134"/>
      <c r="SZE15" s="134"/>
      <c r="SZF15" s="134"/>
      <c r="SZG15" s="134"/>
      <c r="SZH15" s="134"/>
      <c r="SZI15" s="134"/>
      <c r="SZJ15" s="134"/>
      <c r="SZK15" s="134"/>
      <c r="SZL15" s="134"/>
      <c r="SZM15" s="134"/>
      <c r="SZN15" s="134"/>
      <c r="SZO15" s="134"/>
      <c r="SZP15" s="134"/>
      <c r="SZQ15" s="134"/>
      <c r="SZR15" s="134"/>
      <c r="SZS15" s="134"/>
      <c r="SZT15" s="134"/>
      <c r="SZU15" s="134"/>
      <c r="SZV15" s="134"/>
      <c r="SZW15" s="134"/>
      <c r="SZX15" s="134"/>
      <c r="SZY15" s="134"/>
      <c r="SZZ15" s="134"/>
      <c r="TAA15" s="134"/>
      <c r="TAB15" s="134"/>
      <c r="TAC15" s="134"/>
      <c r="TAD15" s="134"/>
      <c r="TAE15" s="134"/>
      <c r="TAF15" s="134"/>
      <c r="TAG15" s="134"/>
      <c r="TAH15" s="134"/>
      <c r="TAI15" s="134"/>
      <c r="TAJ15" s="134"/>
      <c r="TAK15" s="134"/>
      <c r="TAL15" s="134"/>
      <c r="TAM15" s="134"/>
      <c r="TAN15" s="134"/>
      <c r="TAO15" s="134"/>
      <c r="TAP15" s="134"/>
      <c r="TAQ15" s="134"/>
      <c r="TAR15" s="134"/>
      <c r="TAS15" s="134"/>
      <c r="TAT15" s="134"/>
      <c r="TAU15" s="134"/>
      <c r="TAV15" s="134"/>
      <c r="TAW15" s="134"/>
      <c r="TAX15" s="134"/>
      <c r="TAY15" s="134"/>
      <c r="TAZ15" s="134"/>
      <c r="TBA15" s="134"/>
      <c r="TBB15" s="134"/>
      <c r="TBC15" s="134"/>
      <c r="TBD15" s="134"/>
      <c r="TBE15" s="134"/>
      <c r="TBF15" s="134"/>
      <c r="TBG15" s="134"/>
      <c r="TBH15" s="134"/>
      <c r="TBI15" s="134"/>
      <c r="TBJ15" s="134"/>
      <c r="TBK15" s="134"/>
      <c r="TBL15" s="134"/>
      <c r="TBM15" s="134"/>
      <c r="TBN15" s="134"/>
      <c r="TBO15" s="134"/>
      <c r="TBP15" s="134"/>
      <c r="TBQ15" s="134"/>
      <c r="TBR15" s="134"/>
      <c r="TBS15" s="134"/>
      <c r="TBT15" s="134"/>
      <c r="TBU15" s="134"/>
      <c r="TBV15" s="134"/>
      <c r="TBW15" s="134"/>
      <c r="TBX15" s="134"/>
      <c r="TBY15" s="134"/>
      <c r="TBZ15" s="134"/>
      <c r="TCA15" s="134"/>
      <c r="TCB15" s="134"/>
      <c r="TCC15" s="134"/>
      <c r="TCD15" s="134"/>
      <c r="TCE15" s="134"/>
      <c r="TCF15" s="134"/>
      <c r="TCG15" s="134"/>
      <c r="TCH15" s="134"/>
      <c r="TCI15" s="134"/>
      <c r="TCJ15" s="134"/>
      <c r="TCK15" s="134"/>
      <c r="TCL15" s="134"/>
      <c r="TCM15" s="134"/>
      <c r="TCN15" s="134"/>
      <c r="TCO15" s="134"/>
      <c r="TCP15" s="134"/>
      <c r="TCQ15" s="134"/>
      <c r="TCR15" s="134"/>
      <c r="TCS15" s="134"/>
      <c r="TCT15" s="134"/>
      <c r="TCU15" s="134"/>
      <c r="TCV15" s="134"/>
      <c r="TCW15" s="134"/>
      <c r="TCX15" s="134"/>
      <c r="TCY15" s="134"/>
      <c r="TCZ15" s="134"/>
      <c r="TDA15" s="134"/>
      <c r="TDB15" s="134"/>
      <c r="TDC15" s="134"/>
      <c r="TDD15" s="134"/>
      <c r="TDE15" s="134"/>
      <c r="TDF15" s="134"/>
      <c r="TDG15" s="134"/>
      <c r="TDH15" s="134"/>
      <c r="TDI15" s="134"/>
      <c r="TDJ15" s="134"/>
      <c r="TDK15" s="134"/>
      <c r="TDL15" s="134"/>
      <c r="TDM15" s="134"/>
      <c r="TDN15" s="134"/>
      <c r="TDO15" s="134"/>
      <c r="TDP15" s="134"/>
      <c r="TDQ15" s="134"/>
      <c r="TDR15" s="134"/>
      <c r="TDS15" s="134"/>
      <c r="TDT15" s="134"/>
      <c r="TDU15" s="134"/>
      <c r="TDV15" s="134"/>
      <c r="TDW15" s="134"/>
      <c r="TDX15" s="134"/>
      <c r="TDY15" s="134"/>
      <c r="TDZ15" s="134"/>
      <c r="TEA15" s="134"/>
      <c r="TEB15" s="134"/>
      <c r="TEC15" s="134"/>
      <c r="TED15" s="134"/>
      <c r="TEE15" s="134"/>
      <c r="TEF15" s="134"/>
      <c r="TEG15" s="134"/>
      <c r="TEH15" s="134"/>
      <c r="TEI15" s="134"/>
      <c r="TEJ15" s="134"/>
      <c r="TEK15" s="134"/>
      <c r="TEL15" s="134"/>
      <c r="TEM15" s="134"/>
      <c r="TEN15" s="134"/>
      <c r="TEO15" s="134"/>
      <c r="TEP15" s="134"/>
      <c r="TEQ15" s="134"/>
      <c r="TER15" s="134"/>
      <c r="TES15" s="134"/>
      <c r="TET15" s="134"/>
      <c r="TEU15" s="134"/>
      <c r="TEV15" s="134"/>
      <c r="TEW15" s="134"/>
      <c r="TEX15" s="134"/>
      <c r="TEY15" s="134"/>
      <c r="TEZ15" s="134"/>
      <c r="TFA15" s="134"/>
      <c r="TFB15" s="134"/>
      <c r="TFC15" s="134"/>
      <c r="TFD15" s="134"/>
      <c r="TFE15" s="134"/>
      <c r="TFF15" s="134"/>
      <c r="TFG15" s="134"/>
      <c r="TFH15" s="134"/>
      <c r="TFI15" s="134"/>
      <c r="TFJ15" s="134"/>
      <c r="TFK15" s="134"/>
      <c r="TFL15" s="134"/>
      <c r="TFM15" s="134"/>
      <c r="TFN15" s="134"/>
      <c r="TFO15" s="134"/>
      <c r="TFP15" s="134"/>
      <c r="TFQ15" s="134"/>
      <c r="TFR15" s="134"/>
      <c r="TFS15" s="134"/>
      <c r="TFT15" s="134"/>
      <c r="TFU15" s="134"/>
      <c r="TFV15" s="134"/>
      <c r="TFW15" s="134"/>
      <c r="TFX15" s="134"/>
      <c r="TFY15" s="134"/>
      <c r="TFZ15" s="134"/>
      <c r="TGA15" s="134"/>
      <c r="TGB15" s="134"/>
      <c r="TGC15" s="134"/>
      <c r="TGD15" s="134"/>
      <c r="TGE15" s="134"/>
      <c r="TGF15" s="134"/>
      <c r="TGG15" s="134"/>
      <c r="TGH15" s="134"/>
      <c r="TGI15" s="134"/>
      <c r="TGJ15" s="134"/>
      <c r="TGK15" s="134"/>
      <c r="TGL15" s="134"/>
      <c r="TGM15" s="134"/>
      <c r="TGN15" s="134"/>
      <c r="TGO15" s="134"/>
      <c r="TGP15" s="134"/>
      <c r="TGQ15" s="134"/>
      <c r="TGR15" s="134"/>
      <c r="TGS15" s="134"/>
      <c r="TGT15" s="134"/>
      <c r="TGU15" s="134"/>
      <c r="TGV15" s="134"/>
      <c r="TGW15" s="134"/>
      <c r="TGX15" s="134"/>
      <c r="TGY15" s="134"/>
      <c r="TGZ15" s="134"/>
      <c r="THA15" s="134"/>
      <c r="THB15" s="134"/>
      <c r="THC15" s="134"/>
      <c r="THD15" s="134"/>
      <c r="THE15" s="134"/>
      <c r="THF15" s="134"/>
      <c r="THG15" s="134"/>
      <c r="THH15" s="134"/>
      <c r="THI15" s="134"/>
      <c r="THJ15" s="134"/>
      <c r="THK15" s="134"/>
      <c r="THL15" s="134"/>
      <c r="THM15" s="134"/>
      <c r="THN15" s="134"/>
      <c r="THO15" s="134"/>
      <c r="THP15" s="134"/>
      <c r="THQ15" s="134"/>
      <c r="THR15" s="134"/>
      <c r="THS15" s="134"/>
      <c r="THT15" s="134"/>
      <c r="THU15" s="134"/>
      <c r="THV15" s="134"/>
      <c r="THW15" s="134"/>
      <c r="THX15" s="134"/>
      <c r="THY15" s="134"/>
      <c r="THZ15" s="134"/>
      <c r="TIA15" s="134"/>
      <c r="TIB15" s="134"/>
      <c r="TIC15" s="134"/>
      <c r="TID15" s="134"/>
      <c r="TIE15" s="134"/>
      <c r="TIF15" s="134"/>
      <c r="TIG15" s="134"/>
      <c r="TIH15" s="134"/>
      <c r="TII15" s="134"/>
      <c r="TIJ15" s="134"/>
      <c r="TIK15" s="134"/>
      <c r="TIL15" s="134"/>
      <c r="TIM15" s="134"/>
      <c r="TIN15" s="134"/>
      <c r="TIO15" s="134"/>
      <c r="TIP15" s="134"/>
      <c r="TIQ15" s="134"/>
      <c r="TIR15" s="134"/>
      <c r="TIS15" s="134"/>
      <c r="TIT15" s="134"/>
      <c r="TIU15" s="134"/>
      <c r="TIV15" s="134"/>
      <c r="TIW15" s="134"/>
      <c r="TIX15" s="134"/>
      <c r="TIY15" s="134"/>
      <c r="TIZ15" s="134"/>
      <c r="TJA15" s="134"/>
      <c r="TJB15" s="134"/>
      <c r="TJC15" s="134"/>
      <c r="TJD15" s="134"/>
      <c r="TJE15" s="134"/>
      <c r="TJF15" s="134"/>
      <c r="TJG15" s="134"/>
      <c r="TJH15" s="134"/>
      <c r="TJI15" s="134"/>
      <c r="TJJ15" s="134"/>
      <c r="TJK15" s="134"/>
      <c r="TJL15" s="134"/>
      <c r="TJM15" s="134"/>
      <c r="TJN15" s="134"/>
      <c r="TJO15" s="134"/>
      <c r="TJP15" s="134"/>
      <c r="TJQ15" s="134"/>
      <c r="TJR15" s="134"/>
      <c r="TJS15" s="134"/>
      <c r="TJT15" s="134"/>
      <c r="TJU15" s="134"/>
      <c r="TJV15" s="134"/>
      <c r="TJW15" s="134"/>
      <c r="TJX15" s="134"/>
      <c r="TJY15" s="134"/>
      <c r="TJZ15" s="134"/>
      <c r="TKA15" s="134"/>
      <c r="TKB15" s="134"/>
      <c r="TKC15" s="134"/>
      <c r="TKD15" s="134"/>
      <c r="TKE15" s="134"/>
      <c r="TKF15" s="134"/>
      <c r="TKG15" s="134"/>
      <c r="TKH15" s="134"/>
      <c r="TKI15" s="134"/>
      <c r="TKJ15" s="134"/>
      <c r="TKK15" s="134"/>
      <c r="TKL15" s="134"/>
      <c r="TKM15" s="134"/>
      <c r="TKN15" s="134"/>
      <c r="TKO15" s="134"/>
      <c r="TKP15" s="134"/>
      <c r="TKQ15" s="134"/>
      <c r="TKR15" s="134"/>
      <c r="TKS15" s="134"/>
      <c r="TKT15" s="134"/>
      <c r="TKU15" s="134"/>
      <c r="TKV15" s="134"/>
      <c r="TKW15" s="134"/>
      <c r="TKX15" s="134"/>
      <c r="TKY15" s="134"/>
      <c r="TKZ15" s="134"/>
      <c r="TLA15" s="134"/>
      <c r="TLB15" s="134"/>
      <c r="TLC15" s="134"/>
      <c r="TLD15" s="134"/>
      <c r="TLE15" s="134"/>
      <c r="TLF15" s="134"/>
      <c r="TLG15" s="134"/>
      <c r="TLH15" s="134"/>
      <c r="TLI15" s="134"/>
      <c r="TLJ15" s="134"/>
      <c r="TLK15" s="134"/>
      <c r="TLL15" s="134"/>
      <c r="TLM15" s="134"/>
      <c r="TLN15" s="134"/>
      <c r="TLO15" s="134"/>
      <c r="TLP15" s="134"/>
      <c r="TLQ15" s="134"/>
      <c r="TLR15" s="134"/>
      <c r="TLS15" s="134"/>
      <c r="TLT15" s="134"/>
      <c r="TLU15" s="134"/>
      <c r="TLV15" s="134"/>
      <c r="TLW15" s="134"/>
      <c r="TLX15" s="134"/>
      <c r="TLY15" s="134"/>
      <c r="TLZ15" s="134"/>
      <c r="TMA15" s="134"/>
      <c r="TMB15" s="134"/>
      <c r="TMC15" s="134"/>
      <c r="TMD15" s="134"/>
      <c r="TME15" s="134"/>
      <c r="TMF15" s="134"/>
      <c r="TMG15" s="134"/>
      <c r="TMH15" s="134"/>
      <c r="TMI15" s="134"/>
      <c r="TMJ15" s="134"/>
      <c r="TMK15" s="134"/>
      <c r="TML15" s="134"/>
      <c r="TMM15" s="134"/>
      <c r="TMN15" s="134"/>
      <c r="TMO15" s="134"/>
      <c r="TMP15" s="134"/>
      <c r="TMQ15" s="134"/>
      <c r="TMR15" s="134"/>
      <c r="TMS15" s="134"/>
      <c r="TMT15" s="134"/>
      <c r="TMU15" s="134"/>
      <c r="TMV15" s="134"/>
      <c r="TMW15" s="134"/>
      <c r="TMX15" s="134"/>
      <c r="TMY15" s="134"/>
      <c r="TMZ15" s="134"/>
      <c r="TNA15" s="134"/>
      <c r="TNB15" s="134"/>
      <c r="TNC15" s="134"/>
      <c r="TND15" s="134"/>
      <c r="TNE15" s="134"/>
      <c r="TNF15" s="134"/>
      <c r="TNG15" s="134"/>
      <c r="TNH15" s="134"/>
      <c r="TNI15" s="134"/>
      <c r="TNJ15" s="134"/>
      <c r="TNK15" s="134"/>
      <c r="TNL15" s="134"/>
      <c r="TNM15" s="134"/>
      <c r="TNN15" s="134"/>
      <c r="TNO15" s="134"/>
      <c r="TNP15" s="134"/>
      <c r="TNQ15" s="134"/>
      <c r="TNR15" s="134"/>
      <c r="TNS15" s="134"/>
      <c r="TNT15" s="134"/>
      <c r="TNU15" s="134"/>
      <c r="TNV15" s="134"/>
      <c r="TNW15" s="134"/>
      <c r="TNX15" s="134"/>
      <c r="TNY15" s="134"/>
      <c r="TNZ15" s="134"/>
      <c r="TOA15" s="134"/>
      <c r="TOB15" s="134"/>
      <c r="TOC15" s="134"/>
      <c r="TOD15" s="134"/>
      <c r="TOE15" s="134"/>
      <c r="TOF15" s="134"/>
      <c r="TOG15" s="134"/>
      <c r="TOH15" s="134"/>
      <c r="TOI15" s="134"/>
      <c r="TOJ15" s="134"/>
      <c r="TOK15" s="134"/>
      <c r="TOL15" s="134"/>
      <c r="TOM15" s="134"/>
      <c r="TON15" s="134"/>
      <c r="TOO15" s="134"/>
      <c r="TOP15" s="134"/>
      <c r="TOQ15" s="134"/>
      <c r="TOR15" s="134"/>
      <c r="TOS15" s="134"/>
      <c r="TOT15" s="134"/>
      <c r="TOU15" s="134"/>
      <c r="TOV15" s="134"/>
      <c r="TOW15" s="134"/>
      <c r="TOX15" s="134"/>
      <c r="TOY15" s="134"/>
      <c r="TOZ15" s="134"/>
      <c r="TPA15" s="134"/>
      <c r="TPB15" s="134"/>
      <c r="TPC15" s="134"/>
      <c r="TPD15" s="134"/>
      <c r="TPE15" s="134"/>
      <c r="TPF15" s="134"/>
      <c r="TPG15" s="134"/>
      <c r="TPH15" s="134"/>
      <c r="TPI15" s="134"/>
      <c r="TPJ15" s="134"/>
      <c r="TPK15" s="134"/>
      <c r="TPL15" s="134"/>
      <c r="TPM15" s="134"/>
      <c r="TPN15" s="134"/>
      <c r="TPO15" s="134"/>
      <c r="TPP15" s="134"/>
      <c r="TPQ15" s="134"/>
      <c r="TPR15" s="134"/>
      <c r="TPS15" s="134"/>
      <c r="TPT15" s="134"/>
      <c r="TPU15" s="134"/>
      <c r="TPV15" s="134"/>
      <c r="TPW15" s="134"/>
      <c r="TPX15" s="134"/>
      <c r="TPY15" s="134"/>
      <c r="TPZ15" s="134"/>
      <c r="TQA15" s="134"/>
      <c r="TQB15" s="134"/>
      <c r="TQC15" s="134"/>
      <c r="TQD15" s="134"/>
      <c r="TQE15" s="134"/>
      <c r="TQF15" s="134"/>
      <c r="TQG15" s="134"/>
      <c r="TQH15" s="134"/>
      <c r="TQI15" s="134"/>
      <c r="TQJ15" s="134"/>
      <c r="TQK15" s="134"/>
      <c r="TQL15" s="134"/>
      <c r="TQM15" s="134"/>
      <c r="TQN15" s="134"/>
      <c r="TQO15" s="134"/>
      <c r="TQP15" s="134"/>
      <c r="TQQ15" s="134"/>
      <c r="TQR15" s="134"/>
      <c r="TQS15" s="134"/>
      <c r="TQT15" s="134"/>
      <c r="TQU15" s="134"/>
      <c r="TQV15" s="134"/>
      <c r="TQW15" s="134"/>
      <c r="TQX15" s="134"/>
      <c r="TQY15" s="134"/>
      <c r="TQZ15" s="134"/>
      <c r="TRA15" s="134"/>
      <c r="TRB15" s="134"/>
      <c r="TRC15" s="134"/>
      <c r="TRD15" s="134"/>
      <c r="TRE15" s="134"/>
      <c r="TRF15" s="134"/>
      <c r="TRG15" s="134"/>
      <c r="TRH15" s="134"/>
      <c r="TRI15" s="134"/>
      <c r="TRJ15" s="134"/>
      <c r="TRK15" s="134"/>
      <c r="TRL15" s="134"/>
      <c r="TRM15" s="134"/>
      <c r="TRN15" s="134"/>
      <c r="TRO15" s="134"/>
      <c r="TRP15" s="134"/>
      <c r="TRQ15" s="134"/>
      <c r="TRR15" s="134"/>
      <c r="TRS15" s="134"/>
      <c r="TRT15" s="134"/>
      <c r="TRU15" s="134"/>
      <c r="TRV15" s="134"/>
      <c r="TRW15" s="134"/>
      <c r="TRX15" s="134"/>
      <c r="TRY15" s="134"/>
      <c r="TRZ15" s="134"/>
      <c r="TSA15" s="134"/>
      <c r="TSB15" s="134"/>
      <c r="TSC15" s="134"/>
      <c r="TSD15" s="134"/>
      <c r="TSE15" s="134"/>
      <c r="TSF15" s="134"/>
      <c r="TSG15" s="134"/>
      <c r="TSH15" s="134"/>
      <c r="TSI15" s="134"/>
      <c r="TSJ15" s="134"/>
      <c r="TSK15" s="134"/>
      <c r="TSL15" s="134"/>
      <c r="TSM15" s="134"/>
      <c r="TSN15" s="134"/>
      <c r="TSO15" s="134"/>
      <c r="TSP15" s="134"/>
      <c r="TSQ15" s="134"/>
      <c r="TSR15" s="134"/>
      <c r="TSS15" s="134"/>
      <c r="TST15" s="134"/>
      <c r="TSU15" s="134"/>
      <c r="TSV15" s="134"/>
      <c r="TSW15" s="134"/>
      <c r="TSX15" s="134"/>
      <c r="TSY15" s="134"/>
      <c r="TSZ15" s="134"/>
      <c r="TTA15" s="134"/>
      <c r="TTB15" s="134"/>
      <c r="TTC15" s="134"/>
      <c r="TTD15" s="134"/>
      <c r="TTE15" s="134"/>
      <c r="TTF15" s="134"/>
      <c r="TTG15" s="134"/>
      <c r="TTH15" s="134"/>
      <c r="TTI15" s="134"/>
      <c r="TTJ15" s="134"/>
      <c r="TTK15" s="134"/>
      <c r="TTL15" s="134"/>
      <c r="TTM15" s="134"/>
      <c r="TTN15" s="134"/>
      <c r="TTO15" s="134"/>
      <c r="TTP15" s="134"/>
      <c r="TTQ15" s="134"/>
      <c r="TTR15" s="134"/>
      <c r="TTS15" s="134"/>
      <c r="TTT15" s="134"/>
      <c r="TTU15" s="134"/>
      <c r="TTV15" s="134"/>
      <c r="TTW15" s="134"/>
      <c r="TTX15" s="134"/>
      <c r="TTY15" s="134"/>
      <c r="TTZ15" s="134"/>
      <c r="TUA15" s="134"/>
      <c r="TUB15" s="134"/>
      <c r="TUC15" s="134"/>
      <c r="TUD15" s="134"/>
      <c r="TUE15" s="134"/>
      <c r="TUF15" s="134"/>
      <c r="TUG15" s="134"/>
      <c r="TUH15" s="134"/>
      <c r="TUI15" s="134"/>
      <c r="TUJ15" s="134"/>
      <c r="TUK15" s="134"/>
      <c r="TUL15" s="134"/>
      <c r="TUM15" s="134"/>
      <c r="TUN15" s="134"/>
      <c r="TUO15" s="134"/>
      <c r="TUP15" s="134"/>
      <c r="TUQ15" s="134"/>
      <c r="TUR15" s="134"/>
      <c r="TUS15" s="134"/>
      <c r="TUT15" s="134"/>
      <c r="TUU15" s="134"/>
      <c r="TUV15" s="134"/>
      <c r="TUW15" s="134"/>
      <c r="TUX15" s="134"/>
      <c r="TUY15" s="134"/>
      <c r="TUZ15" s="134"/>
      <c r="TVA15" s="134"/>
      <c r="TVB15" s="134"/>
      <c r="TVC15" s="134"/>
      <c r="TVD15" s="134"/>
      <c r="TVE15" s="134"/>
      <c r="TVF15" s="134"/>
      <c r="TVG15" s="134"/>
      <c r="TVH15" s="134"/>
      <c r="TVI15" s="134"/>
      <c r="TVJ15" s="134"/>
      <c r="TVK15" s="134"/>
      <c r="TVL15" s="134"/>
      <c r="TVM15" s="134"/>
      <c r="TVN15" s="134"/>
      <c r="TVO15" s="134"/>
      <c r="TVP15" s="134"/>
      <c r="TVQ15" s="134"/>
      <c r="TVR15" s="134"/>
      <c r="TVS15" s="134"/>
      <c r="TVT15" s="134"/>
      <c r="TVU15" s="134"/>
      <c r="TVV15" s="134"/>
      <c r="TVW15" s="134"/>
      <c r="TVX15" s="134"/>
      <c r="TVY15" s="134"/>
      <c r="TVZ15" s="134"/>
      <c r="TWA15" s="134"/>
      <c r="TWB15" s="134"/>
      <c r="TWC15" s="134"/>
      <c r="TWD15" s="134"/>
      <c r="TWE15" s="134"/>
      <c r="TWF15" s="134"/>
      <c r="TWG15" s="134"/>
      <c r="TWH15" s="134"/>
      <c r="TWI15" s="134"/>
      <c r="TWJ15" s="134"/>
      <c r="TWK15" s="134"/>
      <c r="TWL15" s="134"/>
      <c r="TWM15" s="134"/>
      <c r="TWN15" s="134"/>
      <c r="TWO15" s="134"/>
      <c r="TWP15" s="134"/>
      <c r="TWQ15" s="134"/>
      <c r="TWR15" s="134"/>
      <c r="TWS15" s="134"/>
      <c r="TWT15" s="134"/>
      <c r="TWU15" s="134"/>
      <c r="TWV15" s="134"/>
      <c r="TWW15" s="134"/>
      <c r="TWX15" s="134"/>
      <c r="TWY15" s="134"/>
      <c r="TWZ15" s="134"/>
      <c r="TXA15" s="134"/>
      <c r="TXB15" s="134"/>
      <c r="TXC15" s="134"/>
      <c r="TXD15" s="134"/>
      <c r="TXE15" s="134"/>
      <c r="TXF15" s="134"/>
      <c r="TXG15" s="134"/>
      <c r="TXH15" s="134"/>
      <c r="TXI15" s="134"/>
      <c r="TXJ15" s="134"/>
      <c r="TXK15" s="134"/>
      <c r="TXL15" s="134"/>
      <c r="TXM15" s="134"/>
      <c r="TXN15" s="134"/>
      <c r="TXO15" s="134"/>
      <c r="TXP15" s="134"/>
      <c r="TXQ15" s="134"/>
      <c r="TXR15" s="134"/>
      <c r="TXS15" s="134"/>
      <c r="TXT15" s="134"/>
      <c r="TXU15" s="134"/>
      <c r="TXV15" s="134"/>
      <c r="TXW15" s="134"/>
      <c r="TXX15" s="134"/>
      <c r="TXY15" s="134"/>
      <c r="TXZ15" s="134"/>
      <c r="TYA15" s="134"/>
      <c r="TYB15" s="134"/>
      <c r="TYC15" s="134"/>
      <c r="TYD15" s="134"/>
      <c r="TYE15" s="134"/>
      <c r="TYF15" s="134"/>
      <c r="TYG15" s="134"/>
      <c r="TYH15" s="134"/>
      <c r="TYI15" s="134"/>
      <c r="TYJ15" s="134"/>
      <c r="TYK15" s="134"/>
      <c r="TYL15" s="134"/>
      <c r="TYM15" s="134"/>
      <c r="TYN15" s="134"/>
      <c r="TYO15" s="134"/>
      <c r="TYP15" s="134"/>
      <c r="TYQ15" s="134"/>
      <c r="TYR15" s="134"/>
      <c r="TYS15" s="134"/>
      <c r="TYT15" s="134"/>
      <c r="TYU15" s="134"/>
      <c r="TYV15" s="134"/>
      <c r="TYW15" s="134"/>
      <c r="TYX15" s="134"/>
      <c r="TYY15" s="134"/>
      <c r="TYZ15" s="134"/>
      <c r="TZA15" s="134"/>
      <c r="TZB15" s="134"/>
      <c r="TZC15" s="134"/>
      <c r="TZD15" s="134"/>
      <c r="TZE15" s="134"/>
      <c r="TZF15" s="134"/>
      <c r="TZG15" s="134"/>
      <c r="TZH15" s="134"/>
      <c r="TZI15" s="134"/>
      <c r="TZJ15" s="134"/>
      <c r="TZK15" s="134"/>
      <c r="TZL15" s="134"/>
      <c r="TZM15" s="134"/>
      <c r="TZN15" s="134"/>
      <c r="TZO15" s="134"/>
      <c r="TZP15" s="134"/>
      <c r="TZQ15" s="134"/>
      <c r="TZR15" s="134"/>
      <c r="TZS15" s="134"/>
      <c r="TZT15" s="134"/>
      <c r="TZU15" s="134"/>
      <c r="TZV15" s="134"/>
      <c r="TZW15" s="134"/>
      <c r="TZX15" s="134"/>
      <c r="TZY15" s="134"/>
      <c r="TZZ15" s="134"/>
      <c r="UAA15" s="134"/>
      <c r="UAB15" s="134"/>
      <c r="UAC15" s="134"/>
      <c r="UAD15" s="134"/>
      <c r="UAE15" s="134"/>
      <c r="UAF15" s="134"/>
      <c r="UAG15" s="134"/>
      <c r="UAH15" s="134"/>
      <c r="UAI15" s="134"/>
      <c r="UAJ15" s="134"/>
      <c r="UAK15" s="134"/>
      <c r="UAL15" s="134"/>
      <c r="UAM15" s="134"/>
      <c r="UAN15" s="134"/>
      <c r="UAO15" s="134"/>
      <c r="UAP15" s="134"/>
      <c r="UAQ15" s="134"/>
      <c r="UAR15" s="134"/>
      <c r="UAS15" s="134"/>
      <c r="UAT15" s="134"/>
      <c r="UAU15" s="134"/>
      <c r="UAV15" s="134"/>
      <c r="UAW15" s="134"/>
      <c r="UAX15" s="134"/>
      <c r="UAY15" s="134"/>
      <c r="UAZ15" s="134"/>
      <c r="UBA15" s="134"/>
      <c r="UBB15" s="134"/>
      <c r="UBC15" s="134"/>
      <c r="UBD15" s="134"/>
      <c r="UBE15" s="134"/>
      <c r="UBF15" s="134"/>
      <c r="UBG15" s="134"/>
      <c r="UBH15" s="134"/>
      <c r="UBI15" s="134"/>
      <c r="UBJ15" s="134"/>
      <c r="UBK15" s="134"/>
      <c r="UBL15" s="134"/>
      <c r="UBM15" s="134"/>
      <c r="UBN15" s="134"/>
      <c r="UBO15" s="134"/>
      <c r="UBP15" s="134"/>
      <c r="UBQ15" s="134"/>
      <c r="UBR15" s="134"/>
      <c r="UBS15" s="134"/>
      <c r="UBT15" s="134"/>
      <c r="UBU15" s="134"/>
      <c r="UBV15" s="134"/>
      <c r="UBW15" s="134"/>
      <c r="UBX15" s="134"/>
      <c r="UBY15" s="134"/>
      <c r="UBZ15" s="134"/>
      <c r="UCA15" s="134"/>
      <c r="UCB15" s="134"/>
      <c r="UCC15" s="134"/>
      <c r="UCD15" s="134"/>
      <c r="UCE15" s="134"/>
      <c r="UCF15" s="134"/>
      <c r="UCG15" s="134"/>
      <c r="UCH15" s="134"/>
      <c r="UCI15" s="134"/>
      <c r="UCJ15" s="134"/>
      <c r="UCK15" s="134"/>
      <c r="UCL15" s="134"/>
      <c r="UCM15" s="134"/>
      <c r="UCN15" s="134"/>
      <c r="UCO15" s="134"/>
      <c r="UCP15" s="134"/>
      <c r="UCQ15" s="134"/>
      <c r="UCR15" s="134"/>
      <c r="UCS15" s="134"/>
      <c r="UCT15" s="134"/>
      <c r="UCU15" s="134"/>
      <c r="UCV15" s="134"/>
      <c r="UCW15" s="134"/>
      <c r="UCX15" s="134"/>
      <c r="UCY15" s="134"/>
      <c r="UCZ15" s="134"/>
      <c r="UDA15" s="134"/>
      <c r="UDB15" s="134"/>
      <c r="UDC15" s="134"/>
      <c r="UDD15" s="134"/>
      <c r="UDE15" s="134"/>
      <c r="UDF15" s="134"/>
      <c r="UDG15" s="134"/>
      <c r="UDH15" s="134"/>
      <c r="UDI15" s="134"/>
      <c r="UDJ15" s="134"/>
      <c r="UDK15" s="134"/>
      <c r="UDL15" s="134"/>
      <c r="UDM15" s="134"/>
      <c r="UDN15" s="134"/>
      <c r="UDO15" s="134"/>
      <c r="UDP15" s="134"/>
      <c r="UDQ15" s="134"/>
      <c r="UDR15" s="134"/>
      <c r="UDS15" s="134"/>
      <c r="UDT15" s="134"/>
      <c r="UDU15" s="134"/>
      <c r="UDV15" s="134"/>
      <c r="UDW15" s="134"/>
      <c r="UDX15" s="134"/>
      <c r="UDY15" s="134"/>
      <c r="UDZ15" s="134"/>
      <c r="UEA15" s="134"/>
      <c r="UEB15" s="134"/>
      <c r="UEC15" s="134"/>
      <c r="UED15" s="134"/>
      <c r="UEE15" s="134"/>
      <c r="UEF15" s="134"/>
      <c r="UEG15" s="134"/>
      <c r="UEH15" s="134"/>
      <c r="UEI15" s="134"/>
      <c r="UEJ15" s="134"/>
      <c r="UEK15" s="134"/>
      <c r="UEL15" s="134"/>
      <c r="UEM15" s="134"/>
      <c r="UEN15" s="134"/>
      <c r="UEO15" s="134"/>
      <c r="UEP15" s="134"/>
      <c r="UEQ15" s="134"/>
      <c r="UER15" s="134"/>
      <c r="UES15" s="134"/>
      <c r="UET15" s="134"/>
      <c r="UEU15" s="134"/>
      <c r="UEV15" s="134"/>
      <c r="UEW15" s="134"/>
      <c r="UEX15" s="134"/>
      <c r="UEY15" s="134"/>
      <c r="UEZ15" s="134"/>
      <c r="UFA15" s="134"/>
      <c r="UFB15" s="134"/>
      <c r="UFC15" s="134"/>
      <c r="UFD15" s="134"/>
      <c r="UFE15" s="134"/>
      <c r="UFF15" s="134"/>
      <c r="UFG15" s="134"/>
      <c r="UFH15" s="134"/>
      <c r="UFI15" s="134"/>
      <c r="UFJ15" s="134"/>
      <c r="UFK15" s="134"/>
      <c r="UFL15" s="134"/>
      <c r="UFM15" s="134"/>
      <c r="UFN15" s="134"/>
      <c r="UFO15" s="134"/>
      <c r="UFP15" s="134"/>
      <c r="UFQ15" s="134"/>
      <c r="UFR15" s="134"/>
      <c r="UFS15" s="134"/>
      <c r="UFT15" s="134"/>
      <c r="UFU15" s="134"/>
      <c r="UFV15" s="134"/>
      <c r="UFW15" s="134"/>
      <c r="UFX15" s="134"/>
      <c r="UFY15" s="134"/>
      <c r="UFZ15" s="134"/>
      <c r="UGA15" s="134"/>
      <c r="UGB15" s="134"/>
      <c r="UGC15" s="134"/>
      <c r="UGD15" s="134"/>
      <c r="UGE15" s="134"/>
      <c r="UGF15" s="134"/>
      <c r="UGG15" s="134"/>
      <c r="UGH15" s="134"/>
      <c r="UGI15" s="134"/>
      <c r="UGJ15" s="134"/>
      <c r="UGK15" s="134"/>
      <c r="UGL15" s="134"/>
      <c r="UGM15" s="134"/>
      <c r="UGN15" s="134"/>
      <c r="UGO15" s="134"/>
      <c r="UGP15" s="134"/>
      <c r="UGQ15" s="134"/>
      <c r="UGR15" s="134"/>
      <c r="UGS15" s="134"/>
      <c r="UGT15" s="134"/>
      <c r="UGU15" s="134"/>
      <c r="UGV15" s="134"/>
      <c r="UGW15" s="134"/>
      <c r="UGX15" s="134"/>
      <c r="UGY15" s="134"/>
      <c r="UGZ15" s="134"/>
      <c r="UHA15" s="134"/>
      <c r="UHB15" s="134"/>
      <c r="UHC15" s="134"/>
      <c r="UHD15" s="134"/>
      <c r="UHE15" s="134"/>
      <c r="UHF15" s="134"/>
      <c r="UHG15" s="134"/>
      <c r="UHH15" s="134"/>
      <c r="UHI15" s="134"/>
      <c r="UHJ15" s="134"/>
      <c r="UHK15" s="134"/>
      <c r="UHL15" s="134"/>
      <c r="UHM15" s="134"/>
      <c r="UHN15" s="134"/>
      <c r="UHO15" s="134"/>
      <c r="UHP15" s="134"/>
      <c r="UHQ15" s="134"/>
      <c r="UHR15" s="134"/>
      <c r="UHS15" s="134"/>
      <c r="UHT15" s="134"/>
      <c r="UHU15" s="134"/>
      <c r="UHV15" s="134"/>
      <c r="UHW15" s="134"/>
      <c r="UHX15" s="134"/>
      <c r="UHY15" s="134"/>
      <c r="UHZ15" s="134"/>
      <c r="UIA15" s="134"/>
      <c r="UIB15" s="134"/>
      <c r="UIC15" s="134"/>
      <c r="UID15" s="134"/>
      <c r="UIE15" s="134"/>
      <c r="UIF15" s="134"/>
      <c r="UIG15" s="134"/>
      <c r="UIH15" s="134"/>
      <c r="UII15" s="134"/>
      <c r="UIJ15" s="134"/>
      <c r="UIK15" s="134"/>
      <c r="UIL15" s="134"/>
      <c r="UIM15" s="134"/>
      <c r="UIN15" s="134"/>
      <c r="UIO15" s="134"/>
      <c r="UIP15" s="134"/>
      <c r="UIQ15" s="134"/>
      <c r="UIR15" s="134"/>
      <c r="UIS15" s="134"/>
      <c r="UIT15" s="134"/>
      <c r="UIU15" s="134"/>
      <c r="UIV15" s="134"/>
      <c r="UIW15" s="134"/>
      <c r="UIX15" s="134"/>
      <c r="UIY15" s="134"/>
      <c r="UIZ15" s="134"/>
      <c r="UJA15" s="134"/>
      <c r="UJB15" s="134"/>
      <c r="UJC15" s="134"/>
      <c r="UJD15" s="134"/>
      <c r="UJE15" s="134"/>
      <c r="UJF15" s="134"/>
      <c r="UJG15" s="134"/>
      <c r="UJH15" s="134"/>
      <c r="UJI15" s="134"/>
      <c r="UJJ15" s="134"/>
      <c r="UJK15" s="134"/>
      <c r="UJL15" s="134"/>
      <c r="UJM15" s="134"/>
      <c r="UJN15" s="134"/>
      <c r="UJO15" s="134"/>
      <c r="UJP15" s="134"/>
      <c r="UJQ15" s="134"/>
      <c r="UJR15" s="134"/>
      <c r="UJS15" s="134"/>
      <c r="UJT15" s="134"/>
      <c r="UJU15" s="134"/>
      <c r="UJV15" s="134"/>
      <c r="UJW15" s="134"/>
      <c r="UJX15" s="134"/>
      <c r="UJY15" s="134"/>
      <c r="UJZ15" s="134"/>
      <c r="UKA15" s="134"/>
      <c r="UKB15" s="134"/>
      <c r="UKC15" s="134"/>
      <c r="UKD15" s="134"/>
      <c r="UKE15" s="134"/>
      <c r="UKF15" s="134"/>
      <c r="UKG15" s="134"/>
      <c r="UKH15" s="134"/>
      <c r="UKI15" s="134"/>
      <c r="UKJ15" s="134"/>
      <c r="UKK15" s="134"/>
      <c r="UKL15" s="134"/>
      <c r="UKM15" s="134"/>
      <c r="UKN15" s="134"/>
      <c r="UKO15" s="134"/>
      <c r="UKP15" s="134"/>
      <c r="UKQ15" s="134"/>
      <c r="UKR15" s="134"/>
      <c r="UKS15" s="134"/>
      <c r="UKT15" s="134"/>
      <c r="UKU15" s="134"/>
      <c r="UKV15" s="134"/>
      <c r="UKW15" s="134"/>
      <c r="UKX15" s="134"/>
      <c r="UKY15" s="134"/>
      <c r="UKZ15" s="134"/>
      <c r="ULA15" s="134"/>
      <c r="ULB15" s="134"/>
      <c r="ULC15" s="134"/>
      <c r="ULD15" s="134"/>
      <c r="ULE15" s="134"/>
      <c r="ULF15" s="134"/>
      <c r="ULG15" s="134"/>
      <c r="ULH15" s="134"/>
      <c r="ULI15" s="134"/>
      <c r="ULJ15" s="134"/>
      <c r="ULK15" s="134"/>
      <c r="ULL15" s="134"/>
      <c r="ULM15" s="134"/>
      <c r="ULN15" s="134"/>
      <c r="ULO15" s="134"/>
      <c r="ULP15" s="134"/>
      <c r="ULQ15" s="134"/>
      <c r="ULR15" s="134"/>
      <c r="ULS15" s="134"/>
      <c r="ULT15" s="134"/>
      <c r="ULU15" s="134"/>
      <c r="ULV15" s="134"/>
      <c r="ULW15" s="134"/>
      <c r="ULX15" s="134"/>
      <c r="ULY15" s="134"/>
      <c r="ULZ15" s="134"/>
      <c r="UMA15" s="134"/>
      <c r="UMB15" s="134"/>
      <c r="UMC15" s="134"/>
      <c r="UMD15" s="134"/>
      <c r="UME15" s="134"/>
      <c r="UMF15" s="134"/>
      <c r="UMG15" s="134"/>
      <c r="UMH15" s="134"/>
      <c r="UMI15" s="134"/>
      <c r="UMJ15" s="134"/>
      <c r="UMK15" s="134"/>
      <c r="UML15" s="134"/>
      <c r="UMM15" s="134"/>
      <c r="UMN15" s="134"/>
      <c r="UMO15" s="134"/>
      <c r="UMP15" s="134"/>
      <c r="UMQ15" s="134"/>
      <c r="UMR15" s="134"/>
      <c r="UMS15" s="134"/>
      <c r="UMT15" s="134"/>
      <c r="UMU15" s="134"/>
      <c r="UMV15" s="134"/>
      <c r="UMW15" s="134"/>
      <c r="UMX15" s="134"/>
      <c r="UMY15" s="134"/>
      <c r="UMZ15" s="134"/>
      <c r="UNA15" s="134"/>
      <c r="UNB15" s="134"/>
      <c r="UNC15" s="134"/>
      <c r="UND15" s="134"/>
      <c r="UNE15" s="134"/>
      <c r="UNF15" s="134"/>
      <c r="UNG15" s="134"/>
      <c r="UNH15" s="134"/>
      <c r="UNI15" s="134"/>
      <c r="UNJ15" s="134"/>
      <c r="UNK15" s="134"/>
      <c r="UNL15" s="134"/>
      <c r="UNM15" s="134"/>
      <c r="UNN15" s="134"/>
      <c r="UNO15" s="134"/>
      <c r="UNP15" s="134"/>
      <c r="UNQ15" s="134"/>
      <c r="UNR15" s="134"/>
      <c r="UNS15" s="134"/>
      <c r="UNT15" s="134"/>
      <c r="UNU15" s="134"/>
      <c r="UNV15" s="134"/>
      <c r="UNW15" s="134"/>
      <c r="UNX15" s="134"/>
      <c r="UNY15" s="134"/>
      <c r="UNZ15" s="134"/>
      <c r="UOA15" s="134"/>
      <c r="UOB15" s="134"/>
      <c r="UOC15" s="134"/>
      <c r="UOD15" s="134"/>
      <c r="UOE15" s="134"/>
      <c r="UOF15" s="134"/>
      <c r="UOG15" s="134"/>
      <c r="UOH15" s="134"/>
      <c r="UOI15" s="134"/>
      <c r="UOJ15" s="134"/>
      <c r="UOK15" s="134"/>
      <c r="UOL15" s="134"/>
      <c r="UOM15" s="134"/>
      <c r="UON15" s="134"/>
      <c r="UOO15" s="134"/>
      <c r="UOP15" s="134"/>
      <c r="UOQ15" s="134"/>
      <c r="UOR15" s="134"/>
      <c r="UOS15" s="134"/>
      <c r="UOT15" s="134"/>
      <c r="UOU15" s="134"/>
      <c r="UOV15" s="134"/>
      <c r="UOW15" s="134"/>
      <c r="UOX15" s="134"/>
      <c r="UOY15" s="134"/>
      <c r="UOZ15" s="134"/>
      <c r="UPA15" s="134"/>
      <c r="UPB15" s="134"/>
      <c r="UPC15" s="134"/>
      <c r="UPD15" s="134"/>
      <c r="UPE15" s="134"/>
      <c r="UPF15" s="134"/>
      <c r="UPG15" s="134"/>
      <c r="UPH15" s="134"/>
      <c r="UPI15" s="134"/>
      <c r="UPJ15" s="134"/>
      <c r="UPK15" s="134"/>
      <c r="UPL15" s="134"/>
      <c r="UPM15" s="134"/>
      <c r="UPN15" s="134"/>
      <c r="UPO15" s="134"/>
      <c r="UPP15" s="134"/>
      <c r="UPQ15" s="134"/>
      <c r="UPR15" s="134"/>
      <c r="UPS15" s="134"/>
      <c r="UPT15" s="134"/>
      <c r="UPU15" s="134"/>
      <c r="UPV15" s="134"/>
      <c r="UPW15" s="134"/>
      <c r="UPX15" s="134"/>
      <c r="UPY15" s="134"/>
      <c r="UPZ15" s="134"/>
      <c r="UQA15" s="134"/>
      <c r="UQB15" s="134"/>
      <c r="UQC15" s="134"/>
      <c r="UQD15" s="134"/>
      <c r="UQE15" s="134"/>
      <c r="UQF15" s="134"/>
      <c r="UQG15" s="134"/>
      <c r="UQH15" s="134"/>
      <c r="UQI15" s="134"/>
      <c r="UQJ15" s="134"/>
      <c r="UQK15" s="134"/>
      <c r="UQL15" s="134"/>
      <c r="UQM15" s="134"/>
      <c r="UQN15" s="134"/>
      <c r="UQO15" s="134"/>
      <c r="UQP15" s="134"/>
      <c r="UQQ15" s="134"/>
      <c r="UQR15" s="134"/>
      <c r="UQS15" s="134"/>
      <c r="UQT15" s="134"/>
      <c r="UQU15" s="134"/>
      <c r="UQV15" s="134"/>
      <c r="UQW15" s="134"/>
      <c r="UQX15" s="134"/>
      <c r="UQY15" s="134"/>
      <c r="UQZ15" s="134"/>
      <c r="URA15" s="134"/>
      <c r="URB15" s="134"/>
      <c r="URC15" s="134"/>
      <c r="URD15" s="134"/>
      <c r="URE15" s="134"/>
      <c r="URF15" s="134"/>
      <c r="URG15" s="134"/>
      <c r="URH15" s="134"/>
      <c r="URI15" s="134"/>
      <c r="URJ15" s="134"/>
      <c r="URK15" s="134"/>
      <c r="URL15" s="134"/>
      <c r="URM15" s="134"/>
      <c r="URN15" s="134"/>
      <c r="URO15" s="134"/>
      <c r="URP15" s="134"/>
      <c r="URQ15" s="134"/>
      <c r="URR15" s="134"/>
      <c r="URS15" s="134"/>
      <c r="URT15" s="134"/>
      <c r="URU15" s="134"/>
      <c r="URV15" s="134"/>
      <c r="URW15" s="134"/>
      <c r="URX15" s="134"/>
      <c r="URY15" s="134"/>
      <c r="URZ15" s="134"/>
      <c r="USA15" s="134"/>
      <c r="USB15" s="134"/>
      <c r="USC15" s="134"/>
      <c r="USD15" s="134"/>
      <c r="USE15" s="134"/>
      <c r="USF15" s="134"/>
      <c r="USG15" s="134"/>
      <c r="USH15" s="134"/>
      <c r="USI15" s="134"/>
      <c r="USJ15" s="134"/>
      <c r="USK15" s="134"/>
      <c r="USL15" s="134"/>
      <c r="USM15" s="134"/>
      <c r="USN15" s="134"/>
      <c r="USO15" s="134"/>
      <c r="USP15" s="134"/>
      <c r="USQ15" s="134"/>
      <c r="USR15" s="134"/>
      <c r="USS15" s="134"/>
      <c r="UST15" s="134"/>
      <c r="USU15" s="134"/>
      <c r="USV15" s="134"/>
      <c r="USW15" s="134"/>
      <c r="USX15" s="134"/>
      <c r="USY15" s="134"/>
      <c r="USZ15" s="134"/>
      <c r="UTA15" s="134"/>
      <c r="UTB15" s="134"/>
      <c r="UTC15" s="134"/>
      <c r="UTD15" s="134"/>
      <c r="UTE15" s="134"/>
      <c r="UTF15" s="134"/>
      <c r="UTG15" s="134"/>
      <c r="UTH15" s="134"/>
      <c r="UTI15" s="134"/>
      <c r="UTJ15" s="134"/>
      <c r="UTK15" s="134"/>
      <c r="UTL15" s="134"/>
      <c r="UTM15" s="134"/>
      <c r="UTN15" s="134"/>
      <c r="UTO15" s="134"/>
      <c r="UTP15" s="134"/>
      <c r="UTQ15" s="134"/>
      <c r="UTR15" s="134"/>
      <c r="UTS15" s="134"/>
      <c r="UTT15" s="134"/>
      <c r="UTU15" s="134"/>
      <c r="UTV15" s="134"/>
      <c r="UTW15" s="134"/>
      <c r="UTX15" s="134"/>
      <c r="UTY15" s="134"/>
      <c r="UTZ15" s="134"/>
      <c r="UUA15" s="134"/>
      <c r="UUB15" s="134"/>
      <c r="UUC15" s="134"/>
      <c r="UUD15" s="134"/>
      <c r="UUE15" s="134"/>
      <c r="UUF15" s="134"/>
      <c r="UUG15" s="134"/>
      <c r="UUH15" s="134"/>
      <c r="UUI15" s="134"/>
      <c r="UUJ15" s="134"/>
      <c r="UUK15" s="134"/>
      <c r="UUL15" s="134"/>
      <c r="UUM15" s="134"/>
      <c r="UUN15" s="134"/>
      <c r="UUO15" s="134"/>
      <c r="UUP15" s="134"/>
      <c r="UUQ15" s="134"/>
      <c r="UUR15" s="134"/>
      <c r="UUS15" s="134"/>
      <c r="UUT15" s="134"/>
      <c r="UUU15" s="134"/>
      <c r="UUV15" s="134"/>
      <c r="UUW15" s="134"/>
      <c r="UUX15" s="134"/>
      <c r="UUY15" s="134"/>
      <c r="UUZ15" s="134"/>
      <c r="UVA15" s="134"/>
      <c r="UVB15" s="134"/>
      <c r="UVC15" s="134"/>
      <c r="UVD15" s="134"/>
      <c r="UVE15" s="134"/>
      <c r="UVF15" s="134"/>
      <c r="UVG15" s="134"/>
      <c r="UVH15" s="134"/>
      <c r="UVI15" s="134"/>
      <c r="UVJ15" s="134"/>
      <c r="UVK15" s="134"/>
      <c r="UVL15" s="134"/>
      <c r="UVM15" s="134"/>
      <c r="UVN15" s="134"/>
      <c r="UVO15" s="134"/>
      <c r="UVP15" s="134"/>
      <c r="UVQ15" s="134"/>
      <c r="UVR15" s="134"/>
      <c r="UVS15" s="134"/>
      <c r="UVT15" s="134"/>
      <c r="UVU15" s="134"/>
      <c r="UVV15" s="134"/>
      <c r="UVW15" s="134"/>
      <c r="UVX15" s="134"/>
      <c r="UVY15" s="134"/>
      <c r="UVZ15" s="134"/>
      <c r="UWA15" s="134"/>
      <c r="UWB15" s="134"/>
      <c r="UWC15" s="134"/>
      <c r="UWD15" s="134"/>
      <c r="UWE15" s="134"/>
      <c r="UWF15" s="134"/>
      <c r="UWG15" s="134"/>
      <c r="UWH15" s="134"/>
      <c r="UWI15" s="134"/>
      <c r="UWJ15" s="134"/>
      <c r="UWK15" s="134"/>
      <c r="UWL15" s="134"/>
      <c r="UWM15" s="134"/>
      <c r="UWN15" s="134"/>
      <c r="UWO15" s="134"/>
      <c r="UWP15" s="134"/>
      <c r="UWQ15" s="134"/>
      <c r="UWR15" s="134"/>
      <c r="UWS15" s="134"/>
      <c r="UWT15" s="134"/>
      <c r="UWU15" s="134"/>
      <c r="UWV15" s="134"/>
      <c r="UWW15" s="134"/>
      <c r="UWX15" s="134"/>
      <c r="UWY15" s="134"/>
      <c r="UWZ15" s="134"/>
      <c r="UXA15" s="134"/>
      <c r="UXB15" s="134"/>
      <c r="UXC15" s="134"/>
      <c r="UXD15" s="134"/>
      <c r="UXE15" s="134"/>
      <c r="UXF15" s="134"/>
      <c r="UXG15" s="134"/>
      <c r="UXH15" s="134"/>
      <c r="UXI15" s="134"/>
      <c r="UXJ15" s="134"/>
      <c r="UXK15" s="134"/>
      <c r="UXL15" s="134"/>
      <c r="UXM15" s="134"/>
      <c r="UXN15" s="134"/>
      <c r="UXO15" s="134"/>
      <c r="UXP15" s="134"/>
      <c r="UXQ15" s="134"/>
      <c r="UXR15" s="134"/>
      <c r="UXS15" s="134"/>
      <c r="UXT15" s="134"/>
      <c r="UXU15" s="134"/>
      <c r="UXV15" s="134"/>
      <c r="UXW15" s="134"/>
      <c r="UXX15" s="134"/>
      <c r="UXY15" s="134"/>
      <c r="UXZ15" s="134"/>
      <c r="UYA15" s="134"/>
      <c r="UYB15" s="134"/>
      <c r="UYC15" s="134"/>
      <c r="UYD15" s="134"/>
      <c r="UYE15" s="134"/>
      <c r="UYF15" s="134"/>
      <c r="UYG15" s="134"/>
      <c r="UYH15" s="134"/>
      <c r="UYI15" s="134"/>
      <c r="UYJ15" s="134"/>
      <c r="UYK15" s="134"/>
      <c r="UYL15" s="134"/>
      <c r="UYM15" s="134"/>
      <c r="UYN15" s="134"/>
      <c r="UYO15" s="134"/>
      <c r="UYP15" s="134"/>
      <c r="UYQ15" s="134"/>
      <c r="UYR15" s="134"/>
      <c r="UYS15" s="134"/>
      <c r="UYT15" s="134"/>
      <c r="UYU15" s="134"/>
      <c r="UYV15" s="134"/>
      <c r="UYW15" s="134"/>
      <c r="UYX15" s="134"/>
      <c r="UYY15" s="134"/>
      <c r="UYZ15" s="134"/>
      <c r="UZA15" s="134"/>
      <c r="UZB15" s="134"/>
      <c r="UZC15" s="134"/>
      <c r="UZD15" s="134"/>
      <c r="UZE15" s="134"/>
      <c r="UZF15" s="134"/>
      <c r="UZG15" s="134"/>
      <c r="UZH15" s="134"/>
      <c r="UZI15" s="134"/>
      <c r="UZJ15" s="134"/>
      <c r="UZK15" s="134"/>
      <c r="UZL15" s="134"/>
      <c r="UZM15" s="134"/>
      <c r="UZN15" s="134"/>
      <c r="UZO15" s="134"/>
      <c r="UZP15" s="134"/>
      <c r="UZQ15" s="134"/>
      <c r="UZR15" s="134"/>
      <c r="UZS15" s="134"/>
      <c r="UZT15" s="134"/>
      <c r="UZU15" s="134"/>
      <c r="UZV15" s="134"/>
      <c r="UZW15" s="134"/>
      <c r="UZX15" s="134"/>
      <c r="UZY15" s="134"/>
      <c r="UZZ15" s="134"/>
      <c r="VAA15" s="134"/>
      <c r="VAB15" s="134"/>
      <c r="VAC15" s="134"/>
      <c r="VAD15" s="134"/>
      <c r="VAE15" s="134"/>
      <c r="VAF15" s="134"/>
      <c r="VAG15" s="134"/>
      <c r="VAH15" s="134"/>
      <c r="VAI15" s="134"/>
      <c r="VAJ15" s="134"/>
      <c r="VAK15" s="134"/>
      <c r="VAL15" s="134"/>
      <c r="VAM15" s="134"/>
      <c r="VAN15" s="134"/>
      <c r="VAO15" s="134"/>
      <c r="VAP15" s="134"/>
      <c r="VAQ15" s="134"/>
      <c r="VAR15" s="134"/>
      <c r="VAS15" s="134"/>
      <c r="VAT15" s="134"/>
      <c r="VAU15" s="134"/>
      <c r="VAV15" s="134"/>
      <c r="VAW15" s="134"/>
      <c r="VAX15" s="134"/>
      <c r="VAY15" s="134"/>
      <c r="VAZ15" s="134"/>
      <c r="VBA15" s="134"/>
      <c r="VBB15" s="134"/>
      <c r="VBC15" s="134"/>
      <c r="VBD15" s="134"/>
      <c r="VBE15" s="134"/>
      <c r="VBF15" s="134"/>
      <c r="VBG15" s="134"/>
      <c r="VBH15" s="134"/>
      <c r="VBI15" s="134"/>
      <c r="VBJ15" s="134"/>
      <c r="VBK15" s="134"/>
      <c r="VBL15" s="134"/>
      <c r="VBM15" s="134"/>
      <c r="VBN15" s="134"/>
      <c r="VBO15" s="134"/>
      <c r="VBP15" s="134"/>
      <c r="VBQ15" s="134"/>
      <c r="VBR15" s="134"/>
      <c r="VBS15" s="134"/>
      <c r="VBT15" s="134"/>
      <c r="VBU15" s="134"/>
      <c r="VBV15" s="134"/>
      <c r="VBW15" s="134"/>
      <c r="VBX15" s="134"/>
      <c r="VBY15" s="134"/>
      <c r="VBZ15" s="134"/>
      <c r="VCA15" s="134"/>
      <c r="VCB15" s="134"/>
      <c r="VCC15" s="134"/>
      <c r="VCD15" s="134"/>
      <c r="VCE15" s="134"/>
      <c r="VCF15" s="134"/>
      <c r="VCG15" s="134"/>
      <c r="VCH15" s="134"/>
      <c r="VCI15" s="134"/>
      <c r="VCJ15" s="134"/>
      <c r="VCK15" s="134"/>
      <c r="VCL15" s="134"/>
      <c r="VCM15" s="134"/>
      <c r="VCN15" s="134"/>
      <c r="VCO15" s="134"/>
      <c r="VCP15" s="134"/>
      <c r="VCQ15" s="134"/>
      <c r="VCR15" s="134"/>
      <c r="VCS15" s="134"/>
      <c r="VCT15" s="134"/>
      <c r="VCU15" s="134"/>
      <c r="VCV15" s="134"/>
      <c r="VCW15" s="134"/>
      <c r="VCX15" s="134"/>
      <c r="VCY15" s="134"/>
      <c r="VCZ15" s="134"/>
      <c r="VDA15" s="134"/>
      <c r="VDB15" s="134"/>
      <c r="VDC15" s="134"/>
      <c r="VDD15" s="134"/>
      <c r="VDE15" s="134"/>
      <c r="VDF15" s="134"/>
      <c r="VDG15" s="134"/>
      <c r="VDH15" s="134"/>
      <c r="VDI15" s="134"/>
      <c r="VDJ15" s="134"/>
      <c r="VDK15" s="134"/>
      <c r="VDL15" s="134"/>
      <c r="VDM15" s="134"/>
      <c r="VDN15" s="134"/>
      <c r="VDO15" s="134"/>
      <c r="VDP15" s="134"/>
      <c r="VDQ15" s="134"/>
      <c r="VDR15" s="134"/>
      <c r="VDS15" s="134"/>
      <c r="VDT15" s="134"/>
      <c r="VDU15" s="134"/>
      <c r="VDV15" s="134"/>
      <c r="VDW15" s="134"/>
      <c r="VDX15" s="134"/>
      <c r="VDY15" s="134"/>
      <c r="VDZ15" s="134"/>
      <c r="VEA15" s="134"/>
      <c r="VEB15" s="134"/>
      <c r="VEC15" s="134"/>
      <c r="VED15" s="134"/>
      <c r="VEE15" s="134"/>
      <c r="VEF15" s="134"/>
      <c r="VEG15" s="134"/>
      <c r="VEH15" s="134"/>
      <c r="VEI15" s="134"/>
      <c r="VEJ15" s="134"/>
      <c r="VEK15" s="134"/>
      <c r="VEL15" s="134"/>
      <c r="VEM15" s="134"/>
      <c r="VEN15" s="134"/>
      <c r="VEO15" s="134"/>
      <c r="VEP15" s="134"/>
      <c r="VEQ15" s="134"/>
      <c r="VER15" s="134"/>
      <c r="VES15" s="134"/>
      <c r="VET15" s="134"/>
      <c r="VEU15" s="134"/>
      <c r="VEV15" s="134"/>
      <c r="VEW15" s="134"/>
      <c r="VEX15" s="134"/>
      <c r="VEY15" s="134"/>
      <c r="VEZ15" s="134"/>
      <c r="VFA15" s="134"/>
      <c r="VFB15" s="134"/>
      <c r="VFC15" s="134"/>
      <c r="VFD15" s="134"/>
      <c r="VFE15" s="134"/>
      <c r="VFF15" s="134"/>
      <c r="VFG15" s="134"/>
      <c r="VFH15" s="134"/>
      <c r="VFI15" s="134"/>
      <c r="VFJ15" s="134"/>
      <c r="VFK15" s="134"/>
      <c r="VFL15" s="134"/>
      <c r="VFM15" s="134"/>
      <c r="VFN15" s="134"/>
      <c r="VFO15" s="134"/>
      <c r="VFP15" s="134"/>
      <c r="VFQ15" s="134"/>
      <c r="VFR15" s="134"/>
      <c r="VFS15" s="134"/>
      <c r="VFT15" s="134"/>
      <c r="VFU15" s="134"/>
      <c r="VFV15" s="134"/>
      <c r="VFW15" s="134"/>
      <c r="VFX15" s="134"/>
      <c r="VFY15" s="134"/>
      <c r="VFZ15" s="134"/>
      <c r="VGA15" s="134"/>
      <c r="VGB15" s="134"/>
      <c r="VGC15" s="134"/>
      <c r="VGD15" s="134"/>
      <c r="VGE15" s="134"/>
      <c r="VGF15" s="134"/>
      <c r="VGG15" s="134"/>
      <c r="VGH15" s="134"/>
      <c r="VGI15" s="134"/>
      <c r="VGJ15" s="134"/>
      <c r="VGK15" s="134"/>
      <c r="VGL15" s="134"/>
      <c r="VGM15" s="134"/>
      <c r="VGN15" s="134"/>
      <c r="VGO15" s="134"/>
      <c r="VGP15" s="134"/>
      <c r="VGQ15" s="134"/>
      <c r="VGR15" s="134"/>
      <c r="VGS15" s="134"/>
      <c r="VGT15" s="134"/>
      <c r="VGU15" s="134"/>
      <c r="VGV15" s="134"/>
      <c r="VGW15" s="134"/>
      <c r="VGX15" s="134"/>
      <c r="VGY15" s="134"/>
      <c r="VGZ15" s="134"/>
      <c r="VHA15" s="134"/>
      <c r="VHB15" s="134"/>
      <c r="VHC15" s="134"/>
      <c r="VHD15" s="134"/>
      <c r="VHE15" s="134"/>
      <c r="VHF15" s="134"/>
      <c r="VHG15" s="134"/>
      <c r="VHH15" s="134"/>
      <c r="VHI15" s="134"/>
      <c r="VHJ15" s="134"/>
      <c r="VHK15" s="134"/>
      <c r="VHL15" s="134"/>
      <c r="VHM15" s="134"/>
      <c r="VHN15" s="134"/>
      <c r="VHO15" s="134"/>
      <c r="VHP15" s="134"/>
      <c r="VHQ15" s="134"/>
      <c r="VHR15" s="134"/>
      <c r="VHS15" s="134"/>
      <c r="VHT15" s="134"/>
      <c r="VHU15" s="134"/>
      <c r="VHV15" s="134"/>
      <c r="VHW15" s="134"/>
      <c r="VHX15" s="134"/>
      <c r="VHY15" s="134"/>
      <c r="VHZ15" s="134"/>
      <c r="VIA15" s="134"/>
      <c r="VIB15" s="134"/>
      <c r="VIC15" s="134"/>
      <c r="VID15" s="134"/>
      <c r="VIE15" s="134"/>
      <c r="VIF15" s="134"/>
      <c r="VIG15" s="134"/>
      <c r="VIH15" s="134"/>
      <c r="VII15" s="134"/>
      <c r="VIJ15" s="134"/>
      <c r="VIK15" s="134"/>
      <c r="VIL15" s="134"/>
      <c r="VIM15" s="134"/>
      <c r="VIN15" s="134"/>
      <c r="VIO15" s="134"/>
      <c r="VIP15" s="134"/>
      <c r="VIQ15" s="134"/>
      <c r="VIR15" s="134"/>
      <c r="VIS15" s="134"/>
      <c r="VIT15" s="134"/>
      <c r="VIU15" s="134"/>
      <c r="VIV15" s="134"/>
      <c r="VIW15" s="134"/>
      <c r="VIX15" s="134"/>
      <c r="VIY15" s="134"/>
      <c r="VIZ15" s="134"/>
      <c r="VJA15" s="134"/>
      <c r="VJB15" s="134"/>
      <c r="VJC15" s="134"/>
      <c r="VJD15" s="134"/>
      <c r="VJE15" s="134"/>
      <c r="VJF15" s="134"/>
      <c r="VJG15" s="134"/>
      <c r="VJH15" s="134"/>
      <c r="VJI15" s="134"/>
      <c r="VJJ15" s="134"/>
      <c r="VJK15" s="134"/>
      <c r="VJL15" s="134"/>
      <c r="VJM15" s="134"/>
      <c r="VJN15" s="134"/>
      <c r="VJO15" s="134"/>
      <c r="VJP15" s="134"/>
      <c r="VJQ15" s="134"/>
      <c r="VJR15" s="134"/>
      <c r="VJS15" s="134"/>
      <c r="VJT15" s="134"/>
      <c r="VJU15" s="134"/>
      <c r="VJV15" s="134"/>
      <c r="VJW15" s="134"/>
      <c r="VJX15" s="134"/>
      <c r="VJY15" s="134"/>
      <c r="VJZ15" s="134"/>
      <c r="VKA15" s="134"/>
      <c r="VKB15" s="134"/>
      <c r="VKC15" s="134"/>
      <c r="VKD15" s="134"/>
      <c r="VKE15" s="134"/>
      <c r="VKF15" s="134"/>
      <c r="VKG15" s="134"/>
      <c r="VKH15" s="134"/>
      <c r="VKI15" s="134"/>
      <c r="VKJ15" s="134"/>
      <c r="VKK15" s="134"/>
      <c r="VKL15" s="134"/>
      <c r="VKM15" s="134"/>
      <c r="VKN15" s="134"/>
      <c r="VKO15" s="134"/>
      <c r="VKP15" s="134"/>
      <c r="VKQ15" s="134"/>
      <c r="VKR15" s="134"/>
      <c r="VKS15" s="134"/>
      <c r="VKT15" s="134"/>
      <c r="VKU15" s="134"/>
      <c r="VKV15" s="134"/>
      <c r="VKW15" s="134"/>
      <c r="VKX15" s="134"/>
      <c r="VKY15" s="134"/>
      <c r="VKZ15" s="134"/>
      <c r="VLA15" s="134"/>
      <c r="VLB15" s="134"/>
      <c r="VLC15" s="134"/>
      <c r="VLD15" s="134"/>
      <c r="VLE15" s="134"/>
      <c r="VLF15" s="134"/>
      <c r="VLG15" s="134"/>
      <c r="VLH15" s="134"/>
      <c r="VLI15" s="134"/>
      <c r="VLJ15" s="134"/>
      <c r="VLK15" s="134"/>
      <c r="VLL15" s="134"/>
      <c r="VLM15" s="134"/>
      <c r="VLN15" s="134"/>
      <c r="VLO15" s="134"/>
      <c r="VLP15" s="134"/>
      <c r="VLQ15" s="134"/>
      <c r="VLR15" s="134"/>
      <c r="VLS15" s="134"/>
      <c r="VLT15" s="134"/>
      <c r="VLU15" s="134"/>
      <c r="VLV15" s="134"/>
      <c r="VLW15" s="134"/>
      <c r="VLX15" s="134"/>
      <c r="VLY15" s="134"/>
      <c r="VLZ15" s="134"/>
      <c r="VMA15" s="134"/>
      <c r="VMB15" s="134"/>
      <c r="VMC15" s="134"/>
      <c r="VMD15" s="134"/>
      <c r="VME15" s="134"/>
      <c r="VMF15" s="134"/>
      <c r="VMG15" s="134"/>
      <c r="VMH15" s="134"/>
      <c r="VMI15" s="134"/>
      <c r="VMJ15" s="134"/>
      <c r="VMK15" s="134"/>
      <c r="VML15" s="134"/>
      <c r="VMM15" s="134"/>
      <c r="VMN15" s="134"/>
      <c r="VMO15" s="134"/>
      <c r="VMP15" s="134"/>
      <c r="VMQ15" s="134"/>
      <c r="VMR15" s="134"/>
      <c r="VMS15" s="134"/>
      <c r="VMT15" s="134"/>
      <c r="VMU15" s="134"/>
      <c r="VMV15" s="134"/>
      <c r="VMW15" s="134"/>
      <c r="VMX15" s="134"/>
      <c r="VMY15" s="134"/>
      <c r="VMZ15" s="134"/>
      <c r="VNA15" s="134"/>
      <c r="VNB15" s="134"/>
      <c r="VNC15" s="134"/>
      <c r="VND15" s="134"/>
      <c r="VNE15" s="134"/>
      <c r="VNF15" s="134"/>
      <c r="VNG15" s="134"/>
      <c r="VNH15" s="134"/>
      <c r="VNI15" s="134"/>
      <c r="VNJ15" s="134"/>
      <c r="VNK15" s="134"/>
      <c r="VNL15" s="134"/>
      <c r="VNM15" s="134"/>
      <c r="VNN15" s="134"/>
      <c r="VNO15" s="134"/>
      <c r="VNP15" s="134"/>
      <c r="VNQ15" s="134"/>
      <c r="VNR15" s="134"/>
      <c r="VNS15" s="134"/>
      <c r="VNT15" s="134"/>
      <c r="VNU15" s="134"/>
      <c r="VNV15" s="134"/>
      <c r="VNW15" s="134"/>
      <c r="VNX15" s="134"/>
      <c r="VNY15" s="134"/>
      <c r="VNZ15" s="134"/>
      <c r="VOA15" s="134"/>
      <c r="VOB15" s="134"/>
      <c r="VOC15" s="134"/>
      <c r="VOD15" s="134"/>
      <c r="VOE15" s="134"/>
      <c r="VOF15" s="134"/>
      <c r="VOG15" s="134"/>
      <c r="VOH15" s="134"/>
      <c r="VOI15" s="134"/>
      <c r="VOJ15" s="134"/>
      <c r="VOK15" s="134"/>
      <c r="VOL15" s="134"/>
      <c r="VOM15" s="134"/>
      <c r="VON15" s="134"/>
      <c r="VOO15" s="134"/>
      <c r="VOP15" s="134"/>
      <c r="VOQ15" s="134"/>
      <c r="VOR15" s="134"/>
      <c r="VOS15" s="134"/>
      <c r="VOT15" s="134"/>
      <c r="VOU15" s="134"/>
      <c r="VOV15" s="134"/>
      <c r="VOW15" s="134"/>
      <c r="VOX15" s="134"/>
      <c r="VOY15" s="134"/>
      <c r="VOZ15" s="134"/>
      <c r="VPA15" s="134"/>
      <c r="VPB15" s="134"/>
      <c r="VPC15" s="134"/>
      <c r="VPD15" s="134"/>
      <c r="VPE15" s="134"/>
      <c r="VPF15" s="134"/>
      <c r="VPG15" s="134"/>
      <c r="VPH15" s="134"/>
      <c r="VPI15" s="134"/>
      <c r="VPJ15" s="134"/>
      <c r="VPK15" s="134"/>
      <c r="VPL15" s="134"/>
      <c r="VPM15" s="134"/>
      <c r="VPN15" s="134"/>
      <c r="VPO15" s="134"/>
      <c r="VPP15" s="134"/>
      <c r="VPQ15" s="134"/>
      <c r="VPR15" s="134"/>
      <c r="VPS15" s="134"/>
      <c r="VPT15" s="134"/>
      <c r="VPU15" s="134"/>
      <c r="VPV15" s="134"/>
      <c r="VPW15" s="134"/>
      <c r="VPX15" s="134"/>
      <c r="VPY15" s="134"/>
      <c r="VPZ15" s="134"/>
      <c r="VQA15" s="134"/>
      <c r="VQB15" s="134"/>
      <c r="VQC15" s="134"/>
      <c r="VQD15" s="134"/>
      <c r="VQE15" s="134"/>
      <c r="VQF15" s="134"/>
      <c r="VQG15" s="134"/>
      <c r="VQH15" s="134"/>
      <c r="VQI15" s="134"/>
      <c r="VQJ15" s="134"/>
      <c r="VQK15" s="134"/>
      <c r="VQL15" s="134"/>
      <c r="VQM15" s="134"/>
      <c r="VQN15" s="134"/>
      <c r="VQO15" s="134"/>
      <c r="VQP15" s="134"/>
      <c r="VQQ15" s="134"/>
      <c r="VQR15" s="134"/>
      <c r="VQS15" s="134"/>
      <c r="VQT15" s="134"/>
      <c r="VQU15" s="134"/>
      <c r="VQV15" s="134"/>
      <c r="VQW15" s="134"/>
      <c r="VQX15" s="134"/>
      <c r="VQY15" s="134"/>
      <c r="VQZ15" s="134"/>
      <c r="VRA15" s="134"/>
      <c r="VRB15" s="134"/>
      <c r="VRC15" s="134"/>
      <c r="VRD15" s="134"/>
      <c r="VRE15" s="134"/>
      <c r="VRF15" s="134"/>
      <c r="VRG15" s="134"/>
      <c r="VRH15" s="134"/>
      <c r="VRI15" s="134"/>
      <c r="VRJ15" s="134"/>
      <c r="VRK15" s="134"/>
      <c r="VRL15" s="134"/>
      <c r="VRM15" s="134"/>
      <c r="VRN15" s="134"/>
      <c r="VRO15" s="134"/>
      <c r="VRP15" s="134"/>
      <c r="VRQ15" s="134"/>
      <c r="VRR15" s="134"/>
      <c r="VRS15" s="134"/>
      <c r="VRT15" s="134"/>
      <c r="VRU15" s="134"/>
      <c r="VRV15" s="134"/>
      <c r="VRW15" s="134"/>
      <c r="VRX15" s="134"/>
      <c r="VRY15" s="134"/>
      <c r="VRZ15" s="134"/>
      <c r="VSA15" s="134"/>
      <c r="VSB15" s="134"/>
      <c r="VSC15" s="134"/>
      <c r="VSD15" s="134"/>
      <c r="VSE15" s="134"/>
      <c r="VSF15" s="134"/>
      <c r="VSG15" s="134"/>
      <c r="VSH15" s="134"/>
      <c r="VSI15" s="134"/>
      <c r="VSJ15" s="134"/>
      <c r="VSK15" s="134"/>
      <c r="VSL15" s="134"/>
      <c r="VSM15" s="134"/>
      <c r="VSN15" s="134"/>
      <c r="VSO15" s="134"/>
      <c r="VSP15" s="134"/>
      <c r="VSQ15" s="134"/>
      <c r="VSR15" s="134"/>
      <c r="VSS15" s="134"/>
      <c r="VST15" s="134"/>
      <c r="VSU15" s="134"/>
      <c r="VSV15" s="134"/>
      <c r="VSW15" s="134"/>
      <c r="VSX15" s="134"/>
      <c r="VSY15" s="134"/>
      <c r="VSZ15" s="134"/>
      <c r="VTA15" s="134"/>
      <c r="VTB15" s="134"/>
      <c r="VTC15" s="134"/>
      <c r="VTD15" s="134"/>
      <c r="VTE15" s="134"/>
      <c r="VTF15" s="134"/>
      <c r="VTG15" s="134"/>
      <c r="VTH15" s="134"/>
      <c r="VTI15" s="134"/>
      <c r="VTJ15" s="134"/>
      <c r="VTK15" s="134"/>
      <c r="VTL15" s="134"/>
      <c r="VTM15" s="134"/>
      <c r="VTN15" s="134"/>
      <c r="VTO15" s="134"/>
      <c r="VTP15" s="134"/>
      <c r="VTQ15" s="134"/>
      <c r="VTR15" s="134"/>
      <c r="VTS15" s="134"/>
      <c r="VTT15" s="134"/>
      <c r="VTU15" s="134"/>
      <c r="VTV15" s="134"/>
      <c r="VTW15" s="134"/>
      <c r="VTX15" s="134"/>
      <c r="VTY15" s="134"/>
      <c r="VTZ15" s="134"/>
      <c r="VUA15" s="134"/>
      <c r="VUB15" s="134"/>
      <c r="VUC15" s="134"/>
      <c r="VUD15" s="134"/>
      <c r="VUE15" s="134"/>
      <c r="VUF15" s="134"/>
      <c r="VUG15" s="134"/>
      <c r="VUH15" s="134"/>
      <c r="VUI15" s="134"/>
      <c r="VUJ15" s="134"/>
      <c r="VUK15" s="134"/>
      <c r="VUL15" s="134"/>
      <c r="VUM15" s="134"/>
      <c r="VUN15" s="134"/>
      <c r="VUO15" s="134"/>
      <c r="VUP15" s="134"/>
      <c r="VUQ15" s="134"/>
      <c r="VUR15" s="134"/>
      <c r="VUS15" s="134"/>
      <c r="VUT15" s="134"/>
      <c r="VUU15" s="134"/>
      <c r="VUV15" s="134"/>
      <c r="VUW15" s="134"/>
      <c r="VUX15" s="134"/>
      <c r="VUY15" s="134"/>
      <c r="VUZ15" s="134"/>
      <c r="VVA15" s="134"/>
      <c r="VVB15" s="134"/>
      <c r="VVC15" s="134"/>
      <c r="VVD15" s="134"/>
      <c r="VVE15" s="134"/>
      <c r="VVF15" s="134"/>
      <c r="VVG15" s="134"/>
      <c r="VVH15" s="134"/>
      <c r="VVI15" s="134"/>
      <c r="VVJ15" s="134"/>
      <c r="VVK15" s="134"/>
      <c r="VVL15" s="134"/>
      <c r="VVM15" s="134"/>
      <c r="VVN15" s="134"/>
      <c r="VVO15" s="134"/>
      <c r="VVP15" s="134"/>
      <c r="VVQ15" s="134"/>
      <c r="VVR15" s="134"/>
      <c r="VVS15" s="134"/>
      <c r="VVT15" s="134"/>
      <c r="VVU15" s="134"/>
      <c r="VVV15" s="134"/>
      <c r="VVW15" s="134"/>
      <c r="VVX15" s="134"/>
      <c r="VVY15" s="134"/>
      <c r="VVZ15" s="134"/>
      <c r="VWA15" s="134"/>
      <c r="VWB15" s="134"/>
      <c r="VWC15" s="134"/>
      <c r="VWD15" s="134"/>
      <c r="VWE15" s="134"/>
      <c r="VWF15" s="134"/>
      <c r="VWG15" s="134"/>
      <c r="VWH15" s="134"/>
      <c r="VWI15" s="134"/>
      <c r="VWJ15" s="134"/>
      <c r="VWK15" s="134"/>
      <c r="VWL15" s="134"/>
      <c r="VWM15" s="134"/>
      <c r="VWN15" s="134"/>
      <c r="VWO15" s="134"/>
      <c r="VWP15" s="134"/>
      <c r="VWQ15" s="134"/>
      <c r="VWR15" s="134"/>
      <c r="VWS15" s="134"/>
      <c r="VWT15" s="134"/>
      <c r="VWU15" s="134"/>
      <c r="VWV15" s="134"/>
      <c r="VWW15" s="134"/>
      <c r="VWX15" s="134"/>
      <c r="VWY15" s="134"/>
      <c r="VWZ15" s="134"/>
      <c r="VXA15" s="134"/>
      <c r="VXB15" s="134"/>
      <c r="VXC15" s="134"/>
      <c r="VXD15" s="134"/>
      <c r="VXE15" s="134"/>
      <c r="VXF15" s="134"/>
      <c r="VXG15" s="134"/>
      <c r="VXH15" s="134"/>
      <c r="VXI15" s="134"/>
      <c r="VXJ15" s="134"/>
      <c r="VXK15" s="134"/>
      <c r="VXL15" s="134"/>
      <c r="VXM15" s="134"/>
      <c r="VXN15" s="134"/>
      <c r="VXO15" s="134"/>
      <c r="VXP15" s="134"/>
      <c r="VXQ15" s="134"/>
      <c r="VXR15" s="134"/>
      <c r="VXS15" s="134"/>
      <c r="VXT15" s="134"/>
      <c r="VXU15" s="134"/>
      <c r="VXV15" s="134"/>
      <c r="VXW15" s="134"/>
      <c r="VXX15" s="134"/>
      <c r="VXY15" s="134"/>
      <c r="VXZ15" s="134"/>
      <c r="VYA15" s="134"/>
      <c r="VYB15" s="134"/>
      <c r="VYC15" s="134"/>
      <c r="VYD15" s="134"/>
      <c r="VYE15" s="134"/>
      <c r="VYF15" s="134"/>
      <c r="VYG15" s="134"/>
      <c r="VYH15" s="134"/>
      <c r="VYI15" s="134"/>
      <c r="VYJ15" s="134"/>
      <c r="VYK15" s="134"/>
      <c r="VYL15" s="134"/>
      <c r="VYM15" s="134"/>
      <c r="VYN15" s="134"/>
      <c r="VYO15" s="134"/>
      <c r="VYP15" s="134"/>
      <c r="VYQ15" s="134"/>
      <c r="VYR15" s="134"/>
      <c r="VYS15" s="134"/>
      <c r="VYT15" s="134"/>
      <c r="VYU15" s="134"/>
      <c r="VYV15" s="134"/>
      <c r="VYW15" s="134"/>
      <c r="VYX15" s="134"/>
      <c r="VYY15" s="134"/>
      <c r="VYZ15" s="134"/>
      <c r="VZA15" s="134"/>
      <c r="VZB15" s="134"/>
      <c r="VZC15" s="134"/>
      <c r="VZD15" s="134"/>
      <c r="VZE15" s="134"/>
      <c r="VZF15" s="134"/>
      <c r="VZG15" s="134"/>
      <c r="VZH15" s="134"/>
      <c r="VZI15" s="134"/>
      <c r="VZJ15" s="134"/>
      <c r="VZK15" s="134"/>
      <c r="VZL15" s="134"/>
      <c r="VZM15" s="134"/>
      <c r="VZN15" s="134"/>
      <c r="VZO15" s="134"/>
      <c r="VZP15" s="134"/>
      <c r="VZQ15" s="134"/>
      <c r="VZR15" s="134"/>
      <c r="VZS15" s="134"/>
      <c r="VZT15" s="134"/>
      <c r="VZU15" s="134"/>
      <c r="VZV15" s="134"/>
      <c r="VZW15" s="134"/>
      <c r="VZX15" s="134"/>
      <c r="VZY15" s="134"/>
      <c r="VZZ15" s="134"/>
      <c r="WAA15" s="134"/>
      <c r="WAB15" s="134"/>
      <c r="WAC15" s="134"/>
      <c r="WAD15" s="134"/>
      <c r="WAE15" s="134"/>
      <c r="WAF15" s="134"/>
      <c r="WAG15" s="134"/>
      <c r="WAH15" s="134"/>
      <c r="WAI15" s="134"/>
      <c r="WAJ15" s="134"/>
      <c r="WAK15" s="134"/>
      <c r="WAL15" s="134"/>
      <c r="WAM15" s="134"/>
      <c r="WAN15" s="134"/>
      <c r="WAO15" s="134"/>
      <c r="WAP15" s="134"/>
      <c r="WAQ15" s="134"/>
      <c r="WAR15" s="134"/>
      <c r="WAS15" s="134"/>
      <c r="WAT15" s="134"/>
      <c r="WAU15" s="134"/>
      <c r="WAV15" s="134"/>
      <c r="WAW15" s="134"/>
      <c r="WAX15" s="134"/>
      <c r="WAY15" s="134"/>
      <c r="WAZ15" s="134"/>
      <c r="WBA15" s="134"/>
      <c r="WBB15" s="134"/>
      <c r="WBC15" s="134"/>
      <c r="WBD15" s="134"/>
      <c r="WBE15" s="134"/>
      <c r="WBF15" s="134"/>
      <c r="WBG15" s="134"/>
      <c r="WBH15" s="134"/>
      <c r="WBI15" s="134"/>
      <c r="WBJ15" s="134"/>
      <c r="WBK15" s="134"/>
      <c r="WBL15" s="134"/>
      <c r="WBM15" s="134"/>
      <c r="WBN15" s="134"/>
      <c r="WBO15" s="134"/>
      <c r="WBP15" s="134"/>
      <c r="WBQ15" s="134"/>
      <c r="WBR15" s="134"/>
      <c r="WBS15" s="134"/>
      <c r="WBT15" s="134"/>
      <c r="WBU15" s="134"/>
      <c r="WBV15" s="134"/>
      <c r="WBW15" s="134"/>
      <c r="WBX15" s="134"/>
      <c r="WBY15" s="134"/>
      <c r="WBZ15" s="134"/>
      <c r="WCA15" s="134"/>
      <c r="WCB15" s="134"/>
      <c r="WCC15" s="134"/>
      <c r="WCD15" s="134"/>
      <c r="WCE15" s="134"/>
      <c r="WCF15" s="134"/>
      <c r="WCG15" s="134"/>
      <c r="WCH15" s="134"/>
      <c r="WCI15" s="134"/>
      <c r="WCJ15" s="134"/>
      <c r="WCK15" s="134"/>
      <c r="WCL15" s="134"/>
      <c r="WCM15" s="134"/>
      <c r="WCN15" s="134"/>
      <c r="WCO15" s="134"/>
      <c r="WCP15" s="134"/>
      <c r="WCQ15" s="134"/>
      <c r="WCR15" s="134"/>
      <c r="WCS15" s="134"/>
      <c r="WCT15" s="134"/>
      <c r="WCU15" s="134"/>
      <c r="WCV15" s="134"/>
      <c r="WCW15" s="134"/>
      <c r="WCX15" s="134"/>
      <c r="WCY15" s="134"/>
      <c r="WCZ15" s="134"/>
      <c r="WDA15" s="134"/>
      <c r="WDB15" s="134"/>
      <c r="WDC15" s="134"/>
      <c r="WDD15" s="134"/>
      <c r="WDE15" s="134"/>
      <c r="WDF15" s="134"/>
      <c r="WDG15" s="134"/>
      <c r="WDH15" s="134"/>
      <c r="WDI15" s="134"/>
      <c r="WDJ15" s="134"/>
      <c r="WDK15" s="134"/>
      <c r="WDL15" s="134"/>
      <c r="WDM15" s="134"/>
      <c r="WDN15" s="134"/>
      <c r="WDO15" s="134"/>
      <c r="WDP15" s="134"/>
      <c r="WDQ15" s="134"/>
      <c r="WDR15" s="134"/>
      <c r="WDS15" s="134"/>
      <c r="WDT15" s="134"/>
      <c r="WDU15" s="134"/>
      <c r="WDV15" s="134"/>
      <c r="WDW15" s="134"/>
      <c r="WDX15" s="134"/>
      <c r="WDY15" s="134"/>
      <c r="WDZ15" s="134"/>
      <c r="WEA15" s="134"/>
      <c r="WEB15" s="134"/>
      <c r="WEC15" s="134"/>
      <c r="WED15" s="134"/>
      <c r="WEE15" s="134"/>
      <c r="WEF15" s="134"/>
      <c r="WEG15" s="134"/>
      <c r="WEH15" s="134"/>
      <c r="WEI15" s="134"/>
      <c r="WEJ15" s="134"/>
      <c r="WEK15" s="134"/>
      <c r="WEL15" s="134"/>
      <c r="WEM15" s="134"/>
      <c r="WEN15" s="134"/>
      <c r="WEO15" s="134"/>
      <c r="WEP15" s="134"/>
      <c r="WEQ15" s="134"/>
      <c r="WER15" s="134"/>
      <c r="WES15" s="134"/>
      <c r="WET15" s="134"/>
      <c r="WEU15" s="134"/>
      <c r="WEV15" s="134"/>
      <c r="WEW15" s="134"/>
      <c r="WEX15" s="134"/>
      <c r="WEY15" s="134"/>
      <c r="WEZ15" s="134"/>
      <c r="WFA15" s="134"/>
      <c r="WFB15" s="134"/>
      <c r="WFC15" s="134"/>
      <c r="WFD15" s="134"/>
      <c r="WFE15" s="134"/>
      <c r="WFF15" s="134"/>
      <c r="WFG15" s="134"/>
      <c r="WFH15" s="134"/>
      <c r="WFI15" s="134"/>
      <c r="WFJ15" s="134"/>
      <c r="WFK15" s="134"/>
      <c r="WFL15" s="134"/>
      <c r="WFM15" s="134"/>
      <c r="WFN15" s="134"/>
      <c r="WFO15" s="134"/>
      <c r="WFP15" s="134"/>
      <c r="WFQ15" s="134"/>
      <c r="WFR15" s="134"/>
      <c r="WFS15" s="134"/>
      <c r="WFT15" s="134"/>
      <c r="WFU15" s="134"/>
      <c r="WFV15" s="134"/>
      <c r="WFW15" s="134"/>
      <c r="WFX15" s="134"/>
      <c r="WFY15" s="134"/>
      <c r="WFZ15" s="134"/>
      <c r="WGA15" s="134"/>
      <c r="WGB15" s="134"/>
      <c r="WGC15" s="134"/>
      <c r="WGD15" s="134"/>
      <c r="WGE15" s="134"/>
      <c r="WGF15" s="134"/>
      <c r="WGG15" s="134"/>
      <c r="WGH15" s="134"/>
      <c r="WGI15" s="134"/>
      <c r="WGJ15" s="134"/>
      <c r="WGK15" s="134"/>
      <c r="WGL15" s="134"/>
      <c r="WGM15" s="134"/>
      <c r="WGN15" s="134"/>
      <c r="WGO15" s="134"/>
      <c r="WGP15" s="134"/>
      <c r="WGQ15" s="134"/>
      <c r="WGR15" s="134"/>
      <c r="WGS15" s="134"/>
      <c r="WGT15" s="134"/>
      <c r="WGU15" s="134"/>
      <c r="WGV15" s="134"/>
      <c r="WGW15" s="134"/>
      <c r="WGX15" s="134"/>
      <c r="WGY15" s="134"/>
      <c r="WGZ15" s="134"/>
      <c r="WHA15" s="134"/>
      <c r="WHB15" s="134"/>
      <c r="WHC15" s="134"/>
      <c r="WHD15" s="134"/>
      <c r="WHE15" s="134"/>
      <c r="WHF15" s="134"/>
      <c r="WHG15" s="134"/>
      <c r="WHH15" s="134"/>
      <c r="WHI15" s="134"/>
      <c r="WHJ15" s="134"/>
      <c r="WHK15" s="134"/>
      <c r="WHL15" s="134"/>
      <c r="WHM15" s="134"/>
      <c r="WHN15" s="134"/>
      <c r="WHO15" s="134"/>
      <c r="WHP15" s="134"/>
      <c r="WHQ15" s="134"/>
      <c r="WHR15" s="134"/>
      <c r="WHS15" s="134"/>
      <c r="WHT15" s="134"/>
      <c r="WHU15" s="134"/>
      <c r="WHV15" s="134"/>
      <c r="WHW15" s="134"/>
      <c r="WHX15" s="134"/>
      <c r="WHY15" s="134"/>
      <c r="WHZ15" s="134"/>
      <c r="WIA15" s="134"/>
      <c r="WIB15" s="134"/>
      <c r="WIC15" s="134"/>
      <c r="WID15" s="134"/>
      <c r="WIE15" s="134"/>
      <c r="WIF15" s="134"/>
      <c r="WIG15" s="134"/>
      <c r="WIH15" s="134"/>
      <c r="WII15" s="134"/>
      <c r="WIJ15" s="134"/>
      <c r="WIK15" s="134"/>
      <c r="WIL15" s="134"/>
      <c r="WIM15" s="134"/>
      <c r="WIN15" s="134"/>
      <c r="WIO15" s="134"/>
      <c r="WIP15" s="134"/>
      <c r="WIQ15" s="134"/>
      <c r="WIR15" s="134"/>
      <c r="WIS15" s="134"/>
      <c r="WIT15" s="134"/>
      <c r="WIU15" s="134"/>
      <c r="WIV15" s="134"/>
      <c r="WIW15" s="134"/>
      <c r="WIX15" s="134"/>
      <c r="WIY15" s="134"/>
      <c r="WIZ15" s="134"/>
      <c r="WJA15" s="134"/>
      <c r="WJB15" s="134"/>
      <c r="WJC15" s="134"/>
      <c r="WJD15" s="134"/>
      <c r="WJE15" s="134"/>
      <c r="WJF15" s="134"/>
      <c r="WJG15" s="134"/>
      <c r="WJH15" s="134"/>
      <c r="WJI15" s="134"/>
      <c r="WJJ15" s="134"/>
      <c r="WJK15" s="134"/>
      <c r="WJL15" s="134"/>
      <c r="WJM15" s="134"/>
      <c r="WJN15" s="134"/>
      <c r="WJO15" s="134"/>
      <c r="WJP15" s="134"/>
      <c r="WJQ15" s="134"/>
      <c r="WJR15" s="134"/>
      <c r="WJS15" s="134"/>
      <c r="WJT15" s="134"/>
      <c r="WJU15" s="134"/>
      <c r="WJV15" s="134"/>
      <c r="WJW15" s="134"/>
      <c r="WJX15" s="134"/>
      <c r="WJY15" s="134"/>
      <c r="WJZ15" s="134"/>
      <c r="WKA15" s="134"/>
      <c r="WKB15" s="134"/>
      <c r="WKC15" s="134"/>
      <c r="WKD15" s="134"/>
      <c r="WKE15" s="134"/>
      <c r="WKF15" s="134"/>
      <c r="WKG15" s="134"/>
      <c r="WKH15" s="134"/>
      <c r="WKI15" s="134"/>
      <c r="WKJ15" s="134"/>
      <c r="WKK15" s="134"/>
      <c r="WKL15" s="134"/>
      <c r="WKM15" s="134"/>
      <c r="WKN15" s="134"/>
      <c r="WKO15" s="134"/>
      <c r="WKP15" s="134"/>
      <c r="WKQ15" s="134"/>
      <c r="WKR15" s="134"/>
      <c r="WKS15" s="134"/>
      <c r="WKT15" s="134"/>
      <c r="WKU15" s="134"/>
      <c r="WKV15" s="134"/>
      <c r="WKW15" s="134"/>
      <c r="WKX15" s="134"/>
      <c r="WKY15" s="134"/>
      <c r="WKZ15" s="134"/>
      <c r="WLA15" s="134"/>
      <c r="WLB15" s="134"/>
      <c r="WLC15" s="134"/>
      <c r="WLD15" s="134"/>
      <c r="WLE15" s="134"/>
      <c r="WLF15" s="134"/>
      <c r="WLG15" s="134"/>
      <c r="WLH15" s="134"/>
      <c r="WLI15" s="134"/>
      <c r="WLJ15" s="134"/>
      <c r="WLK15" s="134"/>
      <c r="WLL15" s="134"/>
      <c r="WLM15" s="134"/>
      <c r="WLN15" s="134"/>
      <c r="WLO15" s="134"/>
      <c r="WLP15" s="134"/>
      <c r="WLQ15" s="134"/>
      <c r="WLR15" s="134"/>
      <c r="WLS15" s="134"/>
      <c r="WLT15" s="134"/>
      <c r="WLU15" s="134"/>
      <c r="WLV15" s="134"/>
      <c r="WLW15" s="134"/>
      <c r="WLX15" s="134"/>
      <c r="WLY15" s="134"/>
      <c r="WLZ15" s="134"/>
      <c r="WMA15" s="134"/>
      <c r="WMB15" s="134"/>
      <c r="WMC15" s="134"/>
      <c r="WMD15" s="134"/>
      <c r="WME15" s="134"/>
      <c r="WMF15" s="134"/>
      <c r="WMG15" s="134"/>
      <c r="WMH15" s="134"/>
      <c r="WMI15" s="134"/>
      <c r="WMJ15" s="134"/>
      <c r="WMK15" s="134"/>
      <c r="WML15" s="134"/>
      <c r="WMM15" s="134"/>
      <c r="WMN15" s="134"/>
      <c r="WMO15" s="134"/>
      <c r="WMP15" s="134"/>
      <c r="WMQ15" s="134"/>
      <c r="WMR15" s="134"/>
      <c r="WMS15" s="134"/>
      <c r="WMT15" s="134"/>
      <c r="WMU15" s="134"/>
      <c r="WMV15" s="134"/>
      <c r="WMW15" s="134"/>
      <c r="WMX15" s="134"/>
      <c r="WMY15" s="134"/>
      <c r="WMZ15" s="134"/>
      <c r="WNA15" s="134"/>
      <c r="WNB15" s="134"/>
      <c r="WNC15" s="134"/>
      <c r="WND15" s="134"/>
      <c r="WNE15" s="134"/>
      <c r="WNF15" s="134"/>
      <c r="WNG15" s="134"/>
      <c r="WNH15" s="134"/>
      <c r="WNI15" s="134"/>
      <c r="WNJ15" s="134"/>
      <c r="WNK15" s="134"/>
      <c r="WNL15" s="134"/>
      <c r="WNM15" s="134"/>
      <c r="WNN15" s="134"/>
      <c r="WNO15" s="134"/>
      <c r="WNP15" s="134"/>
      <c r="WNQ15" s="134"/>
      <c r="WNR15" s="134"/>
      <c r="WNS15" s="134"/>
      <c r="WNT15" s="134"/>
      <c r="WNU15" s="134"/>
      <c r="WNV15" s="134"/>
      <c r="WNW15" s="134"/>
      <c r="WNX15" s="134"/>
      <c r="WNY15" s="134"/>
      <c r="WNZ15" s="134"/>
      <c r="WOA15" s="134"/>
      <c r="WOB15" s="134"/>
      <c r="WOC15" s="134"/>
      <c r="WOD15" s="134"/>
      <c r="WOE15" s="134"/>
      <c r="WOF15" s="134"/>
      <c r="WOG15" s="134"/>
      <c r="WOH15" s="134"/>
      <c r="WOI15" s="134"/>
      <c r="WOJ15" s="134"/>
      <c r="WOK15" s="134"/>
      <c r="WOL15" s="134"/>
      <c r="WOM15" s="134"/>
      <c r="WON15" s="134"/>
      <c r="WOO15" s="134"/>
      <c r="WOP15" s="134"/>
      <c r="WOQ15" s="134"/>
      <c r="WOR15" s="134"/>
      <c r="WOS15" s="134"/>
      <c r="WOT15" s="134"/>
      <c r="WOU15" s="134"/>
      <c r="WOV15" s="134"/>
      <c r="WOW15" s="134"/>
      <c r="WOX15" s="134"/>
      <c r="WOY15" s="134"/>
      <c r="WOZ15" s="134"/>
      <c r="WPA15" s="134"/>
      <c r="WPB15" s="134"/>
      <c r="WPC15" s="134"/>
      <c r="WPD15" s="134"/>
      <c r="WPE15" s="134"/>
      <c r="WPF15" s="134"/>
      <c r="WPG15" s="134"/>
      <c r="WPH15" s="134"/>
      <c r="WPI15" s="134"/>
      <c r="WPJ15" s="134"/>
      <c r="WPK15" s="134"/>
      <c r="WPL15" s="134"/>
      <c r="WPM15" s="134"/>
      <c r="WPN15" s="134"/>
      <c r="WPO15" s="134"/>
      <c r="WPP15" s="134"/>
      <c r="WPQ15" s="134"/>
      <c r="WPR15" s="134"/>
      <c r="WPS15" s="134"/>
      <c r="WPT15" s="134"/>
      <c r="WPU15" s="134"/>
      <c r="WPV15" s="134"/>
      <c r="WPW15" s="134"/>
      <c r="WPX15" s="134"/>
      <c r="WPY15" s="134"/>
      <c r="WPZ15" s="134"/>
      <c r="WQA15" s="134"/>
      <c r="WQB15" s="134"/>
      <c r="WQC15" s="134"/>
      <c r="WQD15" s="134"/>
      <c r="WQE15" s="134"/>
      <c r="WQF15" s="134"/>
      <c r="WQG15" s="134"/>
      <c r="WQH15" s="134"/>
      <c r="WQI15" s="134"/>
      <c r="WQJ15" s="134"/>
      <c r="WQK15" s="134"/>
      <c r="WQL15" s="134"/>
      <c r="WQM15" s="134"/>
      <c r="WQN15" s="134"/>
      <c r="WQO15" s="134"/>
      <c r="WQP15" s="134"/>
      <c r="WQQ15" s="134"/>
      <c r="WQR15" s="134"/>
      <c r="WQS15" s="134"/>
      <c r="WQT15" s="134"/>
      <c r="WQU15" s="134"/>
      <c r="WQV15" s="134"/>
      <c r="WQW15" s="134"/>
      <c r="WQX15" s="134"/>
      <c r="WQY15" s="134"/>
      <c r="WQZ15" s="134"/>
      <c r="WRA15" s="134"/>
      <c r="WRB15" s="134"/>
      <c r="WRC15" s="134"/>
      <c r="WRD15" s="134"/>
      <c r="WRE15" s="134"/>
      <c r="WRF15" s="134"/>
      <c r="WRG15" s="134"/>
      <c r="WRH15" s="134"/>
      <c r="WRI15" s="134"/>
      <c r="WRJ15" s="134"/>
      <c r="WRK15" s="134"/>
      <c r="WRL15" s="134"/>
      <c r="WRM15" s="134"/>
      <c r="WRN15" s="134"/>
      <c r="WRO15" s="134"/>
      <c r="WRP15" s="134"/>
      <c r="WRQ15" s="134"/>
      <c r="WRR15" s="134"/>
      <c r="WRS15" s="134"/>
      <c r="WRT15" s="134"/>
      <c r="WRU15" s="134"/>
      <c r="WRV15" s="134"/>
      <c r="WRW15" s="134"/>
      <c r="WRX15" s="134"/>
      <c r="WRY15" s="134"/>
      <c r="WRZ15" s="134"/>
      <c r="WSA15" s="134"/>
      <c r="WSB15" s="134"/>
      <c r="WSC15" s="134"/>
      <c r="WSD15" s="134"/>
      <c r="WSE15" s="134"/>
      <c r="WSF15" s="134"/>
      <c r="WSG15" s="134"/>
      <c r="WSH15" s="134"/>
      <c r="WSI15" s="134"/>
      <c r="WSJ15" s="134"/>
      <c r="WSK15" s="134"/>
      <c r="WSL15" s="134"/>
      <c r="WSM15" s="134"/>
      <c r="WSN15" s="134"/>
      <c r="WSO15" s="134"/>
      <c r="WSP15" s="134"/>
      <c r="WSQ15" s="134"/>
      <c r="WSR15" s="134"/>
      <c r="WSS15" s="134"/>
      <c r="WST15" s="134"/>
      <c r="WSU15" s="134"/>
      <c r="WSV15" s="134"/>
      <c r="WSW15" s="134"/>
      <c r="WSX15" s="134"/>
      <c r="WSY15" s="134"/>
      <c r="WSZ15" s="134"/>
      <c r="WTA15" s="134"/>
      <c r="WTB15" s="134"/>
      <c r="WTC15" s="134"/>
      <c r="WTD15" s="134"/>
      <c r="WTE15" s="134"/>
      <c r="WTF15" s="134"/>
      <c r="WTG15" s="134"/>
      <c r="WTH15" s="134"/>
      <c r="WTI15" s="134"/>
      <c r="WTJ15" s="134"/>
      <c r="WTK15" s="134"/>
      <c r="WTL15" s="134"/>
      <c r="WTM15" s="134"/>
      <c r="WTN15" s="134"/>
      <c r="WTO15" s="134"/>
      <c r="WTP15" s="134"/>
      <c r="WTQ15" s="134"/>
      <c r="WTR15" s="134"/>
      <c r="WTS15" s="134"/>
      <c r="WTT15" s="134"/>
      <c r="WTU15" s="134"/>
      <c r="WTV15" s="134"/>
      <c r="WTW15" s="134"/>
      <c r="WTX15" s="134"/>
      <c r="WTY15" s="134"/>
      <c r="WTZ15" s="134"/>
      <c r="WUA15" s="134"/>
      <c r="WUB15" s="134"/>
      <c r="WUC15" s="134"/>
      <c r="WUD15" s="134"/>
      <c r="WUE15" s="134"/>
      <c r="WUF15" s="134"/>
      <c r="WUG15" s="134"/>
      <c r="WUH15" s="134"/>
      <c r="WUI15" s="134"/>
      <c r="WUJ15" s="134"/>
      <c r="WUK15" s="134"/>
      <c r="WUL15" s="134"/>
      <c r="WUM15" s="134"/>
      <c r="WUN15" s="134"/>
      <c r="WUO15" s="134"/>
      <c r="WUP15" s="134"/>
      <c r="WUQ15" s="134"/>
      <c r="WUR15" s="134"/>
      <c r="WUS15" s="134"/>
      <c r="WUT15" s="134"/>
      <c r="WUU15" s="134"/>
      <c r="WUV15" s="134"/>
      <c r="WUW15" s="134"/>
      <c r="WUX15" s="134"/>
      <c r="WUY15" s="134"/>
      <c r="WUZ15" s="134"/>
      <c r="WVA15" s="134"/>
      <c r="WVB15" s="134"/>
      <c r="WVC15" s="134"/>
      <c r="WVD15" s="134"/>
      <c r="WVE15" s="134"/>
      <c r="WVF15" s="134"/>
      <c r="WVG15" s="134"/>
      <c r="WVH15" s="134"/>
      <c r="WVI15" s="134"/>
      <c r="WVJ15" s="134"/>
      <c r="WVK15" s="134"/>
      <c r="WVL15" s="134"/>
      <c r="WVM15" s="134"/>
      <c r="WVN15" s="134"/>
      <c r="WVO15" s="134"/>
      <c r="WVP15" s="134"/>
      <c r="WVQ15" s="134"/>
      <c r="WVR15" s="134"/>
      <c r="WVS15" s="134"/>
      <c r="WVT15" s="134"/>
      <c r="WVU15" s="134"/>
      <c r="WVV15" s="134"/>
      <c r="WVW15" s="134"/>
      <c r="WVX15" s="134"/>
      <c r="WVY15" s="134"/>
      <c r="WVZ15" s="134"/>
      <c r="WWA15" s="134"/>
      <c r="WWB15" s="134"/>
      <c r="WWC15" s="134"/>
      <c r="WWD15" s="134"/>
      <c r="WWE15" s="134"/>
      <c r="WWF15" s="134"/>
      <c r="WWG15" s="134"/>
      <c r="WWH15" s="134"/>
      <c r="WWI15" s="134"/>
      <c r="WWJ15" s="134"/>
      <c r="WWK15" s="134"/>
      <c r="WWL15" s="134"/>
      <c r="WWM15" s="134"/>
      <c r="WWN15" s="134"/>
      <c r="WWO15" s="134"/>
      <c r="WWP15" s="134"/>
      <c r="WWQ15" s="134"/>
      <c r="WWR15" s="134"/>
      <c r="WWS15" s="134"/>
      <c r="WWT15" s="134"/>
      <c r="WWU15" s="134"/>
      <c r="WWV15" s="134"/>
      <c r="WWW15" s="134"/>
      <c r="WWX15" s="134"/>
      <c r="WWY15" s="134"/>
      <c r="WWZ15" s="134"/>
      <c r="WXA15" s="134"/>
      <c r="WXB15" s="134"/>
      <c r="WXC15" s="134"/>
      <c r="WXD15" s="134"/>
      <c r="WXE15" s="134"/>
      <c r="WXF15" s="134"/>
      <c r="WXG15" s="134"/>
      <c r="WXH15" s="134"/>
      <c r="WXI15" s="134"/>
      <c r="WXJ15" s="134"/>
      <c r="WXK15" s="134"/>
      <c r="WXL15" s="134"/>
      <c r="WXM15" s="134"/>
      <c r="WXN15" s="134"/>
      <c r="WXO15" s="134"/>
      <c r="WXP15" s="134"/>
      <c r="WXQ15" s="134"/>
      <c r="WXR15" s="134"/>
      <c r="WXS15" s="134"/>
      <c r="WXT15" s="134"/>
      <c r="WXU15" s="134"/>
      <c r="WXV15" s="134"/>
      <c r="WXW15" s="134"/>
      <c r="WXX15" s="134"/>
      <c r="WXY15" s="134"/>
      <c r="WXZ15" s="134"/>
      <c r="WYA15" s="134"/>
      <c r="WYB15" s="134"/>
      <c r="WYC15" s="134"/>
      <c r="WYD15" s="134"/>
      <c r="WYE15" s="134"/>
      <c r="WYF15" s="134"/>
      <c r="WYG15" s="134"/>
      <c r="WYH15" s="134"/>
      <c r="WYI15" s="134"/>
      <c r="WYJ15" s="134"/>
      <c r="WYK15" s="134"/>
      <c r="WYL15" s="134"/>
      <c r="WYM15" s="134"/>
      <c r="WYN15" s="134"/>
      <c r="WYO15" s="134"/>
      <c r="WYP15" s="134"/>
      <c r="WYQ15" s="134"/>
      <c r="WYR15" s="134"/>
      <c r="WYS15" s="134"/>
      <c r="WYT15" s="134"/>
      <c r="WYU15" s="134"/>
      <c r="WYV15" s="134"/>
      <c r="WYW15" s="134"/>
      <c r="WYX15" s="134"/>
      <c r="WYY15" s="134"/>
      <c r="WYZ15" s="134"/>
      <c r="WZA15" s="134"/>
      <c r="WZB15" s="134"/>
      <c r="WZC15" s="134"/>
      <c r="WZD15" s="134"/>
      <c r="WZE15" s="134"/>
      <c r="WZF15" s="134"/>
      <c r="WZG15" s="134"/>
      <c r="WZH15" s="134"/>
      <c r="WZI15" s="134"/>
      <c r="WZJ15" s="134"/>
      <c r="WZK15" s="134"/>
      <c r="WZL15" s="134"/>
      <c r="WZM15" s="134"/>
      <c r="WZN15" s="134"/>
      <c r="WZO15" s="134"/>
      <c r="WZP15" s="134"/>
      <c r="WZQ15" s="134"/>
      <c r="WZR15" s="134"/>
      <c r="WZS15" s="134"/>
      <c r="WZT15" s="134"/>
      <c r="WZU15" s="134"/>
      <c r="WZV15" s="134"/>
      <c r="WZW15" s="134"/>
      <c r="WZX15" s="134"/>
      <c r="WZY15" s="134"/>
      <c r="WZZ15" s="134"/>
      <c r="XAA15" s="134"/>
      <c r="XAB15" s="134"/>
      <c r="XAC15" s="134"/>
      <c r="XAD15" s="134"/>
      <c r="XAE15" s="134"/>
      <c r="XAF15" s="134"/>
      <c r="XAG15" s="134"/>
      <c r="XAH15" s="134"/>
      <c r="XAI15" s="134"/>
      <c r="XAJ15" s="134"/>
      <c r="XAK15" s="134"/>
      <c r="XAL15" s="134"/>
      <c r="XAM15" s="134"/>
      <c r="XAN15" s="134"/>
      <c r="XAO15" s="134"/>
      <c r="XAP15" s="134"/>
      <c r="XAQ15" s="134"/>
      <c r="XAR15" s="134"/>
      <c r="XAS15" s="134"/>
      <c r="XAT15" s="134"/>
      <c r="XAU15" s="134"/>
      <c r="XAV15" s="134"/>
      <c r="XAW15" s="134"/>
      <c r="XAX15" s="134"/>
      <c r="XAY15" s="134"/>
      <c r="XAZ15" s="134"/>
      <c r="XBA15" s="134"/>
      <c r="XBB15" s="134"/>
      <c r="XBC15" s="134"/>
      <c r="XBD15" s="134"/>
      <c r="XBE15" s="134"/>
      <c r="XBF15" s="134"/>
      <c r="XBG15" s="134"/>
      <c r="XBH15" s="134"/>
      <c r="XBI15" s="134"/>
      <c r="XBJ15" s="134"/>
      <c r="XBK15" s="134"/>
      <c r="XBL15" s="134"/>
      <c r="XBM15" s="134"/>
      <c r="XBN15" s="134"/>
      <c r="XBO15" s="134"/>
      <c r="XBP15" s="134"/>
      <c r="XBQ15" s="134"/>
      <c r="XBR15" s="134"/>
      <c r="XBS15" s="134"/>
      <c r="XBT15" s="134"/>
      <c r="XBU15" s="134"/>
      <c r="XBV15" s="134"/>
      <c r="XBW15" s="134"/>
      <c r="XBX15" s="134"/>
      <c r="XBY15" s="134"/>
      <c r="XBZ15" s="134"/>
      <c r="XCA15" s="134"/>
      <c r="XCB15" s="134"/>
      <c r="XCC15" s="134"/>
      <c r="XCD15" s="134"/>
      <c r="XCE15" s="134"/>
      <c r="XCF15" s="134"/>
      <c r="XCG15" s="134"/>
      <c r="XCH15" s="134"/>
      <c r="XCI15" s="134"/>
      <c r="XCJ15" s="134"/>
      <c r="XCK15" s="134"/>
      <c r="XCL15" s="134"/>
      <c r="XCM15" s="134"/>
      <c r="XCN15" s="134"/>
      <c r="XCO15" s="134"/>
      <c r="XCP15" s="134"/>
      <c r="XCQ15" s="134"/>
      <c r="XCR15" s="134"/>
      <c r="XCS15" s="134"/>
      <c r="XCT15" s="134"/>
      <c r="XCU15" s="134"/>
      <c r="XCV15" s="134"/>
      <c r="XCW15" s="134"/>
      <c r="XCX15" s="134"/>
      <c r="XCY15" s="134"/>
      <c r="XCZ15" s="134"/>
      <c r="XDA15" s="134"/>
      <c r="XDB15" s="134"/>
      <c r="XDC15" s="134"/>
      <c r="XDD15" s="134"/>
      <c r="XDE15" s="134"/>
      <c r="XDF15" s="134"/>
      <c r="XDG15" s="134"/>
      <c r="XDH15" s="134"/>
      <c r="XDI15" s="134"/>
      <c r="XDJ15" s="134"/>
      <c r="XDK15" s="134"/>
      <c r="XDL15" s="134"/>
      <c r="XDM15" s="134"/>
      <c r="XDN15" s="134"/>
      <c r="XDO15" s="134"/>
      <c r="XDP15" s="134"/>
      <c r="XDQ15" s="134"/>
      <c r="XDR15" s="134"/>
      <c r="XDS15" s="134"/>
      <c r="XDT15" s="134"/>
      <c r="XDU15" s="134"/>
      <c r="XDV15" s="134"/>
      <c r="XDW15" s="134"/>
      <c r="XDX15" s="134"/>
      <c r="XDY15" s="134"/>
      <c r="XDZ15" s="134"/>
      <c r="XEA15" s="134"/>
      <c r="XEB15" s="134"/>
      <c r="XEC15" s="134"/>
      <c r="XED15" s="134"/>
      <c r="XEE15" s="134"/>
      <c r="XEF15" s="134"/>
      <c r="XEG15" s="134"/>
      <c r="XEH15" s="134"/>
      <c r="XEI15" s="134"/>
      <c r="XEJ15" s="134"/>
      <c r="XEK15" s="134"/>
      <c r="XEL15" s="134"/>
      <c r="XEM15" s="134"/>
      <c r="XEN15" s="134"/>
      <c r="XEO15" s="134"/>
      <c r="XEP15" s="134"/>
      <c r="XEQ15" s="134"/>
      <c r="XER15" s="134"/>
      <c r="XES15" s="134"/>
      <c r="XET15" s="134"/>
      <c r="XEU15" s="134"/>
      <c r="XEV15" s="134"/>
      <c r="XEW15" s="134"/>
      <c r="XEX15" s="134"/>
      <c r="XEY15" s="134"/>
      <c r="XEZ15" s="134"/>
      <c r="XFA15" s="134"/>
      <c r="XFB15" s="134"/>
      <c r="XFC15" s="134"/>
    </row>
    <row r="16" spans="1:16383" s="9" customFormat="1" ht="68.849999999999994" customHeight="1" thickTop="1" thickBot="1" x14ac:dyDescent="0.3">
      <c r="A16" s="133">
        <v>4</v>
      </c>
      <c r="B16" s="133" t="s">
        <v>443</v>
      </c>
      <c r="C16" s="133" t="s">
        <v>444</v>
      </c>
      <c r="D16" s="133" t="s">
        <v>165</v>
      </c>
      <c r="E16" s="133" t="s">
        <v>193</v>
      </c>
      <c r="F16" s="133" t="s">
        <v>438</v>
      </c>
      <c r="G16" s="133" t="s">
        <v>151</v>
      </c>
      <c r="H16" s="144" t="s">
        <v>145</v>
      </c>
      <c r="I16" s="144" t="s">
        <v>145</v>
      </c>
      <c r="J16" s="144"/>
      <c r="K16" s="144" t="s">
        <v>442</v>
      </c>
      <c r="L16" s="144" t="s">
        <v>153</v>
      </c>
      <c r="M16" s="133" t="s">
        <v>162</v>
      </c>
      <c r="N16" s="144" t="s">
        <v>198</v>
      </c>
      <c r="O16" s="146">
        <v>36509</v>
      </c>
      <c r="P16" s="144">
        <v>9458</v>
      </c>
      <c r="Q16" s="133">
        <f>(P16/O16)</f>
        <v>0.25905941000849103</v>
      </c>
      <c r="R16" s="143" t="s">
        <v>131</v>
      </c>
      <c r="S16" s="137" t="s">
        <v>131</v>
      </c>
      <c r="T16" s="137" t="s">
        <v>131</v>
      </c>
      <c r="U16" s="143" t="s">
        <v>131</v>
      </c>
      <c r="V16" s="137" t="s">
        <v>131</v>
      </c>
      <c r="W16" s="137" t="s">
        <v>131</v>
      </c>
      <c r="X16" s="143" t="s">
        <v>131</v>
      </c>
      <c r="Y16" s="137" t="s">
        <v>131</v>
      </c>
      <c r="Z16" s="137" t="s">
        <v>131</v>
      </c>
      <c r="AA16" s="143" t="s">
        <v>131</v>
      </c>
      <c r="AB16" s="137" t="s">
        <v>131</v>
      </c>
      <c r="AC16" s="137" t="s">
        <v>131</v>
      </c>
      <c r="AD16" s="143" t="s">
        <v>131</v>
      </c>
      <c r="AE16" s="137" t="s">
        <v>131</v>
      </c>
      <c r="AF16" s="137" t="s">
        <v>131</v>
      </c>
      <c r="AG16" s="143" t="s">
        <v>131</v>
      </c>
      <c r="AH16" s="137" t="s">
        <v>131</v>
      </c>
      <c r="AI16" s="137" t="s">
        <v>131</v>
      </c>
      <c r="AJ16" s="143" t="s">
        <v>131</v>
      </c>
      <c r="AK16" s="137" t="s">
        <v>131</v>
      </c>
      <c r="AL16" s="137" t="s">
        <v>131</v>
      </c>
      <c r="AM16" s="143" t="s">
        <v>131</v>
      </c>
      <c r="AN16" s="137" t="s">
        <v>131</v>
      </c>
      <c r="AO16" s="137" t="s">
        <v>131</v>
      </c>
      <c r="AP16" s="143" t="s">
        <v>131</v>
      </c>
      <c r="AQ16" s="137" t="s">
        <v>131</v>
      </c>
      <c r="AR16" s="137" t="s">
        <v>131</v>
      </c>
      <c r="AS16" s="143" t="s">
        <v>131</v>
      </c>
      <c r="AT16" s="137" t="s">
        <v>131</v>
      </c>
      <c r="AU16" s="137" t="s">
        <v>131</v>
      </c>
      <c r="AV16" s="143" t="s">
        <v>131</v>
      </c>
      <c r="AW16" s="137" t="s">
        <v>131</v>
      </c>
      <c r="AX16" s="137" t="s">
        <v>131</v>
      </c>
      <c r="AY16" s="143" t="s">
        <v>131</v>
      </c>
      <c r="AZ16" s="137" t="s">
        <v>131</v>
      </c>
      <c r="BA16" s="137" t="s">
        <v>131</v>
      </c>
      <c r="BB16" s="143" t="s">
        <v>131</v>
      </c>
      <c r="BC16" s="137" t="s">
        <v>131</v>
      </c>
      <c r="BD16" s="137" t="s">
        <v>131</v>
      </c>
      <c r="BE16" s="143" t="s">
        <v>131</v>
      </c>
      <c r="BF16" s="137" t="s">
        <v>131</v>
      </c>
      <c r="BG16" s="137" t="s">
        <v>131</v>
      </c>
      <c r="BH16" s="146"/>
      <c r="BI16" s="144"/>
      <c r="BJ16" s="133" t="e">
        <f>(BI16/BH16)</f>
        <v>#DIV/0!</v>
      </c>
      <c r="BK16" s="146"/>
      <c r="BL16" s="144"/>
      <c r="BM16" s="133" t="e">
        <f>(BL16/BK16)</f>
        <v>#DIV/0!</v>
      </c>
      <c r="BN16" s="156"/>
      <c r="BO16" s="144"/>
      <c r="BP16" s="133" t="e">
        <f>(BO16/BN16)</f>
        <v>#DIV/0!</v>
      </c>
      <c r="BQ16" s="146"/>
      <c r="BR16" s="144"/>
      <c r="BS16" s="133" t="e">
        <f>(BR16/BQ16)</f>
        <v>#DIV/0!</v>
      </c>
      <c r="BT16" s="146"/>
      <c r="BU16" s="144"/>
      <c r="BV16" s="179" t="e">
        <f>(BU16/BT16)</f>
        <v>#DIV/0!</v>
      </c>
      <c r="BW16" s="146"/>
      <c r="BX16" s="144"/>
      <c r="BY16" s="133" t="e">
        <f>(BX16/BW16)</f>
        <v>#DIV/0!</v>
      </c>
      <c r="BZ16" s="146"/>
      <c r="CA16" s="144"/>
      <c r="CB16" s="133" t="e">
        <f>(CA16/BZ16)</f>
        <v>#DIV/0!</v>
      </c>
      <c r="CC16" s="156"/>
      <c r="CD16" s="144"/>
      <c r="CE16" s="133" t="e">
        <f>(CD16/CC16)</f>
        <v>#DIV/0!</v>
      </c>
      <c r="CF16" s="146"/>
      <c r="CG16" s="144"/>
      <c r="CH16" s="133" t="e">
        <f>(CG16/CF16)</f>
        <v>#DIV/0!</v>
      </c>
      <c r="CI16" s="146"/>
      <c r="CJ16" s="144"/>
      <c r="CK16" s="179" t="e">
        <f>(CJ16/CI16)</f>
        <v>#DIV/0!</v>
      </c>
    </row>
    <row r="17" spans="1:89" s="9" customFormat="1" ht="63" customHeight="1" thickTop="1" thickBot="1" x14ac:dyDescent="0.3">
      <c r="A17" s="133">
        <v>6</v>
      </c>
      <c r="B17" s="133" t="s">
        <v>445</v>
      </c>
      <c r="C17" s="133" t="s">
        <v>446</v>
      </c>
      <c r="D17" s="133" t="s">
        <v>165</v>
      </c>
      <c r="E17" s="133" t="s">
        <v>193</v>
      </c>
      <c r="F17" s="133" t="s">
        <v>447</v>
      </c>
      <c r="G17" s="133" t="s">
        <v>151</v>
      </c>
      <c r="H17" s="144" t="s">
        <v>145</v>
      </c>
      <c r="I17" s="144" t="s">
        <v>145</v>
      </c>
      <c r="J17" s="144"/>
      <c r="K17" s="144" t="s">
        <v>442</v>
      </c>
      <c r="L17" s="144" t="s">
        <v>153</v>
      </c>
      <c r="M17" s="133" t="s">
        <v>162</v>
      </c>
      <c r="N17" s="144" t="s">
        <v>198</v>
      </c>
      <c r="O17" s="146">
        <v>36038</v>
      </c>
      <c r="P17" s="144">
        <v>21188</v>
      </c>
      <c r="Q17" s="133">
        <f>(P17/O17)</f>
        <v>0.58793495754481384</v>
      </c>
      <c r="R17" s="143" t="s">
        <v>131</v>
      </c>
      <c r="S17" s="137" t="s">
        <v>131</v>
      </c>
      <c r="T17" s="137" t="s">
        <v>131</v>
      </c>
      <c r="U17" s="143" t="s">
        <v>131</v>
      </c>
      <c r="V17" s="137" t="s">
        <v>131</v>
      </c>
      <c r="W17" s="137" t="s">
        <v>131</v>
      </c>
      <c r="X17" s="143" t="s">
        <v>131</v>
      </c>
      <c r="Y17" s="137" t="s">
        <v>131</v>
      </c>
      <c r="Z17" s="137" t="s">
        <v>131</v>
      </c>
      <c r="AA17" s="143" t="s">
        <v>131</v>
      </c>
      <c r="AB17" s="137" t="s">
        <v>131</v>
      </c>
      <c r="AC17" s="137" t="s">
        <v>131</v>
      </c>
      <c r="AD17" s="143" t="s">
        <v>131</v>
      </c>
      <c r="AE17" s="137" t="s">
        <v>131</v>
      </c>
      <c r="AF17" s="137" t="s">
        <v>131</v>
      </c>
      <c r="AG17" s="143" t="s">
        <v>131</v>
      </c>
      <c r="AH17" s="137" t="s">
        <v>131</v>
      </c>
      <c r="AI17" s="137" t="s">
        <v>131</v>
      </c>
      <c r="AJ17" s="143" t="s">
        <v>131</v>
      </c>
      <c r="AK17" s="137" t="s">
        <v>131</v>
      </c>
      <c r="AL17" s="137" t="s">
        <v>131</v>
      </c>
      <c r="AM17" s="143" t="s">
        <v>131</v>
      </c>
      <c r="AN17" s="137" t="s">
        <v>131</v>
      </c>
      <c r="AO17" s="137" t="s">
        <v>131</v>
      </c>
      <c r="AP17" s="143" t="s">
        <v>131</v>
      </c>
      <c r="AQ17" s="137" t="s">
        <v>131</v>
      </c>
      <c r="AR17" s="137" t="s">
        <v>131</v>
      </c>
      <c r="AS17" s="143" t="s">
        <v>131</v>
      </c>
      <c r="AT17" s="137" t="s">
        <v>131</v>
      </c>
      <c r="AU17" s="137" t="s">
        <v>131</v>
      </c>
      <c r="AV17" s="143" t="s">
        <v>131</v>
      </c>
      <c r="AW17" s="137" t="s">
        <v>131</v>
      </c>
      <c r="AX17" s="137" t="s">
        <v>131</v>
      </c>
      <c r="AY17" s="143" t="s">
        <v>131</v>
      </c>
      <c r="AZ17" s="137" t="s">
        <v>131</v>
      </c>
      <c r="BA17" s="137" t="s">
        <v>131</v>
      </c>
      <c r="BB17" s="143" t="s">
        <v>131</v>
      </c>
      <c r="BC17" s="137" t="s">
        <v>131</v>
      </c>
      <c r="BD17" s="137" t="s">
        <v>131</v>
      </c>
      <c r="BE17" s="143" t="s">
        <v>131</v>
      </c>
      <c r="BF17" s="137" t="s">
        <v>131</v>
      </c>
      <c r="BG17" s="137" t="s">
        <v>131</v>
      </c>
      <c r="BH17" s="146"/>
      <c r="BI17" s="144"/>
      <c r="BJ17" s="133" t="e">
        <f>(BI17/BH17)</f>
        <v>#DIV/0!</v>
      </c>
      <c r="BK17" s="146"/>
      <c r="BL17" s="144"/>
      <c r="BM17" s="133" t="e">
        <f>(BL17/BK17)</f>
        <v>#DIV/0!</v>
      </c>
      <c r="BN17" s="156"/>
      <c r="BO17" s="144"/>
      <c r="BP17" s="133" t="e">
        <f>(BO17/BN17)</f>
        <v>#DIV/0!</v>
      </c>
      <c r="BQ17" s="146"/>
      <c r="BR17" s="144"/>
      <c r="BS17" s="157" t="e">
        <f>(BR17/BQ17)</f>
        <v>#DIV/0!</v>
      </c>
      <c r="BT17" s="146"/>
      <c r="BU17" s="144"/>
      <c r="BV17" s="179" t="e">
        <f>(BU17/BT17)</f>
        <v>#DIV/0!</v>
      </c>
      <c r="BW17" s="146"/>
      <c r="BX17" s="144"/>
      <c r="BY17" s="133" t="e">
        <f>(BX17/BW17)</f>
        <v>#DIV/0!</v>
      </c>
      <c r="BZ17" s="146"/>
      <c r="CA17" s="144"/>
      <c r="CB17" s="133" t="e">
        <f>(CA17/BZ17)</f>
        <v>#DIV/0!</v>
      </c>
      <c r="CC17" s="156"/>
      <c r="CD17" s="144"/>
      <c r="CE17" s="133" t="e">
        <f>(CD17/CC17)</f>
        <v>#DIV/0!</v>
      </c>
      <c r="CF17" s="146"/>
      <c r="CG17" s="144"/>
      <c r="CH17" s="157" t="e">
        <f>(CG17/CF17)</f>
        <v>#DIV/0!</v>
      </c>
      <c r="CI17" s="146"/>
      <c r="CJ17" s="144"/>
      <c r="CK17" s="179" t="e">
        <f>(CJ17/CI17)</f>
        <v>#DIV/0!</v>
      </c>
    </row>
    <row r="18" spans="1:89" s="9" customFormat="1" ht="58.5" customHeight="1" thickTop="1" x14ac:dyDescent="0.25">
      <c r="A18" s="133">
        <v>7</v>
      </c>
      <c r="B18" s="133" t="s">
        <v>448</v>
      </c>
      <c r="C18" s="133" t="s">
        <v>449</v>
      </c>
      <c r="D18" s="133" t="s">
        <v>165</v>
      </c>
      <c r="E18" s="133" t="s">
        <v>193</v>
      </c>
      <c r="F18" s="133" t="s">
        <v>438</v>
      </c>
      <c r="G18" s="133" t="s">
        <v>151</v>
      </c>
      <c r="H18" s="144" t="s">
        <v>145</v>
      </c>
      <c r="I18" s="144" t="s">
        <v>145</v>
      </c>
      <c r="J18" s="144"/>
      <c r="K18" s="144" t="s">
        <v>442</v>
      </c>
      <c r="L18" s="144" t="s">
        <v>153</v>
      </c>
      <c r="M18" s="137" t="s">
        <v>131</v>
      </c>
      <c r="N18" s="137" t="s">
        <v>131</v>
      </c>
      <c r="O18" s="143" t="s">
        <v>131</v>
      </c>
      <c r="P18" s="137" t="s">
        <v>131</v>
      </c>
      <c r="Q18" s="137" t="s">
        <v>131</v>
      </c>
      <c r="R18" s="143" t="s">
        <v>131</v>
      </c>
      <c r="S18" s="137" t="s">
        <v>131</v>
      </c>
      <c r="T18" s="137" t="s">
        <v>131</v>
      </c>
      <c r="U18" s="143" t="s">
        <v>131</v>
      </c>
      <c r="V18" s="137" t="s">
        <v>131</v>
      </c>
      <c r="W18" s="137" t="s">
        <v>131</v>
      </c>
      <c r="X18" s="143" t="s">
        <v>131</v>
      </c>
      <c r="Y18" s="137" t="s">
        <v>131</v>
      </c>
      <c r="Z18" s="137" t="s">
        <v>131</v>
      </c>
      <c r="AA18" s="143" t="s">
        <v>131</v>
      </c>
      <c r="AB18" s="137" t="s">
        <v>131</v>
      </c>
      <c r="AC18" s="137" t="s">
        <v>131</v>
      </c>
      <c r="AD18" s="143" t="s">
        <v>131</v>
      </c>
      <c r="AE18" s="137" t="s">
        <v>131</v>
      </c>
      <c r="AF18" s="137" t="s">
        <v>131</v>
      </c>
      <c r="AG18" s="143" t="s">
        <v>131</v>
      </c>
      <c r="AH18" s="137" t="s">
        <v>131</v>
      </c>
      <c r="AI18" s="137" t="s">
        <v>131</v>
      </c>
      <c r="AJ18" s="143" t="s">
        <v>131</v>
      </c>
      <c r="AK18" s="137" t="s">
        <v>131</v>
      </c>
      <c r="AL18" s="137" t="s">
        <v>131</v>
      </c>
      <c r="AM18" s="143" t="s">
        <v>131</v>
      </c>
      <c r="AN18" s="137" t="s">
        <v>131</v>
      </c>
      <c r="AO18" s="137" t="s">
        <v>131</v>
      </c>
      <c r="AP18" s="143" t="s">
        <v>131</v>
      </c>
      <c r="AQ18" s="137" t="s">
        <v>131</v>
      </c>
      <c r="AR18" s="137" t="s">
        <v>131</v>
      </c>
      <c r="AS18" s="143" t="s">
        <v>131</v>
      </c>
      <c r="AT18" s="137" t="s">
        <v>131</v>
      </c>
      <c r="AU18" s="137" t="s">
        <v>131</v>
      </c>
      <c r="AV18" s="143" t="s">
        <v>131</v>
      </c>
      <c r="AW18" s="137" t="s">
        <v>131</v>
      </c>
      <c r="AX18" s="137" t="s">
        <v>131</v>
      </c>
      <c r="AY18" s="143" t="s">
        <v>131</v>
      </c>
      <c r="AZ18" s="137" t="s">
        <v>131</v>
      </c>
      <c r="BA18" s="137" t="s">
        <v>131</v>
      </c>
      <c r="BB18" s="143" t="s">
        <v>131</v>
      </c>
      <c r="BC18" s="137" t="s">
        <v>131</v>
      </c>
      <c r="BD18" s="137" t="s">
        <v>131</v>
      </c>
      <c r="BE18" s="143" t="s">
        <v>131</v>
      </c>
      <c r="BF18" s="137" t="s">
        <v>131</v>
      </c>
      <c r="BG18" s="137" t="s">
        <v>131</v>
      </c>
      <c r="BH18" s="143" t="s">
        <v>131</v>
      </c>
      <c r="BI18" s="137" t="s">
        <v>131</v>
      </c>
      <c r="BJ18" s="137" t="s">
        <v>131</v>
      </c>
      <c r="BK18" s="143" t="s">
        <v>131</v>
      </c>
      <c r="BL18" s="137" t="s">
        <v>131</v>
      </c>
      <c r="BM18" s="137" t="s">
        <v>131</v>
      </c>
      <c r="BN18" s="143" t="s">
        <v>131</v>
      </c>
      <c r="BO18" s="137" t="s">
        <v>131</v>
      </c>
      <c r="BP18" s="137" t="s">
        <v>131</v>
      </c>
      <c r="BQ18" s="143" t="s">
        <v>131</v>
      </c>
      <c r="BR18" s="137" t="s">
        <v>131</v>
      </c>
      <c r="BS18" s="137" t="s">
        <v>131</v>
      </c>
      <c r="BT18" s="143" t="s">
        <v>131</v>
      </c>
      <c r="BU18" s="137" t="s">
        <v>131</v>
      </c>
      <c r="BV18" s="145" t="s">
        <v>131</v>
      </c>
      <c r="BW18" s="143" t="s">
        <v>131</v>
      </c>
      <c r="BX18" s="137" t="s">
        <v>131</v>
      </c>
      <c r="BY18" s="137" t="s">
        <v>131</v>
      </c>
      <c r="BZ18" s="143" t="s">
        <v>131</v>
      </c>
      <c r="CA18" s="137" t="s">
        <v>131</v>
      </c>
      <c r="CB18" s="137" t="s">
        <v>131</v>
      </c>
      <c r="CC18" s="143" t="s">
        <v>131</v>
      </c>
      <c r="CD18" s="137" t="s">
        <v>131</v>
      </c>
      <c r="CE18" s="137" t="s">
        <v>131</v>
      </c>
      <c r="CF18" s="143" t="s">
        <v>131</v>
      </c>
      <c r="CG18" s="137" t="s">
        <v>131</v>
      </c>
      <c r="CH18" s="137" t="s">
        <v>131</v>
      </c>
      <c r="CI18" s="143" t="s">
        <v>131</v>
      </c>
      <c r="CJ18" s="137" t="s">
        <v>131</v>
      </c>
      <c r="CK18" s="145" t="s">
        <v>131</v>
      </c>
    </row>
    <row r="19" spans="1:89" s="9" customFormat="1" ht="45" x14ac:dyDescent="0.25">
      <c r="A19" s="136">
        <v>7</v>
      </c>
      <c r="B19" s="136" t="s">
        <v>448</v>
      </c>
      <c r="C19" s="103" t="s">
        <v>450</v>
      </c>
      <c r="D19" s="136" t="s">
        <v>165</v>
      </c>
      <c r="E19" s="136" t="s">
        <v>193</v>
      </c>
      <c r="F19" s="136" t="s">
        <v>438</v>
      </c>
      <c r="G19" s="136" t="s">
        <v>151</v>
      </c>
      <c r="H19" s="136" t="str">
        <f>IF(H18="","",H18)</f>
        <v>Y</v>
      </c>
      <c r="I19" s="136" t="str">
        <f>IF(I18="","",I18)</f>
        <v>Y</v>
      </c>
      <c r="J19" s="104" t="str">
        <f>IF(J18="","",J18)</f>
        <v/>
      </c>
      <c r="K19" s="104" t="str">
        <f>IF(K18="","",K18)</f>
        <v>Version 4.0</v>
      </c>
      <c r="L19" s="104" t="str">
        <f>IF(L18="","",L18)</f>
        <v>N</v>
      </c>
      <c r="M19" s="71" t="s">
        <v>162</v>
      </c>
      <c r="N19" s="67" t="s">
        <v>198</v>
      </c>
      <c r="O19" s="70">
        <v>588</v>
      </c>
      <c r="P19" s="68">
        <v>386</v>
      </c>
      <c r="Q19" s="102">
        <f>(P19/O19)*100</f>
        <v>65.646258503401356</v>
      </c>
      <c r="R19" s="139" t="s">
        <v>131</v>
      </c>
      <c r="S19" s="140" t="s">
        <v>131</v>
      </c>
      <c r="T19" s="140" t="s">
        <v>131</v>
      </c>
      <c r="U19" s="139" t="s">
        <v>131</v>
      </c>
      <c r="V19" s="140" t="s">
        <v>131</v>
      </c>
      <c r="W19" s="140" t="s">
        <v>131</v>
      </c>
      <c r="X19" s="139" t="s">
        <v>131</v>
      </c>
      <c r="Y19" s="140" t="s">
        <v>131</v>
      </c>
      <c r="Z19" s="140" t="s">
        <v>131</v>
      </c>
      <c r="AA19" s="139" t="s">
        <v>131</v>
      </c>
      <c r="AB19" s="140" t="s">
        <v>131</v>
      </c>
      <c r="AC19" s="140" t="s">
        <v>131</v>
      </c>
      <c r="AD19" s="139" t="s">
        <v>131</v>
      </c>
      <c r="AE19" s="140" t="s">
        <v>131</v>
      </c>
      <c r="AF19" s="140" t="s">
        <v>131</v>
      </c>
      <c r="AG19" s="139" t="s">
        <v>131</v>
      </c>
      <c r="AH19" s="140" t="s">
        <v>131</v>
      </c>
      <c r="AI19" s="140" t="s">
        <v>131</v>
      </c>
      <c r="AJ19" s="139" t="s">
        <v>131</v>
      </c>
      <c r="AK19" s="140" t="s">
        <v>131</v>
      </c>
      <c r="AL19" s="140" t="s">
        <v>131</v>
      </c>
      <c r="AM19" s="139" t="s">
        <v>131</v>
      </c>
      <c r="AN19" s="140" t="s">
        <v>131</v>
      </c>
      <c r="AO19" s="140" t="s">
        <v>131</v>
      </c>
      <c r="AP19" s="139" t="s">
        <v>131</v>
      </c>
      <c r="AQ19" s="140" t="s">
        <v>131</v>
      </c>
      <c r="AR19" s="140" t="s">
        <v>131</v>
      </c>
      <c r="AS19" s="139" t="s">
        <v>131</v>
      </c>
      <c r="AT19" s="140" t="s">
        <v>131</v>
      </c>
      <c r="AU19" s="140" t="s">
        <v>131</v>
      </c>
      <c r="AV19" s="139" t="s">
        <v>131</v>
      </c>
      <c r="AW19" s="140" t="s">
        <v>131</v>
      </c>
      <c r="AX19" s="140" t="s">
        <v>131</v>
      </c>
      <c r="AY19" s="139" t="s">
        <v>131</v>
      </c>
      <c r="AZ19" s="140" t="s">
        <v>131</v>
      </c>
      <c r="BA19" s="140" t="s">
        <v>131</v>
      </c>
      <c r="BB19" s="139" t="s">
        <v>131</v>
      </c>
      <c r="BC19" s="140" t="s">
        <v>131</v>
      </c>
      <c r="BD19" s="140" t="s">
        <v>131</v>
      </c>
      <c r="BE19" s="139" t="s">
        <v>131</v>
      </c>
      <c r="BF19" s="140" t="s">
        <v>131</v>
      </c>
      <c r="BG19" s="140" t="s">
        <v>131</v>
      </c>
      <c r="BH19" s="160"/>
      <c r="BI19" s="68"/>
      <c r="BJ19" s="102" t="e">
        <f>(BI19/BH19)*100</f>
        <v>#DIV/0!</v>
      </c>
      <c r="BK19" s="66"/>
      <c r="BL19" s="113"/>
      <c r="BM19" s="112" t="e">
        <f>(BL19/BK19)*100</f>
        <v>#DIV/0!</v>
      </c>
      <c r="BN19" s="68"/>
      <c r="BO19" s="68"/>
      <c r="BP19" s="111" t="e">
        <f>(BO19/BN19)*100</f>
        <v>#DIV/0!</v>
      </c>
      <c r="BQ19" s="114"/>
      <c r="BR19" s="110"/>
      <c r="BS19" s="111" t="e">
        <f>(BR19/BQ19)*100</f>
        <v>#DIV/0!</v>
      </c>
      <c r="BT19" s="114"/>
      <c r="BU19" s="113"/>
      <c r="BV19" s="112" t="e">
        <f>(BU19/BT19)*100</f>
        <v>#DIV/0!</v>
      </c>
      <c r="BW19" s="160"/>
      <c r="BX19" s="68"/>
      <c r="BY19" s="102" t="e">
        <f>(BX19/BW19)*100</f>
        <v>#DIV/0!</v>
      </c>
      <c r="BZ19" s="66"/>
      <c r="CA19" s="113"/>
      <c r="CB19" s="112" t="e">
        <f>(CA19/BZ19)*100</f>
        <v>#DIV/0!</v>
      </c>
      <c r="CC19" s="68"/>
      <c r="CD19" s="68"/>
      <c r="CE19" s="111" t="e">
        <f>(CD19/CC19)*100</f>
        <v>#DIV/0!</v>
      </c>
      <c r="CF19" s="114"/>
      <c r="CG19" s="110"/>
      <c r="CH19" s="111" t="e">
        <f>(CG19/CF19)*100</f>
        <v>#DIV/0!</v>
      </c>
      <c r="CI19" s="114"/>
      <c r="CJ19" s="113"/>
      <c r="CK19" s="112" t="e">
        <f>(CJ19/CI19)*100</f>
        <v>#DIV/0!</v>
      </c>
    </row>
    <row r="20" spans="1:89" s="9" customFormat="1" ht="45.75" thickBot="1" x14ac:dyDescent="0.3">
      <c r="A20" s="136">
        <v>7</v>
      </c>
      <c r="B20" s="136" t="s">
        <v>448</v>
      </c>
      <c r="C20" s="115" t="s">
        <v>451</v>
      </c>
      <c r="D20" s="136" t="s">
        <v>165</v>
      </c>
      <c r="E20" s="136" t="s">
        <v>193</v>
      </c>
      <c r="F20" s="136" t="s">
        <v>438</v>
      </c>
      <c r="G20" s="136" t="s">
        <v>151</v>
      </c>
      <c r="H20" s="136" t="str">
        <f t="shared" ref="H20:L20" si="1">IF(H18="","",H18)</f>
        <v>Y</v>
      </c>
      <c r="I20" s="136" t="str">
        <f t="shared" si="1"/>
        <v>Y</v>
      </c>
      <c r="J20" s="104" t="str">
        <f t="shared" si="1"/>
        <v/>
      </c>
      <c r="K20" s="104" t="str">
        <f t="shared" si="1"/>
        <v>Version 4.0</v>
      </c>
      <c r="L20" s="104" t="str">
        <f t="shared" si="1"/>
        <v>N</v>
      </c>
      <c r="M20" s="104" t="s">
        <v>162</v>
      </c>
      <c r="N20" s="104"/>
      <c r="O20" s="393">
        <v>588</v>
      </c>
      <c r="P20" s="394">
        <v>223</v>
      </c>
      <c r="Q20" s="117">
        <f>(P20/O20)*100</f>
        <v>37.925170068027207</v>
      </c>
      <c r="R20" s="139" t="s">
        <v>131</v>
      </c>
      <c r="S20" s="140" t="s">
        <v>131</v>
      </c>
      <c r="T20" s="140" t="s">
        <v>131</v>
      </c>
      <c r="U20" s="139" t="s">
        <v>131</v>
      </c>
      <c r="V20" s="140" t="s">
        <v>131</v>
      </c>
      <c r="W20" s="140" t="s">
        <v>131</v>
      </c>
      <c r="X20" s="139" t="s">
        <v>131</v>
      </c>
      <c r="Y20" s="140" t="s">
        <v>131</v>
      </c>
      <c r="Z20" s="140" t="s">
        <v>131</v>
      </c>
      <c r="AA20" s="139" t="s">
        <v>131</v>
      </c>
      <c r="AB20" s="140" t="s">
        <v>131</v>
      </c>
      <c r="AC20" s="140" t="s">
        <v>131</v>
      </c>
      <c r="AD20" s="139" t="s">
        <v>131</v>
      </c>
      <c r="AE20" s="140" t="s">
        <v>131</v>
      </c>
      <c r="AF20" s="140" t="s">
        <v>131</v>
      </c>
      <c r="AG20" s="139" t="s">
        <v>131</v>
      </c>
      <c r="AH20" s="140" t="s">
        <v>131</v>
      </c>
      <c r="AI20" s="140" t="s">
        <v>131</v>
      </c>
      <c r="AJ20" s="139" t="s">
        <v>131</v>
      </c>
      <c r="AK20" s="140" t="s">
        <v>131</v>
      </c>
      <c r="AL20" s="140" t="s">
        <v>131</v>
      </c>
      <c r="AM20" s="139" t="s">
        <v>131</v>
      </c>
      <c r="AN20" s="140" t="s">
        <v>131</v>
      </c>
      <c r="AO20" s="140" t="s">
        <v>131</v>
      </c>
      <c r="AP20" s="139" t="s">
        <v>131</v>
      </c>
      <c r="AQ20" s="140" t="s">
        <v>131</v>
      </c>
      <c r="AR20" s="140" t="s">
        <v>131</v>
      </c>
      <c r="AS20" s="139" t="s">
        <v>131</v>
      </c>
      <c r="AT20" s="140" t="s">
        <v>131</v>
      </c>
      <c r="AU20" s="140" t="s">
        <v>131</v>
      </c>
      <c r="AV20" s="139" t="s">
        <v>131</v>
      </c>
      <c r="AW20" s="140" t="s">
        <v>131</v>
      </c>
      <c r="AX20" s="140" t="s">
        <v>131</v>
      </c>
      <c r="AY20" s="139" t="s">
        <v>131</v>
      </c>
      <c r="AZ20" s="140" t="s">
        <v>131</v>
      </c>
      <c r="BA20" s="140" t="s">
        <v>131</v>
      </c>
      <c r="BB20" s="139" t="s">
        <v>131</v>
      </c>
      <c r="BC20" s="140" t="s">
        <v>131</v>
      </c>
      <c r="BD20" s="140" t="s">
        <v>131</v>
      </c>
      <c r="BE20" s="139" t="s">
        <v>131</v>
      </c>
      <c r="BF20" s="140" t="s">
        <v>131</v>
      </c>
      <c r="BG20" s="140" t="s">
        <v>131</v>
      </c>
      <c r="BH20" s="163"/>
      <c r="BI20" s="68"/>
      <c r="BJ20" s="102" t="e">
        <f>(BI20/BH20)*100</f>
        <v>#DIV/0!</v>
      </c>
      <c r="BK20" s="66"/>
      <c r="BL20" s="119"/>
      <c r="BM20" s="120" t="e">
        <f>(BL20/BK20)*100</f>
        <v>#DIV/0!</v>
      </c>
      <c r="BN20" s="118"/>
      <c r="BO20" s="119"/>
      <c r="BP20" s="120" t="e">
        <f>(BO20/BN20)*100</f>
        <v>#DIV/0!</v>
      </c>
      <c r="BQ20" s="118"/>
      <c r="BR20" s="119"/>
      <c r="BS20" s="120" t="e">
        <f>(BR20/BQ20)*100</f>
        <v>#DIV/0!</v>
      </c>
      <c r="BT20" s="176"/>
      <c r="BU20" s="119"/>
      <c r="BV20" s="121" t="e">
        <f>(BU20/BT20)*100</f>
        <v>#DIV/0!</v>
      </c>
      <c r="BW20" s="163"/>
      <c r="BX20" s="68"/>
      <c r="BY20" s="102" t="e">
        <f>(BX20/BW20)*100</f>
        <v>#DIV/0!</v>
      </c>
      <c r="BZ20" s="66"/>
      <c r="CA20" s="119"/>
      <c r="CB20" s="120" t="e">
        <f>(CA20/BZ20)*100</f>
        <v>#DIV/0!</v>
      </c>
      <c r="CC20" s="118"/>
      <c r="CD20" s="119"/>
      <c r="CE20" s="120" t="e">
        <f>(CD20/CC20)*100</f>
        <v>#DIV/0!</v>
      </c>
      <c r="CF20" s="118"/>
      <c r="CG20" s="119"/>
      <c r="CH20" s="120" t="e">
        <f>(CG20/CF20)*100</f>
        <v>#DIV/0!</v>
      </c>
      <c r="CI20" s="176"/>
      <c r="CJ20" s="119"/>
      <c r="CK20" s="121" t="e">
        <f>(CJ20/CI20)*100</f>
        <v>#DIV/0!</v>
      </c>
    </row>
    <row r="21" spans="1:89" s="9" customFormat="1" ht="55.35" customHeight="1" thickTop="1" x14ac:dyDescent="0.25">
      <c r="A21" s="133">
        <v>8</v>
      </c>
      <c r="B21" s="133" t="s">
        <v>452</v>
      </c>
      <c r="C21" s="133" t="s">
        <v>453</v>
      </c>
      <c r="D21" s="133" t="s">
        <v>165</v>
      </c>
      <c r="E21" s="133" t="s">
        <v>193</v>
      </c>
      <c r="F21" s="133" t="s">
        <v>438</v>
      </c>
      <c r="G21" s="133" t="s">
        <v>151</v>
      </c>
      <c r="H21" s="144" t="s">
        <v>145</v>
      </c>
      <c r="I21" s="144" t="s">
        <v>145</v>
      </c>
      <c r="J21" s="144"/>
      <c r="K21" s="144" t="s">
        <v>442</v>
      </c>
      <c r="L21" s="144" t="s">
        <v>153</v>
      </c>
      <c r="M21" s="137" t="s">
        <v>131</v>
      </c>
      <c r="N21" s="137" t="s">
        <v>131</v>
      </c>
      <c r="O21" s="143" t="s">
        <v>131</v>
      </c>
      <c r="P21" s="137" t="s">
        <v>131</v>
      </c>
      <c r="Q21" s="137" t="s">
        <v>131</v>
      </c>
      <c r="R21" s="143" t="s">
        <v>131</v>
      </c>
      <c r="S21" s="137" t="s">
        <v>131</v>
      </c>
      <c r="T21" s="137" t="s">
        <v>131</v>
      </c>
      <c r="U21" s="143" t="s">
        <v>131</v>
      </c>
      <c r="V21" s="137" t="s">
        <v>131</v>
      </c>
      <c r="W21" s="137" t="s">
        <v>131</v>
      </c>
      <c r="X21" s="143" t="s">
        <v>131</v>
      </c>
      <c r="Y21" s="137" t="s">
        <v>131</v>
      </c>
      <c r="Z21" s="137" t="s">
        <v>131</v>
      </c>
      <c r="AA21" s="143" t="s">
        <v>131</v>
      </c>
      <c r="AB21" s="137" t="s">
        <v>131</v>
      </c>
      <c r="AC21" s="137" t="s">
        <v>131</v>
      </c>
      <c r="AD21" s="143" t="s">
        <v>131</v>
      </c>
      <c r="AE21" s="137" t="s">
        <v>131</v>
      </c>
      <c r="AF21" s="137" t="s">
        <v>131</v>
      </c>
      <c r="AG21" s="143" t="s">
        <v>131</v>
      </c>
      <c r="AH21" s="137" t="s">
        <v>131</v>
      </c>
      <c r="AI21" s="137" t="s">
        <v>131</v>
      </c>
      <c r="AJ21" s="143" t="s">
        <v>131</v>
      </c>
      <c r="AK21" s="137" t="s">
        <v>131</v>
      </c>
      <c r="AL21" s="137" t="s">
        <v>131</v>
      </c>
      <c r="AM21" s="143" t="s">
        <v>131</v>
      </c>
      <c r="AN21" s="137" t="s">
        <v>131</v>
      </c>
      <c r="AO21" s="137" t="s">
        <v>131</v>
      </c>
      <c r="AP21" s="143" t="s">
        <v>131</v>
      </c>
      <c r="AQ21" s="137" t="s">
        <v>131</v>
      </c>
      <c r="AR21" s="137" t="s">
        <v>131</v>
      </c>
      <c r="AS21" s="143" t="s">
        <v>131</v>
      </c>
      <c r="AT21" s="137" t="s">
        <v>131</v>
      </c>
      <c r="AU21" s="137" t="s">
        <v>131</v>
      </c>
      <c r="AV21" s="143" t="s">
        <v>131</v>
      </c>
      <c r="AW21" s="137" t="s">
        <v>131</v>
      </c>
      <c r="AX21" s="137" t="s">
        <v>131</v>
      </c>
      <c r="AY21" s="143" t="s">
        <v>131</v>
      </c>
      <c r="AZ21" s="137" t="s">
        <v>131</v>
      </c>
      <c r="BA21" s="137" t="s">
        <v>131</v>
      </c>
      <c r="BB21" s="143" t="s">
        <v>131</v>
      </c>
      <c r="BC21" s="137" t="s">
        <v>131</v>
      </c>
      <c r="BD21" s="137" t="s">
        <v>131</v>
      </c>
      <c r="BE21" s="143" t="s">
        <v>131</v>
      </c>
      <c r="BF21" s="137" t="s">
        <v>131</v>
      </c>
      <c r="BG21" s="137" t="s">
        <v>131</v>
      </c>
      <c r="BH21" s="143" t="s">
        <v>131</v>
      </c>
      <c r="BI21" s="137" t="s">
        <v>131</v>
      </c>
      <c r="BJ21" s="137" t="s">
        <v>131</v>
      </c>
      <c r="BK21" s="143" t="s">
        <v>131</v>
      </c>
      <c r="BL21" s="137" t="s">
        <v>131</v>
      </c>
      <c r="BM21" s="137" t="s">
        <v>131</v>
      </c>
      <c r="BN21" s="143" t="s">
        <v>131</v>
      </c>
      <c r="BO21" s="137" t="s">
        <v>131</v>
      </c>
      <c r="BP21" s="137" t="s">
        <v>131</v>
      </c>
      <c r="BQ21" s="143" t="s">
        <v>131</v>
      </c>
      <c r="BR21" s="137" t="s">
        <v>131</v>
      </c>
      <c r="BS21" s="175" t="s">
        <v>131</v>
      </c>
      <c r="BT21" s="143" t="s">
        <v>131</v>
      </c>
      <c r="BU21" s="137" t="s">
        <v>131</v>
      </c>
      <c r="BV21" s="145" t="s">
        <v>131</v>
      </c>
      <c r="BW21" s="143" t="s">
        <v>131</v>
      </c>
      <c r="BX21" s="137" t="s">
        <v>131</v>
      </c>
      <c r="BY21" s="137" t="s">
        <v>131</v>
      </c>
      <c r="BZ21" s="143" t="s">
        <v>131</v>
      </c>
      <c r="CA21" s="137" t="s">
        <v>131</v>
      </c>
      <c r="CB21" s="137" t="s">
        <v>131</v>
      </c>
      <c r="CC21" s="143" t="s">
        <v>131</v>
      </c>
      <c r="CD21" s="137" t="s">
        <v>131</v>
      </c>
      <c r="CE21" s="137" t="s">
        <v>131</v>
      </c>
      <c r="CF21" s="143" t="s">
        <v>131</v>
      </c>
      <c r="CG21" s="137" t="s">
        <v>131</v>
      </c>
      <c r="CH21" s="175" t="s">
        <v>131</v>
      </c>
      <c r="CI21" s="143" t="s">
        <v>131</v>
      </c>
      <c r="CJ21" s="137" t="s">
        <v>131</v>
      </c>
      <c r="CK21" s="145" t="s">
        <v>131</v>
      </c>
    </row>
    <row r="22" spans="1:89" s="9" customFormat="1" ht="30" x14ac:dyDescent="0.25">
      <c r="A22" s="104">
        <v>8</v>
      </c>
      <c r="B22" s="105" t="s">
        <v>452</v>
      </c>
      <c r="C22" s="103" t="s">
        <v>454</v>
      </c>
      <c r="D22" s="106" t="s">
        <v>165</v>
      </c>
      <c r="E22" s="107" t="s">
        <v>193</v>
      </c>
      <c r="F22" s="107" t="s">
        <v>438</v>
      </c>
      <c r="G22" s="107" t="s">
        <v>151</v>
      </c>
      <c r="H22" s="136" t="str">
        <f>IF(H21="","",H21)</f>
        <v>Y</v>
      </c>
      <c r="I22" s="136" t="str">
        <f>IF(I21="","",I21)</f>
        <v>Y</v>
      </c>
      <c r="J22" s="104" t="str">
        <f>IF(J21="","",J21)</f>
        <v/>
      </c>
      <c r="K22" s="104" t="str">
        <f>IF(K21="","",K21)</f>
        <v>Version 4.0</v>
      </c>
      <c r="L22" s="104" t="str">
        <f>IF(L21="","",L21)</f>
        <v>N</v>
      </c>
      <c r="M22" s="71" t="s">
        <v>162</v>
      </c>
      <c r="N22" s="67" t="s">
        <v>198</v>
      </c>
      <c r="O22" s="392">
        <v>1727</v>
      </c>
      <c r="P22" s="68">
        <v>767</v>
      </c>
      <c r="Q22" s="102">
        <f>(P22/O22)*100</f>
        <v>44.412275622466709</v>
      </c>
      <c r="R22" s="139" t="s">
        <v>131</v>
      </c>
      <c r="S22" s="140" t="s">
        <v>131</v>
      </c>
      <c r="T22" s="140" t="s">
        <v>131</v>
      </c>
      <c r="U22" s="139" t="s">
        <v>131</v>
      </c>
      <c r="V22" s="140" t="s">
        <v>131</v>
      </c>
      <c r="W22" s="140" t="s">
        <v>131</v>
      </c>
      <c r="X22" s="139" t="s">
        <v>131</v>
      </c>
      <c r="Y22" s="140" t="s">
        <v>131</v>
      </c>
      <c r="Z22" s="140" t="s">
        <v>131</v>
      </c>
      <c r="AA22" s="139" t="s">
        <v>131</v>
      </c>
      <c r="AB22" s="140" t="s">
        <v>131</v>
      </c>
      <c r="AC22" s="140" t="s">
        <v>131</v>
      </c>
      <c r="AD22" s="139" t="s">
        <v>131</v>
      </c>
      <c r="AE22" s="140" t="s">
        <v>131</v>
      </c>
      <c r="AF22" s="140" t="s">
        <v>131</v>
      </c>
      <c r="AG22" s="139" t="s">
        <v>131</v>
      </c>
      <c r="AH22" s="140" t="s">
        <v>131</v>
      </c>
      <c r="AI22" s="140" t="s">
        <v>131</v>
      </c>
      <c r="AJ22" s="139" t="s">
        <v>131</v>
      </c>
      <c r="AK22" s="140" t="s">
        <v>131</v>
      </c>
      <c r="AL22" s="140" t="s">
        <v>131</v>
      </c>
      <c r="AM22" s="139" t="s">
        <v>131</v>
      </c>
      <c r="AN22" s="140" t="s">
        <v>131</v>
      </c>
      <c r="AO22" s="140" t="s">
        <v>131</v>
      </c>
      <c r="AP22" s="139" t="s">
        <v>131</v>
      </c>
      <c r="AQ22" s="140" t="s">
        <v>131</v>
      </c>
      <c r="AR22" s="140" t="s">
        <v>131</v>
      </c>
      <c r="AS22" s="139" t="s">
        <v>131</v>
      </c>
      <c r="AT22" s="140" t="s">
        <v>131</v>
      </c>
      <c r="AU22" s="140" t="s">
        <v>131</v>
      </c>
      <c r="AV22" s="139" t="s">
        <v>131</v>
      </c>
      <c r="AW22" s="140" t="s">
        <v>131</v>
      </c>
      <c r="AX22" s="140" t="s">
        <v>131</v>
      </c>
      <c r="AY22" s="139" t="s">
        <v>131</v>
      </c>
      <c r="AZ22" s="140" t="s">
        <v>131</v>
      </c>
      <c r="BA22" s="140" t="s">
        <v>131</v>
      </c>
      <c r="BB22" s="139" t="s">
        <v>131</v>
      </c>
      <c r="BC22" s="140" t="s">
        <v>131</v>
      </c>
      <c r="BD22" s="140" t="s">
        <v>131</v>
      </c>
      <c r="BE22" s="139" t="s">
        <v>131</v>
      </c>
      <c r="BF22" s="140" t="s">
        <v>131</v>
      </c>
      <c r="BG22" s="140" t="s">
        <v>131</v>
      </c>
      <c r="BH22" s="160"/>
      <c r="BI22" s="68"/>
      <c r="BJ22" s="102" t="e">
        <f>(BI22/BH22)*100</f>
        <v>#DIV/0!</v>
      </c>
      <c r="BK22" s="66"/>
      <c r="BL22" s="68"/>
      <c r="BM22" s="169" t="e">
        <f>(BL22/BK22)*100</f>
        <v>#DIV/0!</v>
      </c>
      <c r="BN22" s="161"/>
      <c r="BO22" s="68"/>
      <c r="BP22" s="72" t="e">
        <f>(BO22/BN22)*100</f>
        <v>#DIV/0!</v>
      </c>
      <c r="BQ22" s="160"/>
      <c r="BR22" s="68"/>
      <c r="BS22" s="72" t="e">
        <f>(BR22/BQ22)*100</f>
        <v>#DIV/0!</v>
      </c>
      <c r="BT22" s="66"/>
      <c r="BU22" s="100"/>
      <c r="BV22" s="180" t="e">
        <f>(BU22/BT22)*100</f>
        <v>#DIV/0!</v>
      </c>
      <c r="BW22" s="160"/>
      <c r="BX22" s="68"/>
      <c r="BY22" s="102" t="e">
        <f>(BX22/BW22)*100</f>
        <v>#DIV/0!</v>
      </c>
      <c r="BZ22" s="66"/>
      <c r="CA22" s="68"/>
      <c r="CB22" s="169" t="e">
        <f>(CA22/BZ22)*100</f>
        <v>#DIV/0!</v>
      </c>
      <c r="CC22" s="161"/>
      <c r="CD22" s="68"/>
      <c r="CE22" s="72" t="e">
        <f>(CD22/CC22)*100</f>
        <v>#DIV/0!</v>
      </c>
      <c r="CF22" s="160"/>
      <c r="CG22" s="68"/>
      <c r="CH22" s="72" t="e">
        <f>(CG22/CF22)*100</f>
        <v>#DIV/0!</v>
      </c>
      <c r="CI22" s="66"/>
      <c r="CJ22" s="100"/>
      <c r="CK22" s="180" t="e">
        <f>(CJ22/CI22)*100</f>
        <v>#DIV/0!</v>
      </c>
    </row>
    <row r="23" spans="1:89" s="9" customFormat="1" ht="45.75" thickBot="1" x14ac:dyDescent="0.3">
      <c r="A23" s="104">
        <v>8</v>
      </c>
      <c r="B23" s="105" t="s">
        <v>452</v>
      </c>
      <c r="C23" s="103" t="s">
        <v>455</v>
      </c>
      <c r="D23" s="106" t="s">
        <v>165</v>
      </c>
      <c r="E23" s="107" t="s">
        <v>193</v>
      </c>
      <c r="F23" s="107" t="s">
        <v>438</v>
      </c>
      <c r="G23" s="107" t="s">
        <v>151</v>
      </c>
      <c r="H23" s="136" t="str">
        <f t="shared" ref="H23:L23" si="2">IF(H21="","",H21)</f>
        <v>Y</v>
      </c>
      <c r="I23" s="136" t="str">
        <f t="shared" si="2"/>
        <v>Y</v>
      </c>
      <c r="J23" s="104" t="str">
        <f t="shared" si="2"/>
        <v/>
      </c>
      <c r="K23" s="104" t="str">
        <f t="shared" si="2"/>
        <v>Version 4.0</v>
      </c>
      <c r="L23" s="104" t="str">
        <f t="shared" si="2"/>
        <v>N</v>
      </c>
      <c r="M23" s="104" t="s">
        <v>162</v>
      </c>
      <c r="N23" s="104" t="s">
        <v>456</v>
      </c>
      <c r="O23" s="392">
        <v>1727</v>
      </c>
      <c r="P23" s="68">
        <v>508</v>
      </c>
      <c r="Q23" s="102">
        <f>(P23/O23)*100</f>
        <v>29.415170816444704</v>
      </c>
      <c r="R23" s="139" t="s">
        <v>131</v>
      </c>
      <c r="S23" s="140" t="s">
        <v>131</v>
      </c>
      <c r="T23" s="140" t="s">
        <v>131</v>
      </c>
      <c r="U23" s="139" t="s">
        <v>131</v>
      </c>
      <c r="V23" s="140" t="s">
        <v>131</v>
      </c>
      <c r="W23" s="140" t="s">
        <v>131</v>
      </c>
      <c r="X23" s="139" t="s">
        <v>131</v>
      </c>
      <c r="Y23" s="140" t="s">
        <v>131</v>
      </c>
      <c r="Z23" s="140" t="s">
        <v>131</v>
      </c>
      <c r="AA23" s="139" t="s">
        <v>131</v>
      </c>
      <c r="AB23" s="140" t="s">
        <v>131</v>
      </c>
      <c r="AC23" s="140" t="s">
        <v>131</v>
      </c>
      <c r="AD23" s="139" t="s">
        <v>131</v>
      </c>
      <c r="AE23" s="140" t="s">
        <v>131</v>
      </c>
      <c r="AF23" s="140" t="s">
        <v>131</v>
      </c>
      <c r="AG23" s="139" t="s">
        <v>131</v>
      </c>
      <c r="AH23" s="140" t="s">
        <v>131</v>
      </c>
      <c r="AI23" s="140" t="s">
        <v>131</v>
      </c>
      <c r="AJ23" s="139" t="s">
        <v>131</v>
      </c>
      <c r="AK23" s="140" t="s">
        <v>131</v>
      </c>
      <c r="AL23" s="140" t="s">
        <v>131</v>
      </c>
      <c r="AM23" s="139" t="s">
        <v>131</v>
      </c>
      <c r="AN23" s="140" t="s">
        <v>131</v>
      </c>
      <c r="AO23" s="140" t="s">
        <v>131</v>
      </c>
      <c r="AP23" s="139" t="s">
        <v>131</v>
      </c>
      <c r="AQ23" s="140" t="s">
        <v>131</v>
      </c>
      <c r="AR23" s="140" t="s">
        <v>131</v>
      </c>
      <c r="AS23" s="139" t="s">
        <v>131</v>
      </c>
      <c r="AT23" s="140" t="s">
        <v>131</v>
      </c>
      <c r="AU23" s="140" t="s">
        <v>131</v>
      </c>
      <c r="AV23" s="139" t="s">
        <v>131</v>
      </c>
      <c r="AW23" s="140" t="s">
        <v>131</v>
      </c>
      <c r="AX23" s="140" t="s">
        <v>131</v>
      </c>
      <c r="AY23" s="139" t="s">
        <v>131</v>
      </c>
      <c r="AZ23" s="140" t="s">
        <v>131</v>
      </c>
      <c r="BA23" s="140" t="s">
        <v>131</v>
      </c>
      <c r="BB23" s="139" t="s">
        <v>131</v>
      </c>
      <c r="BC23" s="140" t="s">
        <v>131</v>
      </c>
      <c r="BD23" s="140" t="s">
        <v>131</v>
      </c>
      <c r="BE23" s="139" t="s">
        <v>131</v>
      </c>
      <c r="BF23" s="140" t="s">
        <v>131</v>
      </c>
      <c r="BG23" s="140" t="s">
        <v>131</v>
      </c>
      <c r="BH23" s="163"/>
      <c r="BI23" s="68"/>
      <c r="BJ23" s="102" t="e">
        <f>(BI23/BH23)*100</f>
        <v>#DIV/0!</v>
      </c>
      <c r="BK23" s="66"/>
      <c r="BL23" s="68"/>
      <c r="BM23" s="72" t="e">
        <f>(BL23/BK23)*100</f>
        <v>#DIV/0!</v>
      </c>
      <c r="BN23" s="163"/>
      <c r="BO23" s="68"/>
      <c r="BP23" s="170" t="e">
        <f>(BO23/BN23)*100</f>
        <v>#DIV/0!</v>
      </c>
      <c r="BQ23" s="161"/>
      <c r="BR23" s="68"/>
      <c r="BS23" s="72" t="e">
        <f>(BR23/BQ23)*100</f>
        <v>#DIV/0!</v>
      </c>
      <c r="BT23" s="66"/>
      <c r="BU23" s="100"/>
      <c r="BV23" s="180" t="e">
        <f>(BU23/BT23)*100</f>
        <v>#DIV/0!</v>
      </c>
      <c r="BW23" s="163"/>
      <c r="BX23" s="68"/>
      <c r="BY23" s="102" t="e">
        <f>(BX23/BW23)*100</f>
        <v>#DIV/0!</v>
      </c>
      <c r="BZ23" s="66"/>
      <c r="CA23" s="68"/>
      <c r="CB23" s="72" t="e">
        <f>(CA23/BZ23)*100</f>
        <v>#DIV/0!</v>
      </c>
      <c r="CC23" s="163"/>
      <c r="CD23" s="68"/>
      <c r="CE23" s="170" t="e">
        <f>(CD23/CC23)*100</f>
        <v>#DIV/0!</v>
      </c>
      <c r="CF23" s="161"/>
      <c r="CG23" s="68"/>
      <c r="CH23" s="72" t="e">
        <f>(CG23/CF23)*100</f>
        <v>#DIV/0!</v>
      </c>
      <c r="CI23" s="66"/>
      <c r="CJ23" s="100"/>
      <c r="CK23" s="180" t="e">
        <f>(CJ23/CI23)*100</f>
        <v>#DIV/0!</v>
      </c>
    </row>
    <row r="24" spans="1:89" s="9" customFormat="1" ht="60.75" thickTop="1" x14ac:dyDescent="0.25">
      <c r="A24" s="133">
        <v>9</v>
      </c>
      <c r="B24" s="133" t="s">
        <v>457</v>
      </c>
      <c r="C24" s="133" t="s">
        <v>458</v>
      </c>
      <c r="D24" s="133" t="s">
        <v>165</v>
      </c>
      <c r="E24" s="133" t="s">
        <v>193</v>
      </c>
      <c r="F24" s="133" t="s">
        <v>438</v>
      </c>
      <c r="G24" s="133" t="s">
        <v>151</v>
      </c>
      <c r="H24" s="144" t="s">
        <v>145</v>
      </c>
      <c r="I24" s="144" t="s">
        <v>145</v>
      </c>
      <c r="J24" s="144"/>
      <c r="K24" s="144" t="s">
        <v>442</v>
      </c>
      <c r="L24" s="144" t="s">
        <v>153</v>
      </c>
      <c r="M24" s="137" t="s">
        <v>131</v>
      </c>
      <c r="N24" s="137" t="s">
        <v>131</v>
      </c>
      <c r="O24" s="143" t="s">
        <v>131</v>
      </c>
      <c r="P24" s="137" t="s">
        <v>131</v>
      </c>
      <c r="Q24" s="137" t="s">
        <v>131</v>
      </c>
      <c r="R24" s="143" t="s">
        <v>131</v>
      </c>
      <c r="S24" s="137" t="s">
        <v>131</v>
      </c>
      <c r="T24" s="137" t="s">
        <v>131</v>
      </c>
      <c r="U24" s="143" t="s">
        <v>131</v>
      </c>
      <c r="V24" s="137" t="s">
        <v>131</v>
      </c>
      <c r="W24" s="137" t="s">
        <v>131</v>
      </c>
      <c r="X24" s="143" t="s">
        <v>131</v>
      </c>
      <c r="Y24" s="137" t="s">
        <v>131</v>
      </c>
      <c r="Z24" s="137" t="s">
        <v>131</v>
      </c>
      <c r="AA24" s="143" t="s">
        <v>131</v>
      </c>
      <c r="AB24" s="137" t="s">
        <v>131</v>
      </c>
      <c r="AC24" s="137" t="s">
        <v>131</v>
      </c>
      <c r="AD24" s="143" t="s">
        <v>131</v>
      </c>
      <c r="AE24" s="137" t="s">
        <v>131</v>
      </c>
      <c r="AF24" s="137" t="s">
        <v>131</v>
      </c>
      <c r="AG24" s="143" t="s">
        <v>131</v>
      </c>
      <c r="AH24" s="137" t="s">
        <v>131</v>
      </c>
      <c r="AI24" s="137" t="s">
        <v>131</v>
      </c>
      <c r="AJ24" s="143" t="s">
        <v>131</v>
      </c>
      <c r="AK24" s="137" t="s">
        <v>131</v>
      </c>
      <c r="AL24" s="137" t="s">
        <v>131</v>
      </c>
      <c r="AM24" s="143" t="s">
        <v>131</v>
      </c>
      <c r="AN24" s="137" t="s">
        <v>131</v>
      </c>
      <c r="AO24" s="137" t="s">
        <v>131</v>
      </c>
      <c r="AP24" s="143" t="s">
        <v>131</v>
      </c>
      <c r="AQ24" s="137" t="s">
        <v>131</v>
      </c>
      <c r="AR24" s="137" t="s">
        <v>131</v>
      </c>
      <c r="AS24" s="143" t="s">
        <v>131</v>
      </c>
      <c r="AT24" s="137" t="s">
        <v>131</v>
      </c>
      <c r="AU24" s="137" t="s">
        <v>131</v>
      </c>
      <c r="AV24" s="143" t="s">
        <v>131</v>
      </c>
      <c r="AW24" s="137" t="s">
        <v>131</v>
      </c>
      <c r="AX24" s="137" t="s">
        <v>131</v>
      </c>
      <c r="AY24" s="143" t="s">
        <v>131</v>
      </c>
      <c r="AZ24" s="137" t="s">
        <v>131</v>
      </c>
      <c r="BA24" s="137" t="s">
        <v>131</v>
      </c>
      <c r="BB24" s="143" t="s">
        <v>131</v>
      </c>
      <c r="BC24" s="137" t="s">
        <v>131</v>
      </c>
      <c r="BD24" s="137" t="s">
        <v>131</v>
      </c>
      <c r="BE24" s="143" t="s">
        <v>131</v>
      </c>
      <c r="BF24" s="137" t="s">
        <v>131</v>
      </c>
      <c r="BG24" s="137" t="s">
        <v>131</v>
      </c>
      <c r="BH24" s="143" t="s">
        <v>131</v>
      </c>
      <c r="BI24" s="137" t="s">
        <v>131</v>
      </c>
      <c r="BJ24" s="137" t="s">
        <v>131</v>
      </c>
      <c r="BK24" s="143" t="s">
        <v>131</v>
      </c>
      <c r="BL24" s="137" t="s">
        <v>131</v>
      </c>
      <c r="BM24" s="137" t="s">
        <v>131</v>
      </c>
      <c r="BN24" s="143" t="s">
        <v>131</v>
      </c>
      <c r="BO24" s="137" t="s">
        <v>131</v>
      </c>
      <c r="BP24" s="137" t="s">
        <v>131</v>
      </c>
      <c r="BQ24" s="143" t="s">
        <v>131</v>
      </c>
      <c r="BR24" s="137" t="s">
        <v>131</v>
      </c>
      <c r="BS24" s="137" t="s">
        <v>131</v>
      </c>
      <c r="BT24" s="143" t="s">
        <v>131</v>
      </c>
      <c r="BU24" s="137" t="s">
        <v>131</v>
      </c>
      <c r="BV24" s="145" t="s">
        <v>131</v>
      </c>
      <c r="BW24" s="143" t="s">
        <v>131</v>
      </c>
      <c r="BX24" s="137" t="s">
        <v>131</v>
      </c>
      <c r="BY24" s="137" t="s">
        <v>131</v>
      </c>
      <c r="BZ24" s="143" t="s">
        <v>131</v>
      </c>
      <c r="CA24" s="137" t="s">
        <v>131</v>
      </c>
      <c r="CB24" s="137" t="s">
        <v>131</v>
      </c>
      <c r="CC24" s="143" t="s">
        <v>131</v>
      </c>
      <c r="CD24" s="137" t="s">
        <v>131</v>
      </c>
      <c r="CE24" s="137" t="s">
        <v>131</v>
      </c>
      <c r="CF24" s="143" t="s">
        <v>131</v>
      </c>
      <c r="CG24" s="137" t="s">
        <v>131</v>
      </c>
      <c r="CH24" s="137" t="s">
        <v>131</v>
      </c>
      <c r="CI24" s="143" t="s">
        <v>131</v>
      </c>
      <c r="CJ24" s="137" t="s">
        <v>131</v>
      </c>
      <c r="CK24" s="145" t="s">
        <v>131</v>
      </c>
    </row>
    <row r="25" spans="1:89" s="9" customFormat="1" ht="34.5" customHeight="1" x14ac:dyDescent="0.25">
      <c r="A25" s="136">
        <v>9</v>
      </c>
      <c r="B25" s="136" t="s">
        <v>457</v>
      </c>
      <c r="C25" s="101" t="s">
        <v>459</v>
      </c>
      <c r="D25" s="136" t="s">
        <v>165</v>
      </c>
      <c r="E25" s="136" t="s">
        <v>193</v>
      </c>
      <c r="F25" s="136" t="s">
        <v>438</v>
      </c>
      <c r="G25" s="136" t="s">
        <v>151</v>
      </c>
      <c r="H25" s="136" t="str">
        <f>IF(H24="","",H24)</f>
        <v>Y</v>
      </c>
      <c r="I25" s="136" t="str">
        <f>IF(I24="","",I24)</f>
        <v>Y</v>
      </c>
      <c r="J25" s="104" t="str">
        <f>IF(J24="","",J24)</f>
        <v/>
      </c>
      <c r="K25" s="104" t="str">
        <f>IF(K24="","",K24)</f>
        <v>Version 4.0</v>
      </c>
      <c r="L25" s="104" t="str">
        <f>IF(L24="","",L24)</f>
        <v>N</v>
      </c>
      <c r="M25" s="71" t="s">
        <v>162</v>
      </c>
      <c r="N25" s="67" t="s">
        <v>198</v>
      </c>
      <c r="O25" s="392">
        <v>16262</v>
      </c>
      <c r="P25" s="191">
        <v>6410</v>
      </c>
      <c r="Q25" s="69">
        <f>(P25/O25)*100</f>
        <v>39.417045873816257</v>
      </c>
      <c r="R25" s="139" t="s">
        <v>131</v>
      </c>
      <c r="S25" s="140" t="s">
        <v>131</v>
      </c>
      <c r="T25" s="140" t="s">
        <v>131</v>
      </c>
      <c r="U25" s="139" t="s">
        <v>131</v>
      </c>
      <c r="V25" s="140" t="s">
        <v>131</v>
      </c>
      <c r="W25" s="140" t="s">
        <v>131</v>
      </c>
      <c r="X25" s="139" t="s">
        <v>131</v>
      </c>
      <c r="Y25" s="140" t="s">
        <v>131</v>
      </c>
      <c r="Z25" s="140" t="s">
        <v>131</v>
      </c>
      <c r="AA25" s="139" t="s">
        <v>131</v>
      </c>
      <c r="AB25" s="140" t="s">
        <v>131</v>
      </c>
      <c r="AC25" s="140" t="s">
        <v>131</v>
      </c>
      <c r="AD25" s="139" t="s">
        <v>131</v>
      </c>
      <c r="AE25" s="140" t="s">
        <v>131</v>
      </c>
      <c r="AF25" s="140" t="s">
        <v>131</v>
      </c>
      <c r="AG25" s="139" t="s">
        <v>131</v>
      </c>
      <c r="AH25" s="140" t="s">
        <v>131</v>
      </c>
      <c r="AI25" s="140" t="s">
        <v>131</v>
      </c>
      <c r="AJ25" s="139" t="s">
        <v>131</v>
      </c>
      <c r="AK25" s="140" t="s">
        <v>131</v>
      </c>
      <c r="AL25" s="140" t="s">
        <v>131</v>
      </c>
      <c r="AM25" s="139" t="s">
        <v>131</v>
      </c>
      <c r="AN25" s="140" t="s">
        <v>131</v>
      </c>
      <c r="AO25" s="140" t="s">
        <v>131</v>
      </c>
      <c r="AP25" s="139" t="s">
        <v>131</v>
      </c>
      <c r="AQ25" s="140" t="s">
        <v>131</v>
      </c>
      <c r="AR25" s="140" t="s">
        <v>131</v>
      </c>
      <c r="AS25" s="139" t="s">
        <v>131</v>
      </c>
      <c r="AT25" s="140" t="s">
        <v>131</v>
      </c>
      <c r="AU25" s="140" t="s">
        <v>131</v>
      </c>
      <c r="AV25" s="139" t="s">
        <v>131</v>
      </c>
      <c r="AW25" s="140" t="s">
        <v>131</v>
      </c>
      <c r="AX25" s="140" t="s">
        <v>131</v>
      </c>
      <c r="AY25" s="139" t="s">
        <v>131</v>
      </c>
      <c r="AZ25" s="140" t="s">
        <v>131</v>
      </c>
      <c r="BA25" s="140" t="s">
        <v>131</v>
      </c>
      <c r="BB25" s="139" t="s">
        <v>131</v>
      </c>
      <c r="BC25" s="140" t="s">
        <v>131</v>
      </c>
      <c r="BD25" s="140" t="s">
        <v>131</v>
      </c>
      <c r="BE25" s="139" t="s">
        <v>131</v>
      </c>
      <c r="BF25" s="140" t="s">
        <v>131</v>
      </c>
      <c r="BG25" s="140" t="s">
        <v>131</v>
      </c>
      <c r="BH25" s="195"/>
      <c r="BI25" s="191"/>
      <c r="BJ25" s="69" t="e">
        <f>(BI25/BH25)*100</f>
        <v>#DIV/0!</v>
      </c>
      <c r="BK25" s="66"/>
      <c r="BL25" s="191"/>
      <c r="BM25" s="69" t="e">
        <f>(BL25/BK25)*100</f>
        <v>#DIV/0!</v>
      </c>
      <c r="BN25" s="195"/>
      <c r="BO25" s="191"/>
      <c r="BP25" s="171" t="e">
        <f>(BO25/BN25)*100</f>
        <v>#DIV/0!</v>
      </c>
      <c r="BQ25" s="196"/>
      <c r="BR25" s="191"/>
      <c r="BS25" s="69" t="e">
        <f>(BR25/BQ25)*100</f>
        <v>#DIV/0!</v>
      </c>
      <c r="BT25" s="195"/>
      <c r="BU25" s="191"/>
      <c r="BV25" s="174" t="e">
        <f>(BU25/BT25)*100</f>
        <v>#DIV/0!</v>
      </c>
      <c r="BW25" s="195"/>
      <c r="BX25" s="191"/>
      <c r="BY25" s="69" t="e">
        <f>(BX25/BW25)*100</f>
        <v>#DIV/0!</v>
      </c>
      <c r="BZ25" s="66"/>
      <c r="CA25" s="191"/>
      <c r="CB25" s="69" t="e">
        <f>(CA25/BZ25)*100</f>
        <v>#DIV/0!</v>
      </c>
      <c r="CC25" s="195"/>
      <c r="CD25" s="191"/>
      <c r="CE25" s="171" t="e">
        <f>(CD25/CC25)*100</f>
        <v>#DIV/0!</v>
      </c>
      <c r="CF25" s="196"/>
      <c r="CG25" s="191"/>
      <c r="CH25" s="69" t="e">
        <f>(CG25/CF25)*100</f>
        <v>#DIV/0!</v>
      </c>
      <c r="CI25" s="195"/>
      <c r="CJ25" s="191"/>
      <c r="CK25" s="174" t="e">
        <f>(CJ25/CI25)*100</f>
        <v>#DIV/0!</v>
      </c>
    </row>
    <row r="26" spans="1:89" s="9" customFormat="1" ht="35.85" customHeight="1" thickBot="1" x14ac:dyDescent="0.3">
      <c r="A26" s="136">
        <v>9</v>
      </c>
      <c r="B26" s="136" t="s">
        <v>457</v>
      </c>
      <c r="C26" s="115" t="s">
        <v>460</v>
      </c>
      <c r="D26" s="136" t="s">
        <v>165</v>
      </c>
      <c r="E26" s="136" t="s">
        <v>193</v>
      </c>
      <c r="F26" s="136" t="s">
        <v>438</v>
      </c>
      <c r="G26" s="136" t="s">
        <v>151</v>
      </c>
      <c r="H26" s="136" t="str">
        <f t="shared" ref="H26:L26" si="3">IF(H24="","",H24)</f>
        <v>Y</v>
      </c>
      <c r="I26" s="136" t="str">
        <f t="shared" si="3"/>
        <v>Y</v>
      </c>
      <c r="J26" s="104" t="str">
        <f t="shared" si="3"/>
        <v/>
      </c>
      <c r="K26" s="104" t="str">
        <f t="shared" si="3"/>
        <v>Version 4.0</v>
      </c>
      <c r="L26" s="104" t="str">
        <f t="shared" si="3"/>
        <v>N</v>
      </c>
      <c r="M26" s="104" t="s">
        <v>162</v>
      </c>
      <c r="N26" s="104" t="s">
        <v>461</v>
      </c>
      <c r="O26" s="393">
        <v>16262</v>
      </c>
      <c r="P26" s="191">
        <v>4490</v>
      </c>
      <c r="Q26" s="69">
        <f>(P26/O26)*100</f>
        <v>27.610380027056941</v>
      </c>
      <c r="R26" s="139" t="s">
        <v>131</v>
      </c>
      <c r="S26" s="140" t="s">
        <v>131</v>
      </c>
      <c r="T26" s="140" t="s">
        <v>131</v>
      </c>
      <c r="U26" s="139" t="s">
        <v>131</v>
      </c>
      <c r="V26" s="140" t="s">
        <v>131</v>
      </c>
      <c r="W26" s="140" t="s">
        <v>131</v>
      </c>
      <c r="X26" s="139" t="s">
        <v>131</v>
      </c>
      <c r="Y26" s="140" t="s">
        <v>131</v>
      </c>
      <c r="Z26" s="140" t="s">
        <v>131</v>
      </c>
      <c r="AA26" s="139" t="s">
        <v>131</v>
      </c>
      <c r="AB26" s="140" t="s">
        <v>131</v>
      </c>
      <c r="AC26" s="140" t="s">
        <v>131</v>
      </c>
      <c r="AD26" s="139" t="s">
        <v>131</v>
      </c>
      <c r="AE26" s="140" t="s">
        <v>131</v>
      </c>
      <c r="AF26" s="140" t="s">
        <v>131</v>
      </c>
      <c r="AG26" s="139" t="s">
        <v>131</v>
      </c>
      <c r="AH26" s="140" t="s">
        <v>131</v>
      </c>
      <c r="AI26" s="140" t="s">
        <v>131</v>
      </c>
      <c r="AJ26" s="139" t="s">
        <v>131</v>
      </c>
      <c r="AK26" s="140" t="s">
        <v>131</v>
      </c>
      <c r="AL26" s="140" t="s">
        <v>131</v>
      </c>
      <c r="AM26" s="139" t="s">
        <v>131</v>
      </c>
      <c r="AN26" s="140" t="s">
        <v>131</v>
      </c>
      <c r="AO26" s="140" t="s">
        <v>131</v>
      </c>
      <c r="AP26" s="139" t="s">
        <v>131</v>
      </c>
      <c r="AQ26" s="140" t="s">
        <v>131</v>
      </c>
      <c r="AR26" s="140" t="s">
        <v>131</v>
      </c>
      <c r="AS26" s="139" t="s">
        <v>131</v>
      </c>
      <c r="AT26" s="140" t="s">
        <v>131</v>
      </c>
      <c r="AU26" s="140" t="s">
        <v>131</v>
      </c>
      <c r="AV26" s="139" t="s">
        <v>131</v>
      </c>
      <c r="AW26" s="140" t="s">
        <v>131</v>
      </c>
      <c r="AX26" s="140" t="s">
        <v>131</v>
      </c>
      <c r="AY26" s="139" t="s">
        <v>131</v>
      </c>
      <c r="AZ26" s="140" t="s">
        <v>131</v>
      </c>
      <c r="BA26" s="140" t="s">
        <v>131</v>
      </c>
      <c r="BB26" s="139" t="s">
        <v>131</v>
      </c>
      <c r="BC26" s="140" t="s">
        <v>131</v>
      </c>
      <c r="BD26" s="140" t="s">
        <v>131</v>
      </c>
      <c r="BE26" s="139" t="s">
        <v>131</v>
      </c>
      <c r="BF26" s="140" t="s">
        <v>131</v>
      </c>
      <c r="BG26" s="162" t="s">
        <v>131</v>
      </c>
      <c r="BH26" s="196"/>
      <c r="BI26" s="191"/>
      <c r="BJ26" s="69" t="e">
        <f>(BI26/BH26)*100</f>
        <v>#DIV/0!</v>
      </c>
      <c r="BK26" s="66"/>
      <c r="BL26" s="191"/>
      <c r="BM26" s="158" t="e">
        <f>(BL26/BK26)*100</f>
        <v>#DIV/0!</v>
      </c>
      <c r="BN26" s="196"/>
      <c r="BO26" s="191"/>
      <c r="BP26" s="69" t="e">
        <f>(BO26/BN26)*100</f>
        <v>#DIV/0!</v>
      </c>
      <c r="BQ26" s="197"/>
      <c r="BR26" s="191"/>
      <c r="BS26" s="158" t="e">
        <f>(BR26/BQ26)*100</f>
        <v>#DIV/0!</v>
      </c>
      <c r="BT26" s="196"/>
      <c r="BU26" s="191"/>
      <c r="BV26" s="174" t="e">
        <f>(BU26/BT26)*100</f>
        <v>#DIV/0!</v>
      </c>
      <c r="BW26" s="196"/>
      <c r="BX26" s="191"/>
      <c r="BY26" s="69" t="e">
        <f>(BX26/BW26)*100</f>
        <v>#DIV/0!</v>
      </c>
      <c r="BZ26" s="66"/>
      <c r="CA26" s="191"/>
      <c r="CB26" s="158" t="e">
        <f>(CA26/BZ26)*100</f>
        <v>#DIV/0!</v>
      </c>
      <c r="CC26" s="196"/>
      <c r="CD26" s="191"/>
      <c r="CE26" s="69" t="e">
        <f>(CD26/CC26)*100</f>
        <v>#DIV/0!</v>
      </c>
      <c r="CF26" s="197"/>
      <c r="CG26" s="191"/>
      <c r="CH26" s="158" t="e">
        <f>(CG26/CF26)*100</f>
        <v>#DIV/0!</v>
      </c>
      <c r="CI26" s="196"/>
      <c r="CJ26" s="191"/>
      <c r="CK26" s="174" t="e">
        <f>(CJ26/CI26)*100</f>
        <v>#DIV/0!</v>
      </c>
    </row>
    <row r="27" spans="1:89" s="9" customFormat="1" ht="75.75" thickTop="1" x14ac:dyDescent="0.25">
      <c r="A27" s="133">
        <v>10</v>
      </c>
      <c r="B27" s="133" t="s">
        <v>462</v>
      </c>
      <c r="C27" s="133" t="s">
        <v>463</v>
      </c>
      <c r="D27" s="133" t="s">
        <v>165</v>
      </c>
      <c r="E27" s="133" t="s">
        <v>193</v>
      </c>
      <c r="F27" s="133" t="s">
        <v>447</v>
      </c>
      <c r="G27" s="133" t="s">
        <v>151</v>
      </c>
      <c r="H27" s="144" t="s">
        <v>145</v>
      </c>
      <c r="I27" s="144" t="s">
        <v>145</v>
      </c>
      <c r="J27" s="144"/>
      <c r="K27" s="144" t="s">
        <v>442</v>
      </c>
      <c r="L27" s="144" t="s">
        <v>153</v>
      </c>
      <c r="M27" s="137" t="s">
        <v>131</v>
      </c>
      <c r="N27" s="137" t="s">
        <v>131</v>
      </c>
      <c r="O27" s="143" t="s">
        <v>131</v>
      </c>
      <c r="P27" s="137" t="s">
        <v>131</v>
      </c>
      <c r="Q27" s="137" t="s">
        <v>131</v>
      </c>
      <c r="R27" s="143" t="s">
        <v>131</v>
      </c>
      <c r="S27" s="137" t="s">
        <v>131</v>
      </c>
      <c r="T27" s="137" t="s">
        <v>131</v>
      </c>
      <c r="U27" s="143" t="s">
        <v>131</v>
      </c>
      <c r="V27" s="137" t="s">
        <v>131</v>
      </c>
      <c r="W27" s="137" t="s">
        <v>131</v>
      </c>
      <c r="X27" s="143" t="s">
        <v>131</v>
      </c>
      <c r="Y27" s="137" t="s">
        <v>131</v>
      </c>
      <c r="Z27" s="137" t="s">
        <v>131</v>
      </c>
      <c r="AA27" s="143" t="s">
        <v>131</v>
      </c>
      <c r="AB27" s="137" t="s">
        <v>131</v>
      </c>
      <c r="AC27" s="137" t="s">
        <v>131</v>
      </c>
      <c r="AD27" s="143" t="s">
        <v>131</v>
      </c>
      <c r="AE27" s="137" t="s">
        <v>131</v>
      </c>
      <c r="AF27" s="137" t="s">
        <v>131</v>
      </c>
      <c r="AG27" s="143" t="s">
        <v>131</v>
      </c>
      <c r="AH27" s="137" t="s">
        <v>131</v>
      </c>
      <c r="AI27" s="137" t="s">
        <v>131</v>
      </c>
      <c r="AJ27" s="143" t="s">
        <v>131</v>
      </c>
      <c r="AK27" s="137" t="s">
        <v>131</v>
      </c>
      <c r="AL27" s="137" t="s">
        <v>131</v>
      </c>
      <c r="AM27" s="143" t="s">
        <v>131</v>
      </c>
      <c r="AN27" s="137" t="s">
        <v>131</v>
      </c>
      <c r="AO27" s="137" t="s">
        <v>131</v>
      </c>
      <c r="AP27" s="143" t="s">
        <v>131</v>
      </c>
      <c r="AQ27" s="137" t="s">
        <v>131</v>
      </c>
      <c r="AR27" s="137" t="s">
        <v>131</v>
      </c>
      <c r="AS27" s="143" t="s">
        <v>131</v>
      </c>
      <c r="AT27" s="137" t="s">
        <v>131</v>
      </c>
      <c r="AU27" s="137" t="s">
        <v>131</v>
      </c>
      <c r="AV27" s="143" t="s">
        <v>131</v>
      </c>
      <c r="AW27" s="137" t="s">
        <v>131</v>
      </c>
      <c r="AX27" s="137" t="s">
        <v>131</v>
      </c>
      <c r="AY27" s="143" t="s">
        <v>131</v>
      </c>
      <c r="AZ27" s="137" t="s">
        <v>131</v>
      </c>
      <c r="BA27" s="137" t="s">
        <v>131</v>
      </c>
      <c r="BB27" s="143" t="s">
        <v>131</v>
      </c>
      <c r="BC27" s="137" t="s">
        <v>131</v>
      </c>
      <c r="BD27" s="137" t="s">
        <v>131</v>
      </c>
      <c r="BE27" s="143" t="s">
        <v>131</v>
      </c>
      <c r="BF27" s="137" t="s">
        <v>131</v>
      </c>
      <c r="BG27" s="137" t="s">
        <v>131</v>
      </c>
      <c r="BH27" s="143" t="s">
        <v>131</v>
      </c>
      <c r="BI27" s="137" t="s">
        <v>131</v>
      </c>
      <c r="BJ27" s="137" t="s">
        <v>131</v>
      </c>
      <c r="BK27" s="143" t="s">
        <v>131</v>
      </c>
      <c r="BL27" s="137" t="s">
        <v>131</v>
      </c>
      <c r="BM27" s="137" t="s">
        <v>131</v>
      </c>
      <c r="BN27" s="143" t="s">
        <v>131</v>
      </c>
      <c r="BO27" s="137" t="s">
        <v>131</v>
      </c>
      <c r="BP27" s="137" t="s">
        <v>131</v>
      </c>
      <c r="BQ27" s="143" t="s">
        <v>131</v>
      </c>
      <c r="BR27" s="137" t="s">
        <v>131</v>
      </c>
      <c r="BS27" s="137" t="s">
        <v>131</v>
      </c>
      <c r="BT27" s="172" t="s">
        <v>131</v>
      </c>
      <c r="BU27" s="137" t="s">
        <v>131</v>
      </c>
      <c r="BV27" s="145" t="s">
        <v>131</v>
      </c>
      <c r="BW27" s="143" t="s">
        <v>131</v>
      </c>
      <c r="BX27" s="137" t="s">
        <v>131</v>
      </c>
      <c r="BY27" s="137" t="s">
        <v>131</v>
      </c>
      <c r="BZ27" s="143" t="s">
        <v>131</v>
      </c>
      <c r="CA27" s="137" t="s">
        <v>131</v>
      </c>
      <c r="CB27" s="137" t="s">
        <v>131</v>
      </c>
      <c r="CC27" s="143" t="s">
        <v>131</v>
      </c>
      <c r="CD27" s="137" t="s">
        <v>131</v>
      </c>
      <c r="CE27" s="137" t="s">
        <v>131</v>
      </c>
      <c r="CF27" s="143" t="s">
        <v>131</v>
      </c>
      <c r="CG27" s="137" t="s">
        <v>131</v>
      </c>
      <c r="CH27" s="137" t="s">
        <v>131</v>
      </c>
      <c r="CI27" s="172" t="s">
        <v>131</v>
      </c>
      <c r="CJ27" s="137" t="s">
        <v>131</v>
      </c>
      <c r="CK27" s="145" t="s">
        <v>131</v>
      </c>
    </row>
    <row r="28" spans="1:89" s="9" customFormat="1" ht="45.75" thickBot="1" x14ac:dyDescent="0.3">
      <c r="A28" s="136">
        <v>10</v>
      </c>
      <c r="B28" s="136" t="s">
        <v>462</v>
      </c>
      <c r="C28" s="103" t="s">
        <v>464</v>
      </c>
      <c r="D28" s="106" t="s">
        <v>165</v>
      </c>
      <c r="E28" s="107" t="s">
        <v>193</v>
      </c>
      <c r="F28" s="107" t="s">
        <v>438</v>
      </c>
      <c r="G28" s="136" t="s">
        <v>151</v>
      </c>
      <c r="H28" s="136" t="str">
        <f>IF(H27="","",H27)</f>
        <v>Y</v>
      </c>
      <c r="I28" s="136" t="str">
        <f>IF(I27="","",I27)</f>
        <v>Y</v>
      </c>
      <c r="J28" s="104" t="str">
        <f>IF(J27="","",J27)</f>
        <v/>
      </c>
      <c r="K28" s="104" t="str">
        <f>IF(K27="","",K27)</f>
        <v>Version 4.0</v>
      </c>
      <c r="L28" s="104" t="str">
        <f>IF(L27="","",L27)</f>
        <v>N</v>
      </c>
      <c r="M28" s="71" t="s">
        <v>162</v>
      </c>
      <c r="N28" s="67" t="s">
        <v>198</v>
      </c>
      <c r="O28" s="392">
        <v>9265</v>
      </c>
      <c r="P28" s="68">
        <v>4497</v>
      </c>
      <c r="Q28" s="117">
        <f>(P28/O28)*100</f>
        <v>48.537506745817595</v>
      </c>
      <c r="R28" s="139" t="s">
        <v>131</v>
      </c>
      <c r="S28" s="140" t="s">
        <v>131</v>
      </c>
      <c r="T28" s="140" t="s">
        <v>131</v>
      </c>
      <c r="U28" s="139" t="s">
        <v>131</v>
      </c>
      <c r="V28" s="140" t="s">
        <v>131</v>
      </c>
      <c r="W28" s="140" t="s">
        <v>131</v>
      </c>
      <c r="X28" s="139" t="s">
        <v>131</v>
      </c>
      <c r="Y28" s="140" t="s">
        <v>131</v>
      </c>
      <c r="Z28" s="140" t="s">
        <v>131</v>
      </c>
      <c r="AA28" s="139" t="s">
        <v>131</v>
      </c>
      <c r="AB28" s="140" t="s">
        <v>131</v>
      </c>
      <c r="AC28" s="140" t="s">
        <v>131</v>
      </c>
      <c r="AD28" s="139" t="s">
        <v>131</v>
      </c>
      <c r="AE28" s="140" t="s">
        <v>131</v>
      </c>
      <c r="AF28" s="140" t="s">
        <v>131</v>
      </c>
      <c r="AG28" s="139" t="s">
        <v>131</v>
      </c>
      <c r="AH28" s="140" t="s">
        <v>131</v>
      </c>
      <c r="AI28" s="140" t="s">
        <v>131</v>
      </c>
      <c r="AJ28" s="139" t="s">
        <v>131</v>
      </c>
      <c r="AK28" s="140" t="s">
        <v>131</v>
      </c>
      <c r="AL28" s="140" t="s">
        <v>131</v>
      </c>
      <c r="AM28" s="139" t="s">
        <v>131</v>
      </c>
      <c r="AN28" s="140" t="s">
        <v>131</v>
      </c>
      <c r="AO28" s="140" t="s">
        <v>131</v>
      </c>
      <c r="AP28" s="139" t="s">
        <v>131</v>
      </c>
      <c r="AQ28" s="140" t="s">
        <v>131</v>
      </c>
      <c r="AR28" s="140" t="s">
        <v>131</v>
      </c>
      <c r="AS28" s="139" t="s">
        <v>131</v>
      </c>
      <c r="AT28" s="140" t="s">
        <v>131</v>
      </c>
      <c r="AU28" s="140" t="s">
        <v>131</v>
      </c>
      <c r="AV28" s="139" t="s">
        <v>131</v>
      </c>
      <c r="AW28" s="140" t="s">
        <v>131</v>
      </c>
      <c r="AX28" s="140" t="s">
        <v>131</v>
      </c>
      <c r="AY28" s="139" t="s">
        <v>131</v>
      </c>
      <c r="AZ28" s="140" t="s">
        <v>131</v>
      </c>
      <c r="BA28" s="140" t="s">
        <v>131</v>
      </c>
      <c r="BB28" s="139" t="s">
        <v>131</v>
      </c>
      <c r="BC28" s="140" t="s">
        <v>131</v>
      </c>
      <c r="BD28" s="140" t="s">
        <v>131</v>
      </c>
      <c r="BE28" s="139" t="s">
        <v>131</v>
      </c>
      <c r="BF28" s="140" t="s">
        <v>131</v>
      </c>
      <c r="BG28" s="140" t="s">
        <v>131</v>
      </c>
      <c r="BH28" s="160"/>
      <c r="BI28" s="68"/>
      <c r="BJ28" s="102" t="e">
        <f>(BI28/BH28)*100</f>
        <v>#DIV/0!</v>
      </c>
      <c r="BK28" s="66"/>
      <c r="BL28" s="68"/>
      <c r="BM28" s="102" t="e">
        <f>(BL28/BK28)*100</f>
        <v>#DIV/0!</v>
      </c>
      <c r="BN28" s="160"/>
      <c r="BO28" s="68"/>
      <c r="BP28" s="102" t="e">
        <f>(BO28/BN28)*100</f>
        <v>#DIV/0!</v>
      </c>
      <c r="BQ28" s="160"/>
      <c r="BR28" s="68"/>
      <c r="BS28" s="193" t="e">
        <f>(BR28/BQ28)*100</f>
        <v>#DIV/0!</v>
      </c>
      <c r="BT28" s="161"/>
      <c r="BU28" s="68"/>
      <c r="BV28" s="194" t="e">
        <f>(BU28/BT28)*100</f>
        <v>#DIV/0!</v>
      </c>
      <c r="BW28" s="160"/>
      <c r="BX28" s="68"/>
      <c r="BY28" s="102" t="e">
        <f>(BX28/BW28)*100</f>
        <v>#DIV/0!</v>
      </c>
      <c r="BZ28" s="66"/>
      <c r="CA28" s="68"/>
      <c r="CB28" s="102" t="e">
        <f>(CA28/BZ28)*100</f>
        <v>#DIV/0!</v>
      </c>
      <c r="CC28" s="160"/>
      <c r="CD28" s="68"/>
      <c r="CE28" s="102" t="e">
        <f>(CD28/CC28)*100</f>
        <v>#DIV/0!</v>
      </c>
      <c r="CF28" s="160"/>
      <c r="CG28" s="68"/>
      <c r="CH28" s="193" t="e">
        <f>(CG28/CF28)*100</f>
        <v>#DIV/0!</v>
      </c>
      <c r="CI28" s="161"/>
      <c r="CJ28" s="68"/>
      <c r="CK28" s="194" t="e">
        <f>(CJ28/CI28)*100</f>
        <v>#DIV/0!</v>
      </c>
    </row>
    <row r="29" spans="1:89" s="9" customFormat="1" ht="45.75" thickBot="1" x14ac:dyDescent="0.3">
      <c r="A29" s="136">
        <v>10</v>
      </c>
      <c r="B29" s="136" t="s">
        <v>462</v>
      </c>
      <c r="C29" s="124" t="s">
        <v>465</v>
      </c>
      <c r="D29" s="125" t="s">
        <v>165</v>
      </c>
      <c r="E29" s="126" t="s">
        <v>193</v>
      </c>
      <c r="F29" s="126" t="s">
        <v>438</v>
      </c>
      <c r="G29" s="136" t="s">
        <v>151</v>
      </c>
      <c r="H29" s="136" t="str">
        <f t="shared" ref="H29:L29" si="4">IF(H27="","",H27)</f>
        <v>Y</v>
      </c>
      <c r="I29" s="136" t="str">
        <f t="shared" si="4"/>
        <v>Y</v>
      </c>
      <c r="J29" s="104" t="str">
        <f t="shared" si="4"/>
        <v/>
      </c>
      <c r="K29" s="104" t="str">
        <f t="shared" si="4"/>
        <v>Version 4.0</v>
      </c>
      <c r="L29" s="104" t="str">
        <f t="shared" si="4"/>
        <v>N</v>
      </c>
      <c r="M29" s="104" t="s">
        <v>162</v>
      </c>
      <c r="N29" s="104" t="s">
        <v>466</v>
      </c>
      <c r="O29" s="393">
        <v>9265</v>
      </c>
      <c r="P29" s="394">
        <v>3065</v>
      </c>
      <c r="Q29" s="117">
        <f>(P29/O29)*100</f>
        <v>33.081489476524553</v>
      </c>
      <c r="R29" s="139" t="s">
        <v>131</v>
      </c>
      <c r="S29" s="140" t="s">
        <v>131</v>
      </c>
      <c r="T29" s="140" t="s">
        <v>131</v>
      </c>
      <c r="U29" s="139" t="s">
        <v>131</v>
      </c>
      <c r="V29" s="140" t="s">
        <v>131</v>
      </c>
      <c r="W29" s="140" t="s">
        <v>131</v>
      </c>
      <c r="X29" s="139" t="s">
        <v>131</v>
      </c>
      <c r="Y29" s="140" t="s">
        <v>131</v>
      </c>
      <c r="Z29" s="140" t="s">
        <v>131</v>
      </c>
      <c r="AA29" s="139" t="s">
        <v>131</v>
      </c>
      <c r="AB29" s="140" t="s">
        <v>131</v>
      </c>
      <c r="AC29" s="140" t="s">
        <v>131</v>
      </c>
      <c r="AD29" s="139" t="s">
        <v>131</v>
      </c>
      <c r="AE29" s="140" t="s">
        <v>131</v>
      </c>
      <c r="AF29" s="140" t="s">
        <v>131</v>
      </c>
      <c r="AG29" s="139" t="s">
        <v>131</v>
      </c>
      <c r="AH29" s="140" t="s">
        <v>131</v>
      </c>
      <c r="AI29" s="140" t="s">
        <v>131</v>
      </c>
      <c r="AJ29" s="139" t="s">
        <v>131</v>
      </c>
      <c r="AK29" s="140" t="s">
        <v>131</v>
      </c>
      <c r="AL29" s="140" t="s">
        <v>131</v>
      </c>
      <c r="AM29" s="139" t="s">
        <v>131</v>
      </c>
      <c r="AN29" s="140" t="s">
        <v>131</v>
      </c>
      <c r="AO29" s="140" t="s">
        <v>131</v>
      </c>
      <c r="AP29" s="139" t="s">
        <v>131</v>
      </c>
      <c r="AQ29" s="140" t="s">
        <v>131</v>
      </c>
      <c r="AR29" s="140" t="s">
        <v>131</v>
      </c>
      <c r="AS29" s="139" t="s">
        <v>131</v>
      </c>
      <c r="AT29" s="140" t="s">
        <v>131</v>
      </c>
      <c r="AU29" s="140" t="s">
        <v>131</v>
      </c>
      <c r="AV29" s="139" t="s">
        <v>131</v>
      </c>
      <c r="AW29" s="140" t="s">
        <v>131</v>
      </c>
      <c r="AX29" s="140" t="s">
        <v>131</v>
      </c>
      <c r="AY29" s="139" t="s">
        <v>131</v>
      </c>
      <c r="AZ29" s="140" t="s">
        <v>131</v>
      </c>
      <c r="BA29" s="140" t="s">
        <v>131</v>
      </c>
      <c r="BB29" s="139" t="s">
        <v>131</v>
      </c>
      <c r="BC29" s="140" t="s">
        <v>131</v>
      </c>
      <c r="BD29" s="140" t="s">
        <v>131</v>
      </c>
      <c r="BE29" s="139" t="s">
        <v>131</v>
      </c>
      <c r="BF29" s="140" t="s">
        <v>131</v>
      </c>
      <c r="BG29" s="140" t="s">
        <v>131</v>
      </c>
      <c r="BH29" s="163"/>
      <c r="BI29" s="68"/>
      <c r="BJ29" s="102" t="e">
        <f>(BI29/BH29)*100</f>
        <v>#DIV/0!</v>
      </c>
      <c r="BK29" s="66"/>
      <c r="BL29" s="68"/>
      <c r="BM29" s="102" t="e">
        <f>(BL29/BK29)*100</f>
        <v>#DIV/0!</v>
      </c>
      <c r="BN29" s="163"/>
      <c r="BO29" s="68"/>
      <c r="BP29" s="102" t="e">
        <f>(BO29/BN29)*100</f>
        <v>#DIV/0!</v>
      </c>
      <c r="BQ29" s="163"/>
      <c r="BR29" s="68"/>
      <c r="BS29" s="102" t="e">
        <f>(BR29/BQ29)*100</f>
        <v>#DIV/0!</v>
      </c>
      <c r="BT29" s="163"/>
      <c r="BU29" s="68"/>
      <c r="BV29" s="194" t="e">
        <f>(BU29/BT29)*100</f>
        <v>#DIV/0!</v>
      </c>
      <c r="BW29" s="163"/>
      <c r="BX29" s="68"/>
      <c r="BY29" s="102" t="e">
        <f>(BX29/BW29)*100</f>
        <v>#DIV/0!</v>
      </c>
      <c r="BZ29" s="66"/>
      <c r="CA29" s="68"/>
      <c r="CB29" s="102" t="e">
        <f>(CA29/BZ29)*100</f>
        <v>#DIV/0!</v>
      </c>
      <c r="CC29" s="163"/>
      <c r="CD29" s="68"/>
      <c r="CE29" s="102" t="e">
        <f>(CD29/CC29)*100</f>
        <v>#DIV/0!</v>
      </c>
      <c r="CF29" s="163"/>
      <c r="CG29" s="68"/>
      <c r="CH29" s="102" t="e">
        <f>(CG29/CF29)*100</f>
        <v>#DIV/0!</v>
      </c>
      <c r="CI29" s="163"/>
      <c r="CJ29" s="68"/>
      <c r="CK29" s="194" t="e">
        <f>(CJ29/CI29)*100</f>
        <v>#DIV/0!</v>
      </c>
    </row>
    <row r="30" spans="1:89" s="9" customFormat="1" ht="76.5" thickTop="1" thickBot="1" x14ac:dyDescent="0.3">
      <c r="A30" s="133">
        <v>11</v>
      </c>
      <c r="B30" s="133" t="s">
        <v>467</v>
      </c>
      <c r="C30" s="133" t="s">
        <v>468</v>
      </c>
      <c r="D30" s="133" t="s">
        <v>165</v>
      </c>
      <c r="E30" s="133" t="s">
        <v>142</v>
      </c>
      <c r="F30" s="133" t="s">
        <v>161</v>
      </c>
      <c r="G30" s="133" t="s">
        <v>469</v>
      </c>
      <c r="H30" s="144" t="s">
        <v>153</v>
      </c>
      <c r="I30" s="144"/>
      <c r="J30" s="144"/>
      <c r="K30" s="144"/>
      <c r="L30" s="144"/>
      <c r="M30" s="137" t="s">
        <v>131</v>
      </c>
      <c r="N30" s="137" t="s">
        <v>131</v>
      </c>
      <c r="O30" s="143" t="s">
        <v>131</v>
      </c>
      <c r="P30" s="137" t="s">
        <v>131</v>
      </c>
      <c r="Q30" s="137" t="s">
        <v>131</v>
      </c>
      <c r="R30" s="143" t="s">
        <v>131</v>
      </c>
      <c r="S30" s="137" t="s">
        <v>131</v>
      </c>
      <c r="T30" s="137" t="s">
        <v>131</v>
      </c>
      <c r="U30" s="143" t="s">
        <v>131</v>
      </c>
      <c r="V30" s="137" t="s">
        <v>131</v>
      </c>
      <c r="W30" s="137" t="s">
        <v>131</v>
      </c>
      <c r="X30" s="143" t="s">
        <v>131</v>
      </c>
      <c r="Y30" s="137" t="s">
        <v>131</v>
      </c>
      <c r="Z30" s="137" t="s">
        <v>131</v>
      </c>
      <c r="AA30" s="143" t="s">
        <v>131</v>
      </c>
      <c r="AB30" s="137" t="s">
        <v>131</v>
      </c>
      <c r="AC30" s="137" t="s">
        <v>131</v>
      </c>
      <c r="AD30" s="143" t="s">
        <v>131</v>
      </c>
      <c r="AE30" s="137" t="s">
        <v>131</v>
      </c>
      <c r="AF30" s="137" t="s">
        <v>131</v>
      </c>
      <c r="AG30" s="143" t="s">
        <v>131</v>
      </c>
      <c r="AH30" s="137" t="s">
        <v>131</v>
      </c>
      <c r="AI30" s="137" t="s">
        <v>131</v>
      </c>
      <c r="AJ30" s="143" t="s">
        <v>131</v>
      </c>
      <c r="AK30" s="137" t="s">
        <v>131</v>
      </c>
      <c r="AL30" s="137" t="s">
        <v>131</v>
      </c>
      <c r="AM30" s="143" t="s">
        <v>131</v>
      </c>
      <c r="AN30" s="137" t="s">
        <v>131</v>
      </c>
      <c r="AO30" s="137" t="s">
        <v>131</v>
      </c>
      <c r="AP30" s="143" t="s">
        <v>131</v>
      </c>
      <c r="AQ30" s="137" t="s">
        <v>131</v>
      </c>
      <c r="AR30" s="137" t="s">
        <v>131</v>
      </c>
      <c r="AS30" s="143" t="s">
        <v>131</v>
      </c>
      <c r="AT30" s="137" t="s">
        <v>131</v>
      </c>
      <c r="AU30" s="137" t="s">
        <v>131</v>
      </c>
      <c r="AV30" s="143" t="s">
        <v>131</v>
      </c>
      <c r="AW30" s="137" t="s">
        <v>131</v>
      </c>
      <c r="AX30" s="137" t="s">
        <v>131</v>
      </c>
      <c r="AY30" s="143" t="s">
        <v>131</v>
      </c>
      <c r="AZ30" s="137" t="s">
        <v>131</v>
      </c>
      <c r="BA30" s="137" t="s">
        <v>131</v>
      </c>
      <c r="BB30" s="143" t="s">
        <v>131</v>
      </c>
      <c r="BC30" s="137" t="s">
        <v>131</v>
      </c>
      <c r="BD30" s="137" t="s">
        <v>131</v>
      </c>
      <c r="BE30" s="143" t="s">
        <v>131</v>
      </c>
      <c r="BF30" s="137" t="s">
        <v>131</v>
      </c>
      <c r="BG30" s="137" t="s">
        <v>131</v>
      </c>
      <c r="BH30" s="143" t="s">
        <v>131</v>
      </c>
      <c r="BI30" s="137" t="s">
        <v>131</v>
      </c>
      <c r="BJ30" s="137" t="s">
        <v>131</v>
      </c>
      <c r="BK30" s="143" t="s">
        <v>131</v>
      </c>
      <c r="BL30" s="137" t="s">
        <v>131</v>
      </c>
      <c r="BM30" s="137" t="s">
        <v>131</v>
      </c>
      <c r="BN30" s="143" t="s">
        <v>131</v>
      </c>
      <c r="BO30" s="137" t="s">
        <v>131</v>
      </c>
      <c r="BP30" s="137" t="s">
        <v>131</v>
      </c>
      <c r="BQ30" s="143" t="s">
        <v>131</v>
      </c>
      <c r="BR30" s="137" t="s">
        <v>131</v>
      </c>
      <c r="BS30" s="137" t="s">
        <v>131</v>
      </c>
      <c r="BT30" s="143" t="s">
        <v>131</v>
      </c>
      <c r="BU30" s="137" t="s">
        <v>131</v>
      </c>
      <c r="BV30" s="145" t="s">
        <v>131</v>
      </c>
      <c r="BW30" s="143" t="s">
        <v>131</v>
      </c>
      <c r="BX30" s="137" t="s">
        <v>131</v>
      </c>
      <c r="BY30" s="137" t="s">
        <v>131</v>
      </c>
      <c r="BZ30" s="143" t="s">
        <v>131</v>
      </c>
      <c r="CA30" s="137" t="s">
        <v>131</v>
      </c>
      <c r="CB30" s="137" t="s">
        <v>131</v>
      </c>
      <c r="CC30" s="143" t="s">
        <v>131</v>
      </c>
      <c r="CD30" s="137" t="s">
        <v>131</v>
      </c>
      <c r="CE30" s="137" t="s">
        <v>131</v>
      </c>
      <c r="CF30" s="143" t="s">
        <v>131</v>
      </c>
      <c r="CG30" s="137" t="s">
        <v>131</v>
      </c>
      <c r="CH30" s="137" t="s">
        <v>131</v>
      </c>
      <c r="CI30" s="143" t="s">
        <v>131</v>
      </c>
      <c r="CJ30" s="137" t="s">
        <v>131</v>
      </c>
      <c r="CK30" s="145" t="s">
        <v>131</v>
      </c>
    </row>
    <row r="31" spans="1:89" s="9" customFormat="1" ht="20.85" customHeight="1" x14ac:dyDescent="0.25">
      <c r="A31" s="136">
        <v>11</v>
      </c>
      <c r="B31" s="136" t="s">
        <v>467</v>
      </c>
      <c r="C31" s="101" t="s">
        <v>470</v>
      </c>
      <c r="D31" s="136" t="s">
        <v>165</v>
      </c>
      <c r="E31" s="136" t="s">
        <v>142</v>
      </c>
      <c r="F31" s="136" t="s">
        <v>161</v>
      </c>
      <c r="G31" s="136" t="s">
        <v>469</v>
      </c>
      <c r="H31" s="136" t="str">
        <f>IF(H30="","",H30)</f>
        <v>N</v>
      </c>
      <c r="I31" s="104" t="str">
        <f>IF(I30="","",I30)</f>
        <v/>
      </c>
      <c r="J31" s="104" t="str">
        <f>IF(J30="","",J30)</f>
        <v/>
      </c>
      <c r="K31" s="104" t="str">
        <f>IF(K30="","",K30)</f>
        <v/>
      </c>
      <c r="L31" s="104" t="str">
        <f>IF(L30="","",L30)</f>
        <v/>
      </c>
      <c r="M31" s="102" t="s">
        <v>162</v>
      </c>
      <c r="N31" s="68"/>
      <c r="O31" s="139" t="s">
        <v>131</v>
      </c>
      <c r="P31" s="68"/>
      <c r="Q31" s="192" t="s">
        <v>131</v>
      </c>
      <c r="R31" s="139" t="s">
        <v>131</v>
      </c>
      <c r="S31" s="140" t="s">
        <v>131</v>
      </c>
      <c r="T31" s="140" t="s">
        <v>131</v>
      </c>
      <c r="U31" s="139" t="s">
        <v>131</v>
      </c>
      <c r="V31" s="140" t="s">
        <v>131</v>
      </c>
      <c r="W31" s="140" t="s">
        <v>131</v>
      </c>
      <c r="X31" s="139" t="s">
        <v>131</v>
      </c>
      <c r="Y31" s="67"/>
      <c r="Z31" s="140" t="s">
        <v>131</v>
      </c>
      <c r="AA31" s="139" t="s">
        <v>131</v>
      </c>
      <c r="AB31" s="67"/>
      <c r="AC31" s="140" t="s">
        <v>131</v>
      </c>
      <c r="AD31" s="139" t="s">
        <v>131</v>
      </c>
      <c r="AE31" s="67"/>
      <c r="AF31" s="140" t="s">
        <v>131</v>
      </c>
      <c r="AG31" s="139" t="s">
        <v>131</v>
      </c>
      <c r="AH31" s="67"/>
      <c r="AI31" s="140" t="s">
        <v>131</v>
      </c>
      <c r="AJ31" s="139" t="s">
        <v>131</v>
      </c>
      <c r="AK31" s="140" t="s">
        <v>131</v>
      </c>
      <c r="AL31" s="140" t="s">
        <v>131</v>
      </c>
      <c r="AM31" s="139" t="s">
        <v>131</v>
      </c>
      <c r="AN31" s="140" t="s">
        <v>131</v>
      </c>
      <c r="AO31" s="140" t="s">
        <v>131</v>
      </c>
      <c r="AP31" s="139" t="s">
        <v>131</v>
      </c>
      <c r="AQ31" s="140" t="s">
        <v>131</v>
      </c>
      <c r="AR31" s="140" t="s">
        <v>131</v>
      </c>
      <c r="AS31" s="139" t="s">
        <v>131</v>
      </c>
      <c r="AT31" s="140" t="s">
        <v>131</v>
      </c>
      <c r="AU31" s="140" t="s">
        <v>131</v>
      </c>
      <c r="AV31" s="139" t="s">
        <v>131</v>
      </c>
      <c r="AW31" s="140" t="s">
        <v>131</v>
      </c>
      <c r="AX31" s="140" t="s">
        <v>131</v>
      </c>
      <c r="AY31" s="139" t="s">
        <v>131</v>
      </c>
      <c r="AZ31" s="140" t="s">
        <v>131</v>
      </c>
      <c r="BA31" s="140" t="s">
        <v>131</v>
      </c>
      <c r="BB31" s="139" t="s">
        <v>131</v>
      </c>
      <c r="BC31" s="140" t="s">
        <v>131</v>
      </c>
      <c r="BD31" s="140" t="s">
        <v>131</v>
      </c>
      <c r="BE31" s="139" t="s">
        <v>131</v>
      </c>
      <c r="BF31" s="140" t="s">
        <v>131</v>
      </c>
      <c r="BG31" s="140" t="s">
        <v>131</v>
      </c>
      <c r="BH31" s="139" t="s">
        <v>131</v>
      </c>
      <c r="BI31" s="67"/>
      <c r="BJ31" s="140" t="s">
        <v>131</v>
      </c>
      <c r="BK31" s="139" t="s">
        <v>131</v>
      </c>
      <c r="BL31" s="67"/>
      <c r="BM31" s="140" t="s">
        <v>131</v>
      </c>
      <c r="BN31" s="139" t="s">
        <v>131</v>
      </c>
      <c r="BO31" s="67"/>
      <c r="BP31" s="140" t="s">
        <v>131</v>
      </c>
      <c r="BQ31" s="139" t="s">
        <v>131</v>
      </c>
      <c r="BR31" s="67"/>
      <c r="BS31" s="140" t="s">
        <v>131</v>
      </c>
      <c r="BT31" s="139" t="s">
        <v>131</v>
      </c>
      <c r="BU31" s="67"/>
      <c r="BV31" s="181" t="s">
        <v>131</v>
      </c>
      <c r="BW31" s="139" t="s">
        <v>131</v>
      </c>
      <c r="BX31" s="67"/>
      <c r="BY31" s="140" t="s">
        <v>131</v>
      </c>
      <c r="BZ31" s="139" t="s">
        <v>131</v>
      </c>
      <c r="CA31" s="67"/>
      <c r="CB31" s="140" t="s">
        <v>131</v>
      </c>
      <c r="CC31" s="139" t="s">
        <v>131</v>
      </c>
      <c r="CD31" s="67"/>
      <c r="CE31" s="140" t="s">
        <v>131</v>
      </c>
      <c r="CF31" s="139" t="s">
        <v>131</v>
      </c>
      <c r="CG31" s="67"/>
      <c r="CH31" s="140" t="s">
        <v>131</v>
      </c>
      <c r="CI31" s="139" t="s">
        <v>131</v>
      </c>
      <c r="CJ31" s="67"/>
      <c r="CK31" s="181" t="s">
        <v>131</v>
      </c>
    </row>
    <row r="32" spans="1:89" s="9" customFormat="1" ht="15.75" customHeight="1" thickBot="1" x14ac:dyDescent="0.3">
      <c r="A32" s="136">
        <v>11</v>
      </c>
      <c r="B32" s="136" t="s">
        <v>467</v>
      </c>
      <c r="C32" s="115" t="s">
        <v>471</v>
      </c>
      <c r="D32" s="136" t="s">
        <v>165</v>
      </c>
      <c r="E32" s="136" t="s">
        <v>142</v>
      </c>
      <c r="F32" s="136" t="s">
        <v>161</v>
      </c>
      <c r="G32" s="136" t="s">
        <v>469</v>
      </c>
      <c r="H32" s="136" t="str">
        <f t="shared" ref="H32:L32" si="5">IF(H30="","",H30)</f>
        <v>N</v>
      </c>
      <c r="I32" s="104" t="str">
        <f t="shared" si="5"/>
        <v/>
      </c>
      <c r="J32" s="104" t="str">
        <f t="shared" si="5"/>
        <v/>
      </c>
      <c r="K32" s="104" t="str">
        <f t="shared" si="5"/>
        <v/>
      </c>
      <c r="L32" s="104" t="str">
        <f t="shared" si="5"/>
        <v/>
      </c>
      <c r="M32" s="104" t="s">
        <v>162</v>
      </c>
      <c r="N32" s="104" t="s">
        <v>472</v>
      </c>
      <c r="O32" s="139" t="s">
        <v>131</v>
      </c>
      <c r="P32" s="67"/>
      <c r="Q32" s="140" t="s">
        <v>131</v>
      </c>
      <c r="R32" s="139" t="s">
        <v>131</v>
      </c>
      <c r="S32" s="140" t="s">
        <v>131</v>
      </c>
      <c r="T32" s="140" t="s">
        <v>131</v>
      </c>
      <c r="U32" s="139" t="s">
        <v>131</v>
      </c>
      <c r="V32" s="140" t="s">
        <v>131</v>
      </c>
      <c r="W32" s="140" t="s">
        <v>131</v>
      </c>
      <c r="X32" s="139" t="s">
        <v>131</v>
      </c>
      <c r="Y32" s="67"/>
      <c r="Z32" s="140" t="s">
        <v>131</v>
      </c>
      <c r="AA32" s="139" t="s">
        <v>131</v>
      </c>
      <c r="AB32" s="67"/>
      <c r="AC32" s="140" t="s">
        <v>131</v>
      </c>
      <c r="AD32" s="139" t="s">
        <v>131</v>
      </c>
      <c r="AE32" s="67"/>
      <c r="AF32" s="140" t="s">
        <v>131</v>
      </c>
      <c r="AG32" s="139" t="s">
        <v>131</v>
      </c>
      <c r="AH32" s="67"/>
      <c r="AI32" s="140" t="s">
        <v>131</v>
      </c>
      <c r="AJ32" s="139" t="s">
        <v>131</v>
      </c>
      <c r="AK32" s="140" t="s">
        <v>131</v>
      </c>
      <c r="AL32" s="140" t="s">
        <v>131</v>
      </c>
      <c r="AM32" s="139" t="s">
        <v>131</v>
      </c>
      <c r="AN32" s="140" t="s">
        <v>131</v>
      </c>
      <c r="AO32" s="140" t="s">
        <v>131</v>
      </c>
      <c r="AP32" s="139" t="s">
        <v>131</v>
      </c>
      <c r="AQ32" s="140" t="s">
        <v>131</v>
      </c>
      <c r="AR32" s="140" t="s">
        <v>131</v>
      </c>
      <c r="AS32" s="139" t="s">
        <v>131</v>
      </c>
      <c r="AT32" s="140" t="s">
        <v>131</v>
      </c>
      <c r="AU32" s="140" t="s">
        <v>131</v>
      </c>
      <c r="AV32" s="139" t="s">
        <v>131</v>
      </c>
      <c r="AW32" s="140" t="s">
        <v>131</v>
      </c>
      <c r="AX32" s="140" t="s">
        <v>131</v>
      </c>
      <c r="AY32" s="139" t="s">
        <v>131</v>
      </c>
      <c r="AZ32" s="140" t="s">
        <v>131</v>
      </c>
      <c r="BA32" s="140" t="s">
        <v>131</v>
      </c>
      <c r="BB32" s="139" t="s">
        <v>131</v>
      </c>
      <c r="BC32" s="140" t="s">
        <v>131</v>
      </c>
      <c r="BD32" s="140" t="s">
        <v>131</v>
      </c>
      <c r="BE32" s="139" t="s">
        <v>131</v>
      </c>
      <c r="BF32" s="140" t="s">
        <v>131</v>
      </c>
      <c r="BG32" s="140" t="s">
        <v>131</v>
      </c>
      <c r="BH32" s="139" t="s">
        <v>131</v>
      </c>
      <c r="BI32" s="67"/>
      <c r="BJ32" s="140" t="s">
        <v>131</v>
      </c>
      <c r="BK32" s="139" t="s">
        <v>131</v>
      </c>
      <c r="BL32" s="67"/>
      <c r="BM32" s="140" t="s">
        <v>131</v>
      </c>
      <c r="BN32" s="139" t="s">
        <v>131</v>
      </c>
      <c r="BO32" s="67"/>
      <c r="BP32" s="140" t="s">
        <v>131</v>
      </c>
      <c r="BQ32" s="139" t="s">
        <v>131</v>
      </c>
      <c r="BR32" s="67"/>
      <c r="BS32" s="140" t="s">
        <v>131</v>
      </c>
      <c r="BT32" s="139" t="s">
        <v>131</v>
      </c>
      <c r="BU32" s="67"/>
      <c r="BV32" s="181" t="s">
        <v>131</v>
      </c>
      <c r="BW32" s="139" t="s">
        <v>131</v>
      </c>
      <c r="BX32" s="67"/>
      <c r="BY32" s="140" t="s">
        <v>131</v>
      </c>
      <c r="BZ32" s="139" t="s">
        <v>131</v>
      </c>
      <c r="CA32" s="67"/>
      <c r="CB32" s="140" t="s">
        <v>131</v>
      </c>
      <c r="CC32" s="139" t="s">
        <v>131</v>
      </c>
      <c r="CD32" s="67"/>
      <c r="CE32" s="140" t="s">
        <v>131</v>
      </c>
      <c r="CF32" s="139" t="s">
        <v>131</v>
      </c>
      <c r="CG32" s="67"/>
      <c r="CH32" s="140" t="s">
        <v>131</v>
      </c>
      <c r="CI32" s="139" t="s">
        <v>131</v>
      </c>
      <c r="CJ32" s="67"/>
      <c r="CK32" s="181" t="s">
        <v>131</v>
      </c>
    </row>
    <row r="33" spans="1:89" s="9" customFormat="1" ht="73.5" customHeight="1" thickTop="1" x14ac:dyDescent="0.25">
      <c r="A33" s="133">
        <v>12</v>
      </c>
      <c r="B33" s="133" t="s">
        <v>473</v>
      </c>
      <c r="C33" s="133" t="s">
        <v>474</v>
      </c>
      <c r="D33" s="133" t="s">
        <v>165</v>
      </c>
      <c r="E33" s="133" t="s">
        <v>142</v>
      </c>
      <c r="F33" s="133" t="s">
        <v>161</v>
      </c>
      <c r="G33" s="133" t="s">
        <v>469</v>
      </c>
      <c r="H33" s="144" t="s">
        <v>153</v>
      </c>
      <c r="I33" s="144"/>
      <c r="J33" s="144"/>
      <c r="K33" s="144"/>
      <c r="L33" s="144"/>
      <c r="M33" s="137" t="s">
        <v>131</v>
      </c>
      <c r="N33" s="137" t="s">
        <v>131</v>
      </c>
      <c r="O33" s="143" t="s">
        <v>131</v>
      </c>
      <c r="P33" s="137" t="s">
        <v>131</v>
      </c>
      <c r="Q33" s="137" t="s">
        <v>131</v>
      </c>
      <c r="R33" s="143" t="s">
        <v>131</v>
      </c>
      <c r="S33" s="137" t="s">
        <v>131</v>
      </c>
      <c r="T33" s="137" t="s">
        <v>131</v>
      </c>
      <c r="U33" s="143" t="s">
        <v>131</v>
      </c>
      <c r="V33" s="137" t="s">
        <v>131</v>
      </c>
      <c r="W33" s="137" t="s">
        <v>131</v>
      </c>
      <c r="X33" s="143" t="s">
        <v>131</v>
      </c>
      <c r="Y33" s="137" t="s">
        <v>131</v>
      </c>
      <c r="Z33" s="137" t="s">
        <v>131</v>
      </c>
      <c r="AA33" s="143" t="s">
        <v>131</v>
      </c>
      <c r="AB33" s="137" t="s">
        <v>131</v>
      </c>
      <c r="AC33" s="137" t="s">
        <v>131</v>
      </c>
      <c r="AD33" s="143" t="s">
        <v>131</v>
      </c>
      <c r="AE33" s="137" t="s">
        <v>131</v>
      </c>
      <c r="AF33" s="137" t="s">
        <v>131</v>
      </c>
      <c r="AG33" s="143" t="s">
        <v>131</v>
      </c>
      <c r="AH33" s="137" t="s">
        <v>131</v>
      </c>
      <c r="AI33" s="137" t="s">
        <v>131</v>
      </c>
      <c r="AJ33" s="143" t="s">
        <v>131</v>
      </c>
      <c r="AK33" s="137" t="s">
        <v>131</v>
      </c>
      <c r="AL33" s="137" t="s">
        <v>131</v>
      </c>
      <c r="AM33" s="143" t="s">
        <v>131</v>
      </c>
      <c r="AN33" s="137" t="s">
        <v>131</v>
      </c>
      <c r="AO33" s="137" t="s">
        <v>131</v>
      </c>
      <c r="AP33" s="143" t="s">
        <v>131</v>
      </c>
      <c r="AQ33" s="137" t="s">
        <v>131</v>
      </c>
      <c r="AR33" s="137" t="s">
        <v>131</v>
      </c>
      <c r="AS33" s="143" t="s">
        <v>131</v>
      </c>
      <c r="AT33" s="137" t="s">
        <v>131</v>
      </c>
      <c r="AU33" s="137" t="s">
        <v>131</v>
      </c>
      <c r="AV33" s="143" t="s">
        <v>131</v>
      </c>
      <c r="AW33" s="137" t="s">
        <v>131</v>
      </c>
      <c r="AX33" s="137" t="s">
        <v>131</v>
      </c>
      <c r="AY33" s="143" t="s">
        <v>131</v>
      </c>
      <c r="AZ33" s="137" t="s">
        <v>131</v>
      </c>
      <c r="BA33" s="137" t="s">
        <v>131</v>
      </c>
      <c r="BB33" s="143" t="s">
        <v>131</v>
      </c>
      <c r="BC33" s="137" t="s">
        <v>131</v>
      </c>
      <c r="BD33" s="137" t="s">
        <v>131</v>
      </c>
      <c r="BE33" s="143" t="s">
        <v>131</v>
      </c>
      <c r="BF33" s="137" t="s">
        <v>131</v>
      </c>
      <c r="BG33" s="137" t="s">
        <v>131</v>
      </c>
      <c r="BH33" s="143" t="s">
        <v>131</v>
      </c>
      <c r="BI33" s="137" t="s">
        <v>131</v>
      </c>
      <c r="BJ33" s="137" t="s">
        <v>131</v>
      </c>
      <c r="BK33" s="143" t="s">
        <v>131</v>
      </c>
      <c r="BL33" s="137" t="s">
        <v>131</v>
      </c>
      <c r="BM33" s="137" t="s">
        <v>131</v>
      </c>
      <c r="BN33" s="143" t="s">
        <v>131</v>
      </c>
      <c r="BO33" s="137" t="s">
        <v>131</v>
      </c>
      <c r="BP33" s="137" t="s">
        <v>131</v>
      </c>
      <c r="BQ33" s="172" t="s">
        <v>131</v>
      </c>
      <c r="BR33" s="137" t="s">
        <v>131</v>
      </c>
      <c r="BS33" s="137" t="s">
        <v>131</v>
      </c>
      <c r="BT33" s="143" t="s">
        <v>131</v>
      </c>
      <c r="BU33" s="137" t="s">
        <v>131</v>
      </c>
      <c r="BV33" s="145" t="s">
        <v>131</v>
      </c>
      <c r="BW33" s="143" t="s">
        <v>131</v>
      </c>
      <c r="BX33" s="137" t="s">
        <v>131</v>
      </c>
      <c r="BY33" s="137" t="s">
        <v>131</v>
      </c>
      <c r="BZ33" s="143" t="s">
        <v>131</v>
      </c>
      <c r="CA33" s="137" t="s">
        <v>131</v>
      </c>
      <c r="CB33" s="137" t="s">
        <v>131</v>
      </c>
      <c r="CC33" s="143" t="s">
        <v>131</v>
      </c>
      <c r="CD33" s="137" t="s">
        <v>131</v>
      </c>
      <c r="CE33" s="137" t="s">
        <v>131</v>
      </c>
      <c r="CF33" s="172" t="s">
        <v>131</v>
      </c>
      <c r="CG33" s="137" t="s">
        <v>131</v>
      </c>
      <c r="CH33" s="137" t="s">
        <v>131</v>
      </c>
      <c r="CI33" s="143" t="s">
        <v>131</v>
      </c>
      <c r="CJ33" s="137" t="s">
        <v>131</v>
      </c>
      <c r="CK33" s="145" t="s">
        <v>131</v>
      </c>
    </row>
    <row r="34" spans="1:89" s="9" customFormat="1" ht="23.1" customHeight="1" x14ac:dyDescent="0.25">
      <c r="A34" s="136">
        <v>12</v>
      </c>
      <c r="B34" s="136" t="s">
        <v>473</v>
      </c>
      <c r="C34" s="103" t="s">
        <v>470</v>
      </c>
      <c r="D34" s="106" t="s">
        <v>165</v>
      </c>
      <c r="E34" s="107" t="s">
        <v>142</v>
      </c>
      <c r="F34" s="107" t="s">
        <v>161</v>
      </c>
      <c r="G34" s="107" t="s">
        <v>469</v>
      </c>
      <c r="H34" s="104" t="str">
        <f>IF(H33="","",H33)</f>
        <v>N</v>
      </c>
      <c r="I34" s="104" t="str">
        <f>IF(I33="","",I33)</f>
        <v/>
      </c>
      <c r="J34" s="104" t="str">
        <f>IF(J33="","",J33)</f>
        <v/>
      </c>
      <c r="K34" s="104" t="str">
        <f>IF(K33="","",K33)</f>
        <v/>
      </c>
      <c r="L34" s="104" t="str">
        <f>IF(L33="","",L33)</f>
        <v/>
      </c>
      <c r="M34" s="71" t="s">
        <v>162</v>
      </c>
      <c r="N34" s="67"/>
      <c r="O34" s="70"/>
      <c r="P34" s="67"/>
      <c r="Q34" s="71" t="e">
        <f>(P34/O34)</f>
        <v>#DIV/0!</v>
      </c>
      <c r="R34" s="139" t="s">
        <v>131</v>
      </c>
      <c r="S34" s="140" t="s">
        <v>131</v>
      </c>
      <c r="T34" s="140" t="s">
        <v>131</v>
      </c>
      <c r="U34" s="139" t="s">
        <v>131</v>
      </c>
      <c r="V34" s="140" t="s">
        <v>131</v>
      </c>
      <c r="W34" s="140" t="s">
        <v>131</v>
      </c>
      <c r="X34" s="160"/>
      <c r="Y34" s="68"/>
      <c r="Z34" s="102" t="e">
        <f>(Y34/X34)</f>
        <v>#DIV/0!</v>
      </c>
      <c r="AA34" s="68"/>
      <c r="AB34" s="68"/>
      <c r="AC34" s="102" t="e">
        <f>(AB34/AA34)</f>
        <v>#DIV/0!</v>
      </c>
      <c r="AD34" s="160"/>
      <c r="AE34" s="68"/>
      <c r="AF34" s="102" t="e">
        <f>(AE34/AD34)</f>
        <v>#DIV/0!</v>
      </c>
      <c r="AG34" s="160"/>
      <c r="AH34" s="68"/>
      <c r="AI34" s="68" t="e">
        <f>(AH34/AG34)</f>
        <v>#DIV/0!</v>
      </c>
      <c r="AJ34" s="155" t="s">
        <v>131</v>
      </c>
      <c r="AK34" s="140" t="s">
        <v>131</v>
      </c>
      <c r="AL34" s="140" t="s">
        <v>131</v>
      </c>
      <c r="AM34" s="139" t="s">
        <v>131</v>
      </c>
      <c r="AN34" s="140" t="s">
        <v>131</v>
      </c>
      <c r="AO34" s="140" t="s">
        <v>131</v>
      </c>
      <c r="AP34" s="139" t="s">
        <v>131</v>
      </c>
      <c r="AQ34" s="140" t="s">
        <v>131</v>
      </c>
      <c r="AR34" s="140" t="s">
        <v>131</v>
      </c>
      <c r="AS34" s="139" t="s">
        <v>131</v>
      </c>
      <c r="AT34" s="140" t="s">
        <v>131</v>
      </c>
      <c r="AU34" s="140" t="s">
        <v>131</v>
      </c>
      <c r="AV34" s="139" t="s">
        <v>131</v>
      </c>
      <c r="AW34" s="140" t="s">
        <v>131</v>
      </c>
      <c r="AX34" s="140" t="s">
        <v>131</v>
      </c>
      <c r="AY34" s="139" t="s">
        <v>131</v>
      </c>
      <c r="AZ34" s="140" t="s">
        <v>131</v>
      </c>
      <c r="BA34" s="140" t="s">
        <v>131</v>
      </c>
      <c r="BB34" s="139" t="s">
        <v>131</v>
      </c>
      <c r="BC34" s="140" t="s">
        <v>131</v>
      </c>
      <c r="BD34" s="140" t="s">
        <v>131</v>
      </c>
      <c r="BE34" s="139" t="s">
        <v>131</v>
      </c>
      <c r="BF34" s="140" t="s">
        <v>131</v>
      </c>
      <c r="BG34" s="140" t="s">
        <v>131</v>
      </c>
      <c r="BH34" s="160"/>
      <c r="BI34" s="68"/>
      <c r="BJ34" s="102" t="e">
        <f>(BI34/BH34)</f>
        <v>#DIV/0!</v>
      </c>
      <c r="BK34" s="66"/>
      <c r="BL34" s="68"/>
      <c r="BM34" s="102" t="e">
        <f>(BL34/BK34)</f>
        <v>#DIV/0!</v>
      </c>
      <c r="BN34" s="68"/>
      <c r="BO34" s="68"/>
      <c r="BP34" s="193" t="e">
        <f>(BO34/BN34)</f>
        <v>#DIV/0!</v>
      </c>
      <c r="BQ34" s="161"/>
      <c r="BR34" s="68"/>
      <c r="BS34" s="193" t="e">
        <f>(BR34/BQ34)</f>
        <v>#DIV/0!</v>
      </c>
      <c r="BT34" s="161"/>
      <c r="BU34" s="68"/>
      <c r="BV34" s="194" t="e">
        <f>(BU34/BT34)</f>
        <v>#DIV/0!</v>
      </c>
      <c r="BW34" s="160"/>
      <c r="BX34" s="68"/>
      <c r="BY34" s="102" t="e">
        <f>(BX34/BW34)</f>
        <v>#DIV/0!</v>
      </c>
      <c r="BZ34" s="66"/>
      <c r="CA34" s="68"/>
      <c r="CB34" s="102" t="e">
        <f>(CA34/BZ34)</f>
        <v>#DIV/0!</v>
      </c>
      <c r="CC34" s="68"/>
      <c r="CD34" s="68"/>
      <c r="CE34" s="193" t="e">
        <f>(CD34/CC34)</f>
        <v>#DIV/0!</v>
      </c>
      <c r="CF34" s="161"/>
      <c r="CG34" s="68"/>
      <c r="CH34" s="193" t="e">
        <f>(CG34/CF34)</f>
        <v>#DIV/0!</v>
      </c>
      <c r="CI34" s="161"/>
      <c r="CJ34" s="68"/>
      <c r="CK34" s="194" t="e">
        <f>(CJ34/CI34)</f>
        <v>#DIV/0!</v>
      </c>
    </row>
    <row r="35" spans="1:89" s="9" customFormat="1" ht="17.850000000000001" customHeight="1" thickBot="1" x14ac:dyDescent="0.3">
      <c r="A35" s="136">
        <v>12</v>
      </c>
      <c r="B35" s="136" t="s">
        <v>473</v>
      </c>
      <c r="C35" s="124" t="s">
        <v>471</v>
      </c>
      <c r="D35" s="125" t="s">
        <v>165</v>
      </c>
      <c r="E35" s="126" t="s">
        <v>142</v>
      </c>
      <c r="F35" s="126" t="s">
        <v>161</v>
      </c>
      <c r="G35" s="126" t="s">
        <v>469</v>
      </c>
      <c r="H35" s="104" t="str">
        <f t="shared" ref="H35:L35" si="6">IF(H33="","",H33)</f>
        <v>N</v>
      </c>
      <c r="I35" s="104" t="str">
        <f t="shared" si="6"/>
        <v/>
      </c>
      <c r="J35" s="104" t="str">
        <f t="shared" si="6"/>
        <v/>
      </c>
      <c r="K35" s="104" t="str">
        <f t="shared" si="6"/>
        <v/>
      </c>
      <c r="L35" s="104" t="str">
        <f t="shared" si="6"/>
        <v/>
      </c>
      <c r="M35" s="104" t="s">
        <v>162</v>
      </c>
      <c r="N35" s="104" t="s">
        <v>475</v>
      </c>
      <c r="O35" s="70"/>
      <c r="P35" s="67"/>
      <c r="Q35" s="71" t="e">
        <f>(P35/O35)</f>
        <v>#DIV/0!</v>
      </c>
      <c r="R35" s="139" t="s">
        <v>131</v>
      </c>
      <c r="S35" s="140" t="s">
        <v>131</v>
      </c>
      <c r="T35" s="140" t="s">
        <v>131</v>
      </c>
      <c r="U35" s="139" t="s">
        <v>131</v>
      </c>
      <c r="V35" s="140" t="s">
        <v>131</v>
      </c>
      <c r="W35" s="162" t="s">
        <v>131</v>
      </c>
      <c r="X35" s="161"/>
      <c r="Y35" s="68"/>
      <c r="Z35" s="102" t="e">
        <f>(Y35/X35)</f>
        <v>#DIV/0!</v>
      </c>
      <c r="AA35" s="68"/>
      <c r="AB35" s="68"/>
      <c r="AC35" s="102" t="e">
        <f>(AB35/AA35)</f>
        <v>#DIV/0!</v>
      </c>
      <c r="AD35" s="163"/>
      <c r="AE35" s="68"/>
      <c r="AF35" s="102" t="e">
        <f>(AE35/AD35)</f>
        <v>#DIV/0!</v>
      </c>
      <c r="AG35" s="163"/>
      <c r="AH35" s="68"/>
      <c r="AI35" s="102" t="e">
        <f>(AH35/AG35)</f>
        <v>#DIV/0!</v>
      </c>
      <c r="AJ35" s="166" t="s">
        <v>131</v>
      </c>
      <c r="AK35" s="140" t="s">
        <v>131</v>
      </c>
      <c r="AL35" s="140" t="s">
        <v>131</v>
      </c>
      <c r="AM35" s="139" t="s">
        <v>131</v>
      </c>
      <c r="AN35" s="140" t="s">
        <v>131</v>
      </c>
      <c r="AO35" s="140" t="s">
        <v>131</v>
      </c>
      <c r="AP35" s="139" t="s">
        <v>131</v>
      </c>
      <c r="AQ35" s="140" t="s">
        <v>131</v>
      </c>
      <c r="AR35" s="140" t="s">
        <v>131</v>
      </c>
      <c r="AS35" s="139" t="s">
        <v>131</v>
      </c>
      <c r="AT35" s="140" t="s">
        <v>131</v>
      </c>
      <c r="AU35" s="140" t="s">
        <v>131</v>
      </c>
      <c r="AV35" s="139" t="s">
        <v>131</v>
      </c>
      <c r="AW35" s="140" t="s">
        <v>131</v>
      </c>
      <c r="AX35" s="140" t="s">
        <v>131</v>
      </c>
      <c r="AY35" s="139" t="s">
        <v>131</v>
      </c>
      <c r="AZ35" s="140" t="s">
        <v>131</v>
      </c>
      <c r="BA35" s="140" t="s">
        <v>131</v>
      </c>
      <c r="BB35" s="139" t="s">
        <v>131</v>
      </c>
      <c r="BC35" s="140" t="s">
        <v>131</v>
      </c>
      <c r="BD35" s="140" t="s">
        <v>131</v>
      </c>
      <c r="BE35" s="139" t="s">
        <v>131</v>
      </c>
      <c r="BF35" s="140" t="s">
        <v>131</v>
      </c>
      <c r="BG35" s="140" t="s">
        <v>131</v>
      </c>
      <c r="BH35" s="163"/>
      <c r="BI35" s="68"/>
      <c r="BJ35" s="102" t="e">
        <f>(BI35/BH35)</f>
        <v>#DIV/0!</v>
      </c>
      <c r="BK35" s="66"/>
      <c r="BL35" s="68"/>
      <c r="BM35" s="102" t="e">
        <f>(BL35/BK35)</f>
        <v>#DIV/0!</v>
      </c>
      <c r="BN35" s="68"/>
      <c r="BO35" s="68"/>
      <c r="BP35" s="102" t="e">
        <f>(BO35/BN35)</f>
        <v>#DIV/0!</v>
      </c>
      <c r="BQ35" s="163"/>
      <c r="BR35" s="68"/>
      <c r="BS35" s="102" t="e">
        <f>(BR35/BQ35)</f>
        <v>#DIV/0!</v>
      </c>
      <c r="BT35" s="163"/>
      <c r="BU35" s="68"/>
      <c r="BV35" s="194" t="e">
        <f>(BU35/BT35)</f>
        <v>#DIV/0!</v>
      </c>
      <c r="BW35" s="163"/>
      <c r="BX35" s="68"/>
      <c r="BY35" s="102" t="e">
        <f>(BX35/BW35)</f>
        <v>#DIV/0!</v>
      </c>
      <c r="BZ35" s="66"/>
      <c r="CA35" s="68"/>
      <c r="CB35" s="102" t="e">
        <f>(CA35/BZ35)</f>
        <v>#DIV/0!</v>
      </c>
      <c r="CC35" s="68"/>
      <c r="CD35" s="68"/>
      <c r="CE35" s="102" t="e">
        <f>(CD35/CC35)</f>
        <v>#DIV/0!</v>
      </c>
      <c r="CF35" s="163"/>
      <c r="CG35" s="68"/>
      <c r="CH35" s="102" t="e">
        <f>(CG35/CF35)</f>
        <v>#DIV/0!</v>
      </c>
      <c r="CI35" s="163"/>
      <c r="CJ35" s="68"/>
      <c r="CK35" s="194" t="e">
        <f>(CJ35/CI35)</f>
        <v>#DIV/0!</v>
      </c>
    </row>
    <row r="36" spans="1:89" s="9" customFormat="1" ht="28.15" customHeight="1" thickTop="1" x14ac:dyDescent="0.25">
      <c r="A36" s="133">
        <v>13</v>
      </c>
      <c r="B36" s="133" t="s">
        <v>476</v>
      </c>
      <c r="C36" s="133" t="s">
        <v>477</v>
      </c>
      <c r="D36" s="133" t="s">
        <v>478</v>
      </c>
      <c r="E36" s="133" t="s">
        <v>142</v>
      </c>
      <c r="F36" s="133" t="s">
        <v>479</v>
      </c>
      <c r="G36" s="133" t="s">
        <v>151</v>
      </c>
      <c r="H36" s="144" t="s">
        <v>145</v>
      </c>
      <c r="I36" s="144" t="s">
        <v>145</v>
      </c>
      <c r="J36" s="144"/>
      <c r="K36" s="144" t="s">
        <v>442</v>
      </c>
      <c r="L36" s="144" t="s">
        <v>153</v>
      </c>
      <c r="M36" s="133" t="s">
        <v>146</v>
      </c>
      <c r="N36" s="144" t="s">
        <v>154</v>
      </c>
      <c r="O36" s="143" t="s">
        <v>131</v>
      </c>
      <c r="P36" s="144">
        <v>4476</v>
      </c>
      <c r="Q36" s="137"/>
      <c r="R36" s="143"/>
      <c r="S36" s="144">
        <v>3126</v>
      </c>
      <c r="T36" s="137"/>
      <c r="U36" s="143"/>
      <c r="V36" s="144">
        <v>3609</v>
      </c>
      <c r="W36" s="137"/>
      <c r="X36" s="143"/>
      <c r="Y36" s="144">
        <v>345</v>
      </c>
      <c r="Z36" s="137"/>
      <c r="AA36" s="143"/>
      <c r="AB36" s="144">
        <v>458</v>
      </c>
      <c r="AC36" s="137"/>
      <c r="AD36" s="143"/>
      <c r="AE36" s="144">
        <v>1606</v>
      </c>
      <c r="AF36" s="137"/>
      <c r="AG36" s="143"/>
      <c r="AH36" s="144">
        <v>2067</v>
      </c>
      <c r="AI36" s="137"/>
      <c r="AJ36" s="143"/>
      <c r="AK36" s="144">
        <v>2618</v>
      </c>
      <c r="AL36" s="137"/>
      <c r="AM36" s="143"/>
      <c r="AN36" s="144">
        <v>1858</v>
      </c>
      <c r="AO36" s="137"/>
      <c r="AP36" s="143"/>
      <c r="AQ36" s="144">
        <v>1298</v>
      </c>
      <c r="AR36" s="137"/>
      <c r="AS36" s="143"/>
      <c r="AT36" s="144">
        <v>3178</v>
      </c>
      <c r="AU36" s="137"/>
      <c r="AV36" s="143"/>
      <c r="AW36" s="144">
        <v>1</v>
      </c>
      <c r="AX36" s="137"/>
      <c r="AY36" s="143"/>
      <c r="AZ36" s="144">
        <v>4475</v>
      </c>
      <c r="BA36" s="137"/>
      <c r="BB36" s="143"/>
      <c r="BC36" s="144">
        <v>1463</v>
      </c>
      <c r="BD36" s="137"/>
      <c r="BE36" s="143"/>
      <c r="BF36" s="144">
        <v>3971</v>
      </c>
      <c r="BG36" s="137"/>
      <c r="BH36" s="143" t="s">
        <v>131</v>
      </c>
      <c r="BI36" s="144"/>
      <c r="BJ36" s="137" t="s">
        <v>131</v>
      </c>
      <c r="BK36" s="143" t="s">
        <v>131</v>
      </c>
      <c r="BL36" s="144"/>
      <c r="BM36" s="137" t="s">
        <v>131</v>
      </c>
      <c r="BN36" s="143" t="s">
        <v>131</v>
      </c>
      <c r="BO36" s="144"/>
      <c r="BP36" s="137" t="s">
        <v>131</v>
      </c>
      <c r="BQ36" s="172" t="s">
        <v>131</v>
      </c>
      <c r="BR36" s="144"/>
      <c r="BS36" s="137" t="s">
        <v>131</v>
      </c>
      <c r="BT36" s="143" t="s">
        <v>131</v>
      </c>
      <c r="BU36" s="144"/>
      <c r="BV36" s="145" t="s">
        <v>131</v>
      </c>
      <c r="BW36" s="143" t="s">
        <v>131</v>
      </c>
      <c r="BX36" s="144"/>
      <c r="BY36" s="137" t="s">
        <v>131</v>
      </c>
      <c r="BZ36" s="143" t="s">
        <v>131</v>
      </c>
      <c r="CA36" s="144"/>
      <c r="CB36" s="137" t="s">
        <v>131</v>
      </c>
      <c r="CC36" s="143" t="s">
        <v>131</v>
      </c>
      <c r="CD36" s="144"/>
      <c r="CE36" s="137" t="s">
        <v>131</v>
      </c>
      <c r="CF36" s="172" t="s">
        <v>131</v>
      </c>
      <c r="CG36" s="144"/>
      <c r="CH36" s="137" t="s">
        <v>131</v>
      </c>
      <c r="CI36" s="143" t="s">
        <v>131</v>
      </c>
      <c r="CJ36" s="144"/>
      <c r="CK36" s="145" t="s">
        <v>131</v>
      </c>
    </row>
    <row r="37" spans="1:89" s="9" customFormat="1" x14ac:dyDescent="0.25">
      <c r="A37" s="136">
        <v>13</v>
      </c>
      <c r="B37" s="136" t="s">
        <v>476</v>
      </c>
      <c r="C37" s="136" t="s">
        <v>477</v>
      </c>
      <c r="D37" s="136" t="s">
        <v>478</v>
      </c>
      <c r="E37" s="136" t="s">
        <v>142</v>
      </c>
      <c r="F37" s="106" t="s">
        <v>479</v>
      </c>
      <c r="G37" s="106" t="s">
        <v>151</v>
      </c>
      <c r="H37" s="104" t="str">
        <f>IF(H36="","",H36)</f>
        <v>Y</v>
      </c>
      <c r="I37" s="104" t="str">
        <f>IF(I36="","",I36)</f>
        <v>Y</v>
      </c>
      <c r="J37" s="104" t="str">
        <f>IF(J36="","",J36)</f>
        <v/>
      </c>
      <c r="K37" s="104" t="str">
        <f>IF(K36="","",K36)</f>
        <v>Version 4.0</v>
      </c>
      <c r="L37" s="104" t="str">
        <f>IF(L36="","",L36)</f>
        <v>N</v>
      </c>
      <c r="M37" s="69" t="s">
        <v>147</v>
      </c>
      <c r="N37" s="67" t="s">
        <v>155</v>
      </c>
      <c r="O37" s="139" t="s">
        <v>131</v>
      </c>
      <c r="P37" s="67">
        <v>4363</v>
      </c>
      <c r="Q37" s="140"/>
      <c r="R37" s="139"/>
      <c r="S37" s="67">
        <v>3027</v>
      </c>
      <c r="T37" s="140"/>
      <c r="U37" s="139"/>
      <c r="V37" s="67">
        <v>3467</v>
      </c>
      <c r="W37" s="140"/>
      <c r="X37" s="139"/>
      <c r="Y37" s="67">
        <v>446</v>
      </c>
      <c r="Z37" s="140"/>
      <c r="AA37" s="139"/>
      <c r="AB37" s="67">
        <v>432</v>
      </c>
      <c r="AC37" s="140"/>
      <c r="AD37" s="139"/>
      <c r="AE37" s="67">
        <v>1467</v>
      </c>
      <c r="AF37" s="140"/>
      <c r="AG37" s="139"/>
      <c r="AH37" s="67">
        <v>2018</v>
      </c>
      <c r="AI37" s="140"/>
      <c r="AJ37" s="139"/>
      <c r="AK37" s="67">
        <v>2509</v>
      </c>
      <c r="AL37" s="140"/>
      <c r="AM37" s="139"/>
      <c r="AN37" s="67">
        <v>1854</v>
      </c>
      <c r="AO37" s="140"/>
      <c r="AP37" s="139"/>
      <c r="AQ37" s="67">
        <v>1237</v>
      </c>
      <c r="AR37" s="140"/>
      <c r="AS37" s="139"/>
      <c r="AT37" s="67">
        <v>3126</v>
      </c>
      <c r="AU37" s="140"/>
      <c r="AV37" s="139"/>
      <c r="AW37" s="67">
        <v>1</v>
      </c>
      <c r="AX37" s="140"/>
      <c r="AY37" s="139"/>
      <c r="AZ37" s="67">
        <v>4362</v>
      </c>
      <c r="BA37" s="140"/>
      <c r="BB37" s="139"/>
      <c r="BC37" s="67">
        <v>1331</v>
      </c>
      <c r="BD37" s="140"/>
      <c r="BE37" s="139"/>
      <c r="BF37" s="67">
        <v>3867</v>
      </c>
      <c r="BG37" s="140"/>
      <c r="BH37" s="139" t="s">
        <v>131</v>
      </c>
      <c r="BI37" s="67"/>
      <c r="BJ37" s="140" t="s">
        <v>131</v>
      </c>
      <c r="BK37" s="139" t="s">
        <v>131</v>
      </c>
      <c r="BL37" s="67"/>
      <c r="BM37" s="140" t="s">
        <v>131</v>
      </c>
      <c r="BN37" s="139" t="s">
        <v>131</v>
      </c>
      <c r="BO37" s="67"/>
      <c r="BP37" s="140" t="s">
        <v>131</v>
      </c>
      <c r="BQ37" s="155" t="s">
        <v>131</v>
      </c>
      <c r="BR37" s="67"/>
      <c r="BS37" s="140" t="s">
        <v>131</v>
      </c>
      <c r="BT37" s="139" t="s">
        <v>131</v>
      </c>
      <c r="BU37" s="67"/>
      <c r="BV37" s="181" t="s">
        <v>131</v>
      </c>
      <c r="BW37" s="139" t="s">
        <v>131</v>
      </c>
      <c r="BX37" s="67"/>
      <c r="BY37" s="140" t="s">
        <v>131</v>
      </c>
      <c r="BZ37" s="139" t="s">
        <v>131</v>
      </c>
      <c r="CA37" s="67"/>
      <c r="CB37" s="140" t="s">
        <v>131</v>
      </c>
      <c r="CC37" s="139" t="s">
        <v>131</v>
      </c>
      <c r="CD37" s="67"/>
      <c r="CE37" s="140" t="s">
        <v>131</v>
      </c>
      <c r="CF37" s="155" t="s">
        <v>131</v>
      </c>
      <c r="CG37" s="67"/>
      <c r="CH37" s="140" t="s">
        <v>131</v>
      </c>
      <c r="CI37" s="139" t="s">
        <v>131</v>
      </c>
      <c r="CJ37" s="67"/>
      <c r="CK37" s="181" t="s">
        <v>131</v>
      </c>
    </row>
    <row r="38" spans="1:89" s="9" customFormat="1" ht="15.75" thickBot="1" x14ac:dyDescent="0.3">
      <c r="A38" s="136">
        <v>13</v>
      </c>
      <c r="B38" s="136" t="s">
        <v>476</v>
      </c>
      <c r="C38" s="136" t="s">
        <v>477</v>
      </c>
      <c r="D38" s="136" t="s">
        <v>478</v>
      </c>
      <c r="E38" s="136" t="s">
        <v>142</v>
      </c>
      <c r="F38" s="106" t="s">
        <v>479</v>
      </c>
      <c r="G38" s="106" t="s">
        <v>151</v>
      </c>
      <c r="H38" s="104" t="str">
        <f>IF(H36="","",H36)</f>
        <v>Y</v>
      </c>
      <c r="I38" s="104" t="str">
        <f>IF(I36="","",I36)</f>
        <v>Y</v>
      </c>
      <c r="J38" s="104" t="str">
        <f>IF(J36="","",J36)</f>
        <v/>
      </c>
      <c r="K38" s="104" t="str">
        <f>IF(K36="","",K36)</f>
        <v>Version 4.0</v>
      </c>
      <c r="L38" s="104" t="str">
        <f>IF(L36="","",L36)</f>
        <v>N</v>
      </c>
      <c r="M38" s="116" t="s">
        <v>148</v>
      </c>
      <c r="N38" s="67" t="s">
        <v>156</v>
      </c>
      <c r="O38" s="139" t="s">
        <v>131</v>
      </c>
      <c r="P38" s="67">
        <v>4705</v>
      </c>
      <c r="Q38" s="140"/>
      <c r="R38" s="139"/>
      <c r="S38" s="67">
        <v>3348</v>
      </c>
      <c r="T38" s="140"/>
      <c r="U38" s="139"/>
      <c r="V38" s="67">
        <v>3779</v>
      </c>
      <c r="W38" s="140"/>
      <c r="X38" s="139"/>
      <c r="Y38" s="67">
        <v>484</v>
      </c>
      <c r="Z38" s="140"/>
      <c r="AA38" s="139"/>
      <c r="AB38" s="67">
        <v>506</v>
      </c>
      <c r="AC38" s="140"/>
      <c r="AD38" s="139"/>
      <c r="AE38" s="67">
        <v>1695</v>
      </c>
      <c r="AF38" s="140"/>
      <c r="AG38" s="139"/>
      <c r="AH38" s="67">
        <v>2020</v>
      </c>
      <c r="AI38" s="140"/>
      <c r="AJ38" s="139"/>
      <c r="AK38" s="67">
        <v>2559</v>
      </c>
      <c r="AL38" s="140"/>
      <c r="AM38" s="139"/>
      <c r="AN38" s="67">
        <v>2146</v>
      </c>
      <c r="AO38" s="140"/>
      <c r="AP38" s="139"/>
      <c r="AQ38" s="67">
        <v>1360</v>
      </c>
      <c r="AR38" s="140"/>
      <c r="AS38" s="139"/>
      <c r="AT38" s="67">
        <v>3345</v>
      </c>
      <c r="AU38" s="140"/>
      <c r="AV38" s="139"/>
      <c r="AW38" s="67">
        <v>0</v>
      </c>
      <c r="AX38" s="140"/>
      <c r="AY38" s="139"/>
      <c r="AZ38" s="67">
        <v>4705</v>
      </c>
      <c r="BA38" s="140"/>
      <c r="BB38" s="139"/>
      <c r="BC38" s="67">
        <v>1557</v>
      </c>
      <c r="BD38" s="140"/>
      <c r="BE38" s="139"/>
      <c r="BF38" s="67">
        <v>4140</v>
      </c>
      <c r="BG38" s="140"/>
      <c r="BH38" s="139" t="s">
        <v>131</v>
      </c>
      <c r="BI38" s="67"/>
      <c r="BJ38" s="140" t="s">
        <v>131</v>
      </c>
      <c r="BK38" s="139" t="s">
        <v>131</v>
      </c>
      <c r="BL38" s="67"/>
      <c r="BM38" s="140" t="s">
        <v>131</v>
      </c>
      <c r="BN38" s="139" t="s">
        <v>131</v>
      </c>
      <c r="BO38" s="67"/>
      <c r="BP38" s="140" t="s">
        <v>131</v>
      </c>
      <c r="BQ38" s="139" t="s">
        <v>131</v>
      </c>
      <c r="BR38" s="67"/>
      <c r="BS38" s="140" t="s">
        <v>131</v>
      </c>
      <c r="BT38" s="139" t="s">
        <v>131</v>
      </c>
      <c r="BU38" s="67"/>
      <c r="BV38" s="181" t="s">
        <v>131</v>
      </c>
      <c r="BW38" s="139" t="s">
        <v>131</v>
      </c>
      <c r="BX38" s="67"/>
      <c r="BY38" s="140" t="s">
        <v>131</v>
      </c>
      <c r="BZ38" s="139" t="s">
        <v>131</v>
      </c>
      <c r="CA38" s="67"/>
      <c r="CB38" s="140" t="s">
        <v>131</v>
      </c>
      <c r="CC38" s="139" t="s">
        <v>131</v>
      </c>
      <c r="CD38" s="67"/>
      <c r="CE38" s="140" t="s">
        <v>131</v>
      </c>
      <c r="CF38" s="139" t="s">
        <v>131</v>
      </c>
      <c r="CG38" s="67"/>
      <c r="CH38" s="140" t="s">
        <v>131</v>
      </c>
      <c r="CI38" s="139" t="s">
        <v>131</v>
      </c>
      <c r="CJ38" s="67"/>
      <c r="CK38" s="181" t="s">
        <v>131</v>
      </c>
    </row>
    <row r="39" spans="1:89" s="9" customFormat="1" ht="45.75" thickTop="1" x14ac:dyDescent="0.25">
      <c r="A39" s="133">
        <v>14</v>
      </c>
      <c r="B39" s="133" t="s">
        <v>480</v>
      </c>
      <c r="C39" s="133" t="s">
        <v>481</v>
      </c>
      <c r="D39" s="133" t="s">
        <v>478</v>
      </c>
      <c r="E39" s="133" t="s">
        <v>142</v>
      </c>
      <c r="F39" s="133" t="s">
        <v>479</v>
      </c>
      <c r="G39" s="133" t="s">
        <v>151</v>
      </c>
      <c r="H39" s="144" t="s">
        <v>145</v>
      </c>
      <c r="I39" s="144" t="s">
        <v>145</v>
      </c>
      <c r="J39" s="144"/>
      <c r="K39" s="144" t="s">
        <v>442</v>
      </c>
      <c r="L39" s="144" t="s">
        <v>153</v>
      </c>
      <c r="M39" s="133" t="s">
        <v>146</v>
      </c>
      <c r="N39" s="144" t="s">
        <v>154</v>
      </c>
      <c r="O39" s="143" t="s">
        <v>131</v>
      </c>
      <c r="P39" s="144">
        <v>328</v>
      </c>
      <c r="Q39" s="137"/>
      <c r="R39" s="143"/>
      <c r="S39" s="144">
        <v>119</v>
      </c>
      <c r="T39" s="137"/>
      <c r="U39" s="143"/>
      <c r="V39" s="144">
        <v>275</v>
      </c>
      <c r="W39" s="137"/>
      <c r="X39" s="143"/>
      <c r="Y39" s="144">
        <v>116</v>
      </c>
      <c r="Z39" s="137"/>
      <c r="AA39" s="143"/>
      <c r="AB39" s="144">
        <v>90</v>
      </c>
      <c r="AC39" s="137"/>
      <c r="AD39" s="143"/>
      <c r="AE39" s="144">
        <v>120</v>
      </c>
      <c r="AF39" s="137"/>
      <c r="AG39" s="143"/>
      <c r="AH39" s="144">
        <v>2</v>
      </c>
      <c r="AI39" s="137"/>
      <c r="AJ39" s="143"/>
      <c r="AK39" s="144">
        <v>11</v>
      </c>
      <c r="AL39" s="137"/>
      <c r="AM39" s="143"/>
      <c r="AN39" s="144">
        <v>317</v>
      </c>
      <c r="AO39" s="137"/>
      <c r="AP39" s="143"/>
      <c r="AQ39" s="144">
        <v>17</v>
      </c>
      <c r="AR39" s="137"/>
      <c r="AS39" s="143"/>
      <c r="AT39" s="144">
        <v>311</v>
      </c>
      <c r="AU39" s="137"/>
      <c r="AV39" s="143"/>
      <c r="AW39" s="144">
        <v>0</v>
      </c>
      <c r="AX39" s="137"/>
      <c r="AY39" s="143"/>
      <c r="AZ39" s="144">
        <v>328</v>
      </c>
      <c r="BA39" s="137"/>
      <c r="BB39" s="143"/>
      <c r="BC39" s="144">
        <v>116</v>
      </c>
      <c r="BD39" s="137"/>
      <c r="BE39" s="143"/>
      <c r="BF39" s="144">
        <v>279</v>
      </c>
      <c r="BG39" s="137"/>
      <c r="BH39" s="143" t="s">
        <v>131</v>
      </c>
      <c r="BI39" s="144"/>
      <c r="BJ39" s="137" t="s">
        <v>131</v>
      </c>
      <c r="BK39" s="143" t="s">
        <v>131</v>
      </c>
      <c r="BL39" s="144"/>
      <c r="BM39" s="137" t="s">
        <v>131</v>
      </c>
      <c r="BN39" s="143" t="s">
        <v>131</v>
      </c>
      <c r="BO39" s="144"/>
      <c r="BP39" s="137" t="s">
        <v>131</v>
      </c>
      <c r="BQ39" s="172" t="s">
        <v>131</v>
      </c>
      <c r="BR39" s="144"/>
      <c r="BS39" s="137" t="s">
        <v>131</v>
      </c>
      <c r="BT39" s="143" t="s">
        <v>131</v>
      </c>
      <c r="BU39" s="144"/>
      <c r="BV39" s="145" t="s">
        <v>131</v>
      </c>
      <c r="BW39" s="143" t="s">
        <v>131</v>
      </c>
      <c r="BX39" s="144"/>
      <c r="BY39" s="137" t="s">
        <v>131</v>
      </c>
      <c r="BZ39" s="143" t="s">
        <v>131</v>
      </c>
      <c r="CA39" s="144"/>
      <c r="CB39" s="137" t="s">
        <v>131</v>
      </c>
      <c r="CC39" s="143" t="s">
        <v>131</v>
      </c>
      <c r="CD39" s="144"/>
      <c r="CE39" s="137" t="s">
        <v>131</v>
      </c>
      <c r="CF39" s="172" t="s">
        <v>131</v>
      </c>
      <c r="CG39" s="144"/>
      <c r="CH39" s="137" t="s">
        <v>131</v>
      </c>
      <c r="CI39" s="143" t="s">
        <v>131</v>
      </c>
      <c r="CJ39" s="144"/>
      <c r="CK39" s="145" t="s">
        <v>131</v>
      </c>
    </row>
    <row r="40" spans="1:89" s="9" customFormat="1" x14ac:dyDescent="0.25">
      <c r="A40" s="104">
        <v>14</v>
      </c>
      <c r="B40" s="105" t="s">
        <v>480</v>
      </c>
      <c r="C40" s="106" t="s">
        <v>481</v>
      </c>
      <c r="D40" s="106" t="s">
        <v>478</v>
      </c>
      <c r="E40" s="107" t="s">
        <v>142</v>
      </c>
      <c r="F40" s="107" t="s">
        <v>479</v>
      </c>
      <c r="G40" s="107" t="s">
        <v>151</v>
      </c>
      <c r="H40" s="104" t="str">
        <f>IF(H39="","",H39)</f>
        <v>Y</v>
      </c>
      <c r="I40" s="104" t="str">
        <f>IF(I39="","",I39)</f>
        <v>Y</v>
      </c>
      <c r="J40" s="104" t="str">
        <f>IF(J39="","",J39)</f>
        <v/>
      </c>
      <c r="K40" s="104" t="str">
        <f>IF(K39="","",K39)</f>
        <v>Version 4.0</v>
      </c>
      <c r="L40" s="104" t="str">
        <f>IF(L39="","",L39)</f>
        <v>N</v>
      </c>
      <c r="M40" s="71" t="s">
        <v>147</v>
      </c>
      <c r="N40" s="67" t="s">
        <v>155</v>
      </c>
      <c r="O40" s="139" t="s">
        <v>131</v>
      </c>
      <c r="P40" s="68">
        <v>408</v>
      </c>
      <c r="Q40" s="140"/>
      <c r="R40" s="139"/>
      <c r="S40" s="68">
        <v>186</v>
      </c>
      <c r="T40" s="140"/>
      <c r="U40" s="139"/>
      <c r="V40" s="68">
        <v>332</v>
      </c>
      <c r="W40" s="140"/>
      <c r="X40" s="139"/>
      <c r="Y40" s="67">
        <v>157</v>
      </c>
      <c r="Z40" s="140"/>
      <c r="AA40" s="139"/>
      <c r="AB40" s="67">
        <v>98</v>
      </c>
      <c r="AC40" s="140"/>
      <c r="AD40" s="139"/>
      <c r="AE40" s="67">
        <v>151</v>
      </c>
      <c r="AF40" s="140"/>
      <c r="AG40" s="139"/>
      <c r="AH40" s="67">
        <v>2</v>
      </c>
      <c r="AI40" s="140"/>
      <c r="AJ40" s="139"/>
      <c r="AK40" s="67">
        <v>17</v>
      </c>
      <c r="AL40" s="140"/>
      <c r="AM40" s="139"/>
      <c r="AN40" s="67">
        <v>391</v>
      </c>
      <c r="AO40" s="140"/>
      <c r="AP40" s="139"/>
      <c r="AQ40" s="67">
        <v>32</v>
      </c>
      <c r="AR40" s="140"/>
      <c r="AS40" s="139"/>
      <c r="AT40" s="67">
        <v>376</v>
      </c>
      <c r="AU40" s="140"/>
      <c r="AV40" s="139"/>
      <c r="AW40" s="67">
        <v>0</v>
      </c>
      <c r="AX40" s="140"/>
      <c r="AY40" s="139"/>
      <c r="AZ40" s="67">
        <v>408</v>
      </c>
      <c r="BA40" s="140"/>
      <c r="BB40" s="139"/>
      <c r="BC40" s="67">
        <v>140</v>
      </c>
      <c r="BD40" s="140"/>
      <c r="BE40" s="139"/>
      <c r="BF40" s="67">
        <v>346</v>
      </c>
      <c r="BG40" s="140"/>
      <c r="BH40" s="139" t="s">
        <v>131</v>
      </c>
      <c r="BI40" s="67"/>
      <c r="BJ40" s="140" t="s">
        <v>131</v>
      </c>
      <c r="BK40" s="139" t="s">
        <v>131</v>
      </c>
      <c r="BL40" s="67"/>
      <c r="BM40" s="140" t="s">
        <v>131</v>
      </c>
      <c r="BN40" s="139" t="s">
        <v>131</v>
      </c>
      <c r="BO40" s="67"/>
      <c r="BP40" s="167" t="s">
        <v>131</v>
      </c>
      <c r="BQ40" s="139" t="s">
        <v>131</v>
      </c>
      <c r="BR40" s="67"/>
      <c r="BS40" s="140" t="s">
        <v>131</v>
      </c>
      <c r="BT40" s="139" t="s">
        <v>131</v>
      </c>
      <c r="BU40" s="67"/>
      <c r="BV40" s="181" t="s">
        <v>131</v>
      </c>
      <c r="BW40" s="139" t="s">
        <v>131</v>
      </c>
      <c r="BX40" s="67"/>
      <c r="BY40" s="140" t="s">
        <v>131</v>
      </c>
      <c r="BZ40" s="139" t="s">
        <v>131</v>
      </c>
      <c r="CA40" s="67"/>
      <c r="CB40" s="140" t="s">
        <v>131</v>
      </c>
      <c r="CC40" s="139" t="s">
        <v>131</v>
      </c>
      <c r="CD40" s="67"/>
      <c r="CE40" s="167" t="s">
        <v>131</v>
      </c>
      <c r="CF40" s="139" t="s">
        <v>131</v>
      </c>
      <c r="CG40" s="67"/>
      <c r="CH40" s="140" t="s">
        <v>131</v>
      </c>
      <c r="CI40" s="139" t="s">
        <v>131</v>
      </c>
      <c r="CJ40" s="67"/>
      <c r="CK40" s="181" t="s">
        <v>131</v>
      </c>
    </row>
    <row r="41" spans="1:89" s="9" customFormat="1" ht="15.75" thickBot="1" x14ac:dyDescent="0.3">
      <c r="A41" s="122">
        <v>14</v>
      </c>
      <c r="B41" s="123" t="s">
        <v>480</v>
      </c>
      <c r="C41" s="125" t="s">
        <v>481</v>
      </c>
      <c r="D41" s="106" t="s">
        <v>478</v>
      </c>
      <c r="E41" s="126" t="s">
        <v>142</v>
      </c>
      <c r="F41" s="126" t="s">
        <v>479</v>
      </c>
      <c r="G41" s="126" t="s">
        <v>151</v>
      </c>
      <c r="H41" s="104" t="str">
        <f>IF(H39="","",H39)</f>
        <v>Y</v>
      </c>
      <c r="I41" s="104" t="str">
        <f>IF(I39="","",I39)</f>
        <v>Y</v>
      </c>
      <c r="J41" s="104" t="str">
        <f>IF(J39="","",J39)</f>
        <v/>
      </c>
      <c r="K41" s="104" t="str">
        <f>IF(K39="","",K39)</f>
        <v>Version 4.0</v>
      </c>
      <c r="L41" s="104" t="str">
        <f>IF(L39="","",L39)</f>
        <v>N</v>
      </c>
      <c r="M41" s="71" t="s">
        <v>148</v>
      </c>
      <c r="N41" s="67" t="s">
        <v>156</v>
      </c>
      <c r="O41" s="139" t="s">
        <v>131</v>
      </c>
      <c r="P41" s="68">
        <v>403</v>
      </c>
      <c r="Q41" s="140"/>
      <c r="R41" s="139"/>
      <c r="S41" s="68">
        <v>184</v>
      </c>
      <c r="T41" s="140"/>
      <c r="U41" s="139"/>
      <c r="V41" s="68">
        <v>319</v>
      </c>
      <c r="W41" s="140"/>
      <c r="X41" s="139"/>
      <c r="Y41" s="67">
        <v>151</v>
      </c>
      <c r="Z41" s="140"/>
      <c r="AA41" s="139"/>
      <c r="AB41" s="67">
        <v>103</v>
      </c>
      <c r="AC41" s="140"/>
      <c r="AD41" s="139"/>
      <c r="AE41" s="67">
        <v>148</v>
      </c>
      <c r="AF41" s="140"/>
      <c r="AG41" s="139"/>
      <c r="AH41" s="67">
        <v>1</v>
      </c>
      <c r="AI41" s="140"/>
      <c r="AJ41" s="139"/>
      <c r="AK41" s="67">
        <v>14</v>
      </c>
      <c r="AL41" s="140"/>
      <c r="AM41" s="139"/>
      <c r="AN41" s="67">
        <v>389</v>
      </c>
      <c r="AO41" s="140"/>
      <c r="AP41" s="139"/>
      <c r="AQ41" s="67">
        <v>34</v>
      </c>
      <c r="AR41" s="140"/>
      <c r="AS41" s="139"/>
      <c r="AT41" s="67">
        <v>369</v>
      </c>
      <c r="AU41" s="140"/>
      <c r="AV41" s="139"/>
      <c r="AW41" s="67">
        <v>0</v>
      </c>
      <c r="AX41" s="140"/>
      <c r="AY41" s="139"/>
      <c r="AZ41" s="67">
        <v>403</v>
      </c>
      <c r="BA41" s="140"/>
      <c r="BB41" s="139"/>
      <c r="BC41" s="67">
        <v>127</v>
      </c>
      <c r="BD41" s="140"/>
      <c r="BE41" s="139"/>
      <c r="BF41" s="67">
        <v>342</v>
      </c>
      <c r="BG41" s="140"/>
      <c r="BH41" s="139" t="s">
        <v>131</v>
      </c>
      <c r="BI41" s="67"/>
      <c r="BJ41" s="140" t="s">
        <v>131</v>
      </c>
      <c r="BK41" s="139" t="s">
        <v>131</v>
      </c>
      <c r="BL41" s="67"/>
      <c r="BM41" s="140" t="s">
        <v>131</v>
      </c>
      <c r="BN41" s="139" t="s">
        <v>131</v>
      </c>
      <c r="BO41" s="67"/>
      <c r="BP41" s="140" t="s">
        <v>131</v>
      </c>
      <c r="BQ41" s="166" t="s">
        <v>131</v>
      </c>
      <c r="BR41" s="67"/>
      <c r="BS41" s="140" t="s">
        <v>131</v>
      </c>
      <c r="BT41" s="139" t="s">
        <v>131</v>
      </c>
      <c r="BU41" s="67"/>
      <c r="BV41" s="181" t="s">
        <v>131</v>
      </c>
      <c r="BW41" s="139" t="s">
        <v>131</v>
      </c>
      <c r="BX41" s="67"/>
      <c r="BY41" s="140" t="s">
        <v>131</v>
      </c>
      <c r="BZ41" s="139" t="s">
        <v>131</v>
      </c>
      <c r="CA41" s="67"/>
      <c r="CB41" s="140" t="s">
        <v>131</v>
      </c>
      <c r="CC41" s="139" t="s">
        <v>131</v>
      </c>
      <c r="CD41" s="67"/>
      <c r="CE41" s="140" t="s">
        <v>131</v>
      </c>
      <c r="CF41" s="166" t="s">
        <v>131</v>
      </c>
      <c r="CG41" s="67"/>
      <c r="CH41" s="140" t="s">
        <v>131</v>
      </c>
      <c r="CI41" s="139" t="s">
        <v>131</v>
      </c>
      <c r="CJ41" s="67"/>
      <c r="CK41" s="181" t="s">
        <v>131</v>
      </c>
    </row>
    <row r="42" spans="1:89" s="9" customFormat="1" ht="28.15" customHeight="1" thickTop="1" x14ac:dyDescent="0.25">
      <c r="A42" s="133">
        <v>15</v>
      </c>
      <c r="B42" s="133" t="s">
        <v>482</v>
      </c>
      <c r="C42" s="133" t="s">
        <v>483</v>
      </c>
      <c r="D42" s="133" t="s">
        <v>478</v>
      </c>
      <c r="E42" s="133" t="s">
        <v>142</v>
      </c>
      <c r="F42" s="133" t="s">
        <v>479</v>
      </c>
      <c r="G42" s="133" t="s">
        <v>151</v>
      </c>
      <c r="H42" s="144" t="s">
        <v>145</v>
      </c>
      <c r="I42" s="144" t="s">
        <v>145</v>
      </c>
      <c r="J42" s="144"/>
      <c r="K42" s="144" t="s">
        <v>442</v>
      </c>
      <c r="L42" s="144" t="s">
        <v>153</v>
      </c>
      <c r="M42" s="133" t="s">
        <v>146</v>
      </c>
      <c r="N42" s="144" t="s">
        <v>154</v>
      </c>
      <c r="O42" s="143" t="s">
        <v>131</v>
      </c>
      <c r="P42" s="144">
        <v>49612</v>
      </c>
      <c r="Q42" s="137"/>
      <c r="R42" s="143"/>
      <c r="S42" s="144">
        <v>7243</v>
      </c>
      <c r="T42" s="137"/>
      <c r="U42" s="143"/>
      <c r="V42" s="144">
        <v>19196</v>
      </c>
      <c r="W42" s="137"/>
      <c r="X42" s="143"/>
      <c r="Y42" s="144">
        <v>17704</v>
      </c>
      <c r="Z42" s="137"/>
      <c r="AA42" s="143"/>
      <c r="AB42" s="144">
        <v>8809</v>
      </c>
      <c r="AC42" s="137"/>
      <c r="AD42" s="143"/>
      <c r="AE42" s="144">
        <v>21912</v>
      </c>
      <c r="AF42" s="137"/>
      <c r="AG42" s="143"/>
      <c r="AH42" s="144">
        <v>1187</v>
      </c>
      <c r="AI42" s="137"/>
      <c r="AJ42" s="143"/>
      <c r="AK42" s="144">
        <v>5161</v>
      </c>
      <c r="AL42" s="137"/>
      <c r="AM42" s="143"/>
      <c r="AN42" s="144">
        <v>44451</v>
      </c>
      <c r="AO42" s="137"/>
      <c r="AP42" s="143"/>
      <c r="AQ42" s="144">
        <v>8140</v>
      </c>
      <c r="AR42" s="137"/>
      <c r="AS42" s="143"/>
      <c r="AT42" s="144">
        <v>41472</v>
      </c>
      <c r="AU42" s="137"/>
      <c r="AV42" s="143"/>
      <c r="AW42" s="144">
        <v>0</v>
      </c>
      <c r="AX42" s="137"/>
      <c r="AY42" s="143"/>
      <c r="AZ42" s="144">
        <v>49612</v>
      </c>
      <c r="BA42" s="137"/>
      <c r="BB42" s="143"/>
      <c r="BC42" s="144">
        <v>10831</v>
      </c>
      <c r="BD42" s="137"/>
      <c r="BE42" s="143"/>
      <c r="BF42" s="144">
        <v>26626</v>
      </c>
      <c r="BG42" s="137"/>
      <c r="BH42" s="143" t="s">
        <v>131</v>
      </c>
      <c r="BI42" s="144"/>
      <c r="BJ42" s="137" t="s">
        <v>131</v>
      </c>
      <c r="BK42" s="143" t="s">
        <v>131</v>
      </c>
      <c r="BL42" s="144"/>
      <c r="BM42" s="137" t="s">
        <v>131</v>
      </c>
      <c r="BN42" s="143" t="s">
        <v>131</v>
      </c>
      <c r="BO42" s="144"/>
      <c r="BP42" s="137" t="s">
        <v>131</v>
      </c>
      <c r="BQ42" s="172" t="s">
        <v>131</v>
      </c>
      <c r="BR42" s="144"/>
      <c r="BS42" s="137" t="s">
        <v>131</v>
      </c>
      <c r="BT42" s="143" t="s">
        <v>131</v>
      </c>
      <c r="BU42" s="144"/>
      <c r="BV42" s="145" t="s">
        <v>131</v>
      </c>
      <c r="BW42" s="143" t="s">
        <v>131</v>
      </c>
      <c r="BX42" s="144"/>
      <c r="BY42" s="137" t="s">
        <v>131</v>
      </c>
      <c r="BZ42" s="143" t="s">
        <v>131</v>
      </c>
      <c r="CA42" s="144"/>
      <c r="CB42" s="137" t="s">
        <v>131</v>
      </c>
      <c r="CC42" s="143" t="s">
        <v>131</v>
      </c>
      <c r="CD42" s="144"/>
      <c r="CE42" s="137" t="s">
        <v>131</v>
      </c>
      <c r="CF42" s="172" t="s">
        <v>131</v>
      </c>
      <c r="CG42" s="144"/>
      <c r="CH42" s="137" t="s">
        <v>131</v>
      </c>
      <c r="CI42" s="143" t="s">
        <v>131</v>
      </c>
      <c r="CJ42" s="144"/>
      <c r="CK42" s="145" t="s">
        <v>131</v>
      </c>
    </row>
    <row r="43" spans="1:89" s="9" customFormat="1" ht="31.5" customHeight="1" x14ac:dyDescent="0.25">
      <c r="A43" s="136">
        <v>15</v>
      </c>
      <c r="B43" s="136" t="s">
        <v>482</v>
      </c>
      <c r="C43" s="136" t="s">
        <v>483</v>
      </c>
      <c r="D43" s="106" t="s">
        <v>478</v>
      </c>
      <c r="E43" s="106" t="s">
        <v>142</v>
      </c>
      <c r="F43" s="106" t="s">
        <v>479</v>
      </c>
      <c r="G43" s="106" t="s">
        <v>151</v>
      </c>
      <c r="H43" s="104" t="str">
        <f>IF(H42="","",H42)</f>
        <v>Y</v>
      </c>
      <c r="I43" s="104" t="str">
        <f>IF(I42="","",I42)</f>
        <v>Y</v>
      </c>
      <c r="J43" s="104" t="str">
        <f>IF(J42="","",J42)</f>
        <v/>
      </c>
      <c r="K43" s="104" t="str">
        <f>IF(K42="","",K42)</f>
        <v>Version 4.0</v>
      </c>
      <c r="L43" s="104" t="str">
        <f>IF(L42="","",L42)</f>
        <v>N</v>
      </c>
      <c r="M43" s="71" t="s">
        <v>147</v>
      </c>
      <c r="N43" s="67" t="s">
        <v>155</v>
      </c>
      <c r="O43" s="139" t="s">
        <v>131</v>
      </c>
      <c r="P43" s="68">
        <v>50285</v>
      </c>
      <c r="Q43" s="140"/>
      <c r="R43" s="139"/>
      <c r="S43" s="68">
        <v>7324</v>
      </c>
      <c r="T43" s="140"/>
      <c r="U43" s="139"/>
      <c r="V43" s="68">
        <v>19252</v>
      </c>
      <c r="W43" s="140"/>
      <c r="X43" s="139"/>
      <c r="Y43" s="67">
        <v>18305</v>
      </c>
      <c r="Z43" s="140"/>
      <c r="AA43" s="139"/>
      <c r="AB43" s="67">
        <v>9099</v>
      </c>
      <c r="AC43" s="140"/>
      <c r="AD43" s="139"/>
      <c r="AE43" s="67">
        <v>21741</v>
      </c>
      <c r="AF43" s="140"/>
      <c r="AG43" s="139"/>
      <c r="AH43" s="67">
        <v>1140</v>
      </c>
      <c r="AI43" s="140"/>
      <c r="AJ43" s="139"/>
      <c r="AK43" s="67">
        <v>5015</v>
      </c>
      <c r="AL43" s="140"/>
      <c r="AM43" s="139"/>
      <c r="AN43" s="67">
        <v>45270</v>
      </c>
      <c r="AO43" s="140"/>
      <c r="AP43" s="139"/>
      <c r="AQ43" s="67">
        <v>7965</v>
      </c>
      <c r="AR43" s="140"/>
      <c r="AS43" s="139"/>
      <c r="AT43" s="67">
        <v>42320</v>
      </c>
      <c r="AU43" s="140"/>
      <c r="AV43" s="139"/>
      <c r="AW43" s="67">
        <v>0</v>
      </c>
      <c r="AX43" s="140"/>
      <c r="AY43" s="139"/>
      <c r="AZ43" s="67">
        <v>50285</v>
      </c>
      <c r="BA43" s="140"/>
      <c r="BB43" s="139"/>
      <c r="BC43" s="67">
        <v>10569</v>
      </c>
      <c r="BD43" s="140"/>
      <c r="BE43" s="139"/>
      <c r="BF43" s="67">
        <v>26733</v>
      </c>
      <c r="BG43" s="140"/>
      <c r="BH43" s="139" t="s">
        <v>131</v>
      </c>
      <c r="BI43" s="67"/>
      <c r="BJ43" s="140" t="s">
        <v>131</v>
      </c>
      <c r="BK43" s="139" t="s">
        <v>131</v>
      </c>
      <c r="BL43" s="67"/>
      <c r="BM43" s="140" t="s">
        <v>131</v>
      </c>
      <c r="BN43" s="139" t="s">
        <v>131</v>
      </c>
      <c r="BO43" s="67"/>
      <c r="BP43" s="140" t="s">
        <v>131</v>
      </c>
      <c r="BQ43" s="139" t="s">
        <v>131</v>
      </c>
      <c r="BR43" s="67"/>
      <c r="BS43" s="167" t="s">
        <v>131</v>
      </c>
      <c r="BT43" s="139" t="s">
        <v>131</v>
      </c>
      <c r="BU43" s="67"/>
      <c r="BV43" s="181" t="s">
        <v>131</v>
      </c>
      <c r="BW43" s="139" t="s">
        <v>131</v>
      </c>
      <c r="BX43" s="67"/>
      <c r="BY43" s="140" t="s">
        <v>131</v>
      </c>
      <c r="BZ43" s="139" t="s">
        <v>131</v>
      </c>
      <c r="CA43" s="67"/>
      <c r="CB43" s="140" t="s">
        <v>131</v>
      </c>
      <c r="CC43" s="139" t="s">
        <v>131</v>
      </c>
      <c r="CD43" s="67"/>
      <c r="CE43" s="140" t="s">
        <v>131</v>
      </c>
      <c r="CF43" s="139" t="s">
        <v>131</v>
      </c>
      <c r="CG43" s="67"/>
      <c r="CH43" s="167" t="s">
        <v>131</v>
      </c>
      <c r="CI43" s="139" t="s">
        <v>131</v>
      </c>
      <c r="CJ43" s="67"/>
      <c r="CK43" s="181" t="s">
        <v>131</v>
      </c>
    </row>
    <row r="44" spans="1:89" s="9" customFormat="1" ht="15.75" thickBot="1" x14ac:dyDescent="0.3">
      <c r="A44" s="136">
        <v>15</v>
      </c>
      <c r="B44" s="136" t="s">
        <v>482</v>
      </c>
      <c r="C44" s="136" t="s">
        <v>483</v>
      </c>
      <c r="D44" s="106" t="s">
        <v>478</v>
      </c>
      <c r="E44" s="106" t="s">
        <v>142</v>
      </c>
      <c r="F44" s="106" t="s">
        <v>479</v>
      </c>
      <c r="G44" s="106" t="s">
        <v>151</v>
      </c>
      <c r="H44" s="104" t="s">
        <v>484</v>
      </c>
      <c r="I44" s="104" t="str">
        <f>IF(I42="","",I42)</f>
        <v>Y</v>
      </c>
      <c r="J44" s="104" t="str">
        <f>IF(J42="","",J42)</f>
        <v/>
      </c>
      <c r="K44" s="104" t="str">
        <f>IF(K42="","",K42)</f>
        <v>Version 4.0</v>
      </c>
      <c r="L44" s="104" t="str">
        <f>IF(L42="","",L42)</f>
        <v>N</v>
      </c>
      <c r="M44" s="71" t="s">
        <v>148</v>
      </c>
      <c r="N44" s="67" t="s">
        <v>156</v>
      </c>
      <c r="O44" s="139" t="s">
        <v>131</v>
      </c>
      <c r="P44" s="68">
        <v>52393</v>
      </c>
      <c r="Q44" s="140"/>
      <c r="R44" s="139"/>
      <c r="S44" s="68">
        <v>7615</v>
      </c>
      <c r="T44" s="140"/>
      <c r="U44" s="139"/>
      <c r="V44" s="68">
        <v>20191</v>
      </c>
      <c r="W44" s="140"/>
      <c r="X44" s="139"/>
      <c r="Y44" s="67">
        <v>18890</v>
      </c>
      <c r="Z44" s="140"/>
      <c r="AA44" s="139"/>
      <c r="AB44" s="67">
        <v>9609</v>
      </c>
      <c r="AC44" s="140"/>
      <c r="AD44" s="139"/>
      <c r="AE44" s="67">
        <v>22715</v>
      </c>
      <c r="AF44" s="140"/>
      <c r="AG44" s="139"/>
      <c r="AH44" s="67">
        <v>1179</v>
      </c>
      <c r="AI44" s="140"/>
      <c r="AJ44" s="139"/>
      <c r="AK44" s="67">
        <v>5037</v>
      </c>
      <c r="AL44" s="140"/>
      <c r="AM44" s="139"/>
      <c r="AN44" s="67">
        <v>47356</v>
      </c>
      <c r="AO44" s="140"/>
      <c r="AP44" s="139"/>
      <c r="AQ44" s="67">
        <v>8241</v>
      </c>
      <c r="AR44" s="140"/>
      <c r="AS44" s="139"/>
      <c r="AT44" s="67">
        <v>44152</v>
      </c>
      <c r="AU44" s="140"/>
      <c r="AV44" s="139"/>
      <c r="AW44" s="67">
        <v>0</v>
      </c>
      <c r="AX44" s="140"/>
      <c r="AY44" s="139"/>
      <c r="AZ44" s="67">
        <v>52393</v>
      </c>
      <c r="BA44" s="140"/>
      <c r="BB44" s="139"/>
      <c r="BC44" s="67">
        <v>11003</v>
      </c>
      <c r="BD44" s="140"/>
      <c r="BE44" s="139"/>
      <c r="BF44" s="67">
        <v>28158</v>
      </c>
      <c r="BG44" s="140"/>
      <c r="BH44" s="139" t="s">
        <v>131</v>
      </c>
      <c r="BI44" s="67"/>
      <c r="BJ44" s="140" t="s">
        <v>131</v>
      </c>
      <c r="BK44" s="139" t="s">
        <v>131</v>
      </c>
      <c r="BL44" s="67"/>
      <c r="BM44" s="140" t="s">
        <v>131</v>
      </c>
      <c r="BN44" s="139" t="s">
        <v>131</v>
      </c>
      <c r="BO44" s="67"/>
      <c r="BP44" s="140" t="s">
        <v>131</v>
      </c>
      <c r="BQ44" s="139" t="s">
        <v>131</v>
      </c>
      <c r="BR44" s="67"/>
      <c r="BS44" s="140" t="s">
        <v>131</v>
      </c>
      <c r="BT44" s="139" t="s">
        <v>131</v>
      </c>
      <c r="BU44" s="67"/>
      <c r="BV44" s="181" t="s">
        <v>131</v>
      </c>
      <c r="BW44" s="139" t="s">
        <v>131</v>
      </c>
      <c r="BX44" s="67"/>
      <c r="BY44" s="140" t="s">
        <v>131</v>
      </c>
      <c r="BZ44" s="139" t="s">
        <v>131</v>
      </c>
      <c r="CA44" s="67"/>
      <c r="CB44" s="140" t="s">
        <v>131</v>
      </c>
      <c r="CC44" s="139" t="s">
        <v>131</v>
      </c>
      <c r="CD44" s="67"/>
      <c r="CE44" s="140" t="s">
        <v>131</v>
      </c>
      <c r="CF44" s="139" t="s">
        <v>131</v>
      </c>
      <c r="CG44" s="67"/>
      <c r="CH44" s="140" t="s">
        <v>131</v>
      </c>
      <c r="CI44" s="139" t="s">
        <v>131</v>
      </c>
      <c r="CJ44" s="67"/>
      <c r="CK44" s="181" t="s">
        <v>131</v>
      </c>
    </row>
    <row r="45" spans="1:89" s="9" customFormat="1" ht="28.15" customHeight="1" thickTop="1" x14ac:dyDescent="0.25">
      <c r="A45" s="133">
        <v>16</v>
      </c>
      <c r="B45" s="133" t="s">
        <v>485</v>
      </c>
      <c r="C45" s="133" t="s">
        <v>486</v>
      </c>
      <c r="D45" s="133" t="s">
        <v>478</v>
      </c>
      <c r="E45" s="133" t="s">
        <v>142</v>
      </c>
      <c r="F45" s="133" t="s">
        <v>479</v>
      </c>
      <c r="G45" s="133" t="s">
        <v>151</v>
      </c>
      <c r="H45" s="144" t="s">
        <v>145</v>
      </c>
      <c r="I45" s="144" t="s">
        <v>145</v>
      </c>
      <c r="J45" s="144"/>
      <c r="K45" s="144" t="s">
        <v>442</v>
      </c>
      <c r="L45" s="144" t="s">
        <v>153</v>
      </c>
      <c r="M45" s="133" t="s">
        <v>146</v>
      </c>
      <c r="N45" s="144" t="s">
        <v>154</v>
      </c>
      <c r="O45" s="143" t="s">
        <v>131</v>
      </c>
      <c r="P45" s="144">
        <v>608</v>
      </c>
      <c r="Q45" s="137"/>
      <c r="R45" s="143"/>
      <c r="S45" s="144">
        <v>301</v>
      </c>
      <c r="T45" s="137"/>
      <c r="U45" s="143"/>
      <c r="V45" s="144">
        <v>422</v>
      </c>
      <c r="W45" s="137"/>
      <c r="X45" s="143"/>
      <c r="Y45" s="144">
        <v>94</v>
      </c>
      <c r="Z45" s="137"/>
      <c r="AA45" s="143"/>
      <c r="AB45" s="144">
        <v>131</v>
      </c>
      <c r="AC45" s="137"/>
      <c r="AD45" s="143"/>
      <c r="AE45" s="144">
        <v>372</v>
      </c>
      <c r="AF45" s="137"/>
      <c r="AG45" s="143"/>
      <c r="AH45" s="144">
        <v>11</v>
      </c>
      <c r="AI45" s="137"/>
      <c r="AJ45" s="143"/>
      <c r="AK45" s="144">
        <v>63</v>
      </c>
      <c r="AL45" s="137"/>
      <c r="AM45" s="143"/>
      <c r="AN45" s="144">
        <v>545</v>
      </c>
      <c r="AO45" s="137"/>
      <c r="AP45" s="143"/>
      <c r="AQ45" s="144">
        <v>159</v>
      </c>
      <c r="AR45" s="137"/>
      <c r="AS45" s="143"/>
      <c r="AT45" s="144">
        <v>449</v>
      </c>
      <c r="AU45" s="137"/>
      <c r="AV45" s="143"/>
      <c r="AW45" s="144">
        <v>1</v>
      </c>
      <c r="AX45" s="137"/>
      <c r="AY45" s="143"/>
      <c r="AZ45" s="144">
        <v>607</v>
      </c>
      <c r="BA45" s="137"/>
      <c r="BB45" s="143"/>
      <c r="BC45" s="144">
        <v>305</v>
      </c>
      <c r="BD45" s="137"/>
      <c r="BE45" s="143"/>
      <c r="BF45" s="144">
        <v>378</v>
      </c>
      <c r="BG45" s="137"/>
      <c r="BH45" s="143" t="s">
        <v>131</v>
      </c>
      <c r="BI45" s="144"/>
      <c r="BJ45" s="137" t="s">
        <v>131</v>
      </c>
      <c r="BK45" s="143" t="s">
        <v>131</v>
      </c>
      <c r="BL45" s="144"/>
      <c r="BM45" s="137" t="s">
        <v>131</v>
      </c>
      <c r="BN45" s="143" t="s">
        <v>131</v>
      </c>
      <c r="BO45" s="144"/>
      <c r="BP45" s="137" t="s">
        <v>131</v>
      </c>
      <c r="BQ45" s="143" t="s">
        <v>131</v>
      </c>
      <c r="BR45" s="144"/>
      <c r="BS45" s="137" t="s">
        <v>131</v>
      </c>
      <c r="BT45" s="143" t="s">
        <v>131</v>
      </c>
      <c r="BU45" s="144"/>
      <c r="BV45" s="145" t="s">
        <v>131</v>
      </c>
      <c r="BW45" s="143" t="s">
        <v>131</v>
      </c>
      <c r="BX45" s="144"/>
      <c r="BY45" s="137" t="s">
        <v>131</v>
      </c>
      <c r="BZ45" s="143" t="s">
        <v>131</v>
      </c>
      <c r="CA45" s="144"/>
      <c r="CB45" s="137" t="s">
        <v>131</v>
      </c>
      <c r="CC45" s="143" t="s">
        <v>131</v>
      </c>
      <c r="CD45" s="144"/>
      <c r="CE45" s="137" t="s">
        <v>131</v>
      </c>
      <c r="CF45" s="143" t="s">
        <v>131</v>
      </c>
      <c r="CG45" s="144"/>
      <c r="CH45" s="137" t="s">
        <v>131</v>
      </c>
      <c r="CI45" s="143" t="s">
        <v>131</v>
      </c>
      <c r="CJ45" s="144"/>
      <c r="CK45" s="145" t="s">
        <v>131</v>
      </c>
    </row>
    <row r="46" spans="1:89" s="9" customFormat="1" x14ac:dyDescent="0.25">
      <c r="A46" s="104">
        <v>16</v>
      </c>
      <c r="B46" s="107" t="s">
        <v>485</v>
      </c>
      <c r="C46" s="107" t="s">
        <v>486</v>
      </c>
      <c r="D46" s="104" t="s">
        <v>478</v>
      </c>
      <c r="E46" s="104" t="s">
        <v>142</v>
      </c>
      <c r="F46" s="107" t="s">
        <v>479</v>
      </c>
      <c r="G46" s="107" t="s">
        <v>151</v>
      </c>
      <c r="H46" s="104" t="str">
        <f>IF(H45="","",H45)</f>
        <v>Y</v>
      </c>
      <c r="I46" s="104" t="str">
        <f>IF(I45="","",I45)</f>
        <v>Y</v>
      </c>
      <c r="J46" s="104" t="str">
        <f>IF(J45="","",J45)</f>
        <v/>
      </c>
      <c r="K46" s="104" t="str">
        <f>IF(K45="","",K45)</f>
        <v>Version 4.0</v>
      </c>
      <c r="L46" s="104" t="str">
        <f>IF(L45="","",L45)</f>
        <v>N</v>
      </c>
      <c r="M46" s="71" t="s">
        <v>147</v>
      </c>
      <c r="N46" s="67" t="s">
        <v>155</v>
      </c>
      <c r="O46" s="139" t="s">
        <v>131</v>
      </c>
      <c r="P46" s="68">
        <v>620</v>
      </c>
      <c r="Q46" s="140"/>
      <c r="R46" s="139"/>
      <c r="S46" s="68">
        <v>296</v>
      </c>
      <c r="T46" s="140"/>
      <c r="U46" s="139"/>
      <c r="V46" s="68">
        <v>405</v>
      </c>
      <c r="W46" s="140"/>
      <c r="X46" s="139"/>
      <c r="Y46" s="67">
        <v>125</v>
      </c>
      <c r="Z46" s="140"/>
      <c r="AA46" s="139"/>
      <c r="AB46" s="67">
        <v>117</v>
      </c>
      <c r="AC46" s="140"/>
      <c r="AD46" s="139"/>
      <c r="AE46" s="67">
        <v>364</v>
      </c>
      <c r="AF46" s="140"/>
      <c r="AG46" s="139"/>
      <c r="AH46" s="67">
        <v>14</v>
      </c>
      <c r="AI46" s="140"/>
      <c r="AJ46" s="139"/>
      <c r="AK46" s="67">
        <v>63</v>
      </c>
      <c r="AL46" s="140"/>
      <c r="AM46" s="139"/>
      <c r="AN46" s="67">
        <v>557</v>
      </c>
      <c r="AO46" s="140"/>
      <c r="AP46" s="139"/>
      <c r="AQ46" s="67">
        <v>143</v>
      </c>
      <c r="AR46" s="140"/>
      <c r="AS46" s="139"/>
      <c r="AT46" s="67">
        <v>477</v>
      </c>
      <c r="AU46" s="140"/>
      <c r="AV46" s="139"/>
      <c r="AW46" s="67">
        <v>0</v>
      </c>
      <c r="AX46" s="140"/>
      <c r="AY46" s="139"/>
      <c r="AZ46" s="67">
        <v>620</v>
      </c>
      <c r="BA46" s="140"/>
      <c r="BB46" s="139"/>
      <c r="BC46" s="67">
        <v>299</v>
      </c>
      <c r="BD46" s="140"/>
      <c r="BE46" s="139"/>
      <c r="BF46" s="67">
        <v>381</v>
      </c>
      <c r="BG46" s="140"/>
      <c r="BH46" s="139" t="s">
        <v>131</v>
      </c>
      <c r="BI46" s="67"/>
      <c r="BJ46" s="140" t="s">
        <v>131</v>
      </c>
      <c r="BK46" s="139" t="s">
        <v>131</v>
      </c>
      <c r="BL46" s="67"/>
      <c r="BM46" s="140" t="s">
        <v>131</v>
      </c>
      <c r="BN46" s="139" t="s">
        <v>131</v>
      </c>
      <c r="BO46" s="67"/>
      <c r="BP46" s="140" t="s">
        <v>131</v>
      </c>
      <c r="BQ46" s="139" t="s">
        <v>131</v>
      </c>
      <c r="BR46" s="67"/>
      <c r="BS46" s="140" t="s">
        <v>131</v>
      </c>
      <c r="BT46" s="139" t="s">
        <v>131</v>
      </c>
      <c r="BU46" s="67"/>
      <c r="BV46" s="181" t="s">
        <v>131</v>
      </c>
      <c r="BW46" s="139" t="s">
        <v>131</v>
      </c>
      <c r="BX46" s="67"/>
      <c r="BY46" s="140" t="s">
        <v>131</v>
      </c>
      <c r="BZ46" s="139" t="s">
        <v>131</v>
      </c>
      <c r="CA46" s="67"/>
      <c r="CB46" s="140" t="s">
        <v>131</v>
      </c>
      <c r="CC46" s="139" t="s">
        <v>131</v>
      </c>
      <c r="CD46" s="67"/>
      <c r="CE46" s="140" t="s">
        <v>131</v>
      </c>
      <c r="CF46" s="139" t="s">
        <v>131</v>
      </c>
      <c r="CG46" s="67"/>
      <c r="CH46" s="140" t="s">
        <v>131</v>
      </c>
      <c r="CI46" s="139" t="s">
        <v>131</v>
      </c>
      <c r="CJ46" s="67"/>
      <c r="CK46" s="181" t="s">
        <v>131</v>
      </c>
    </row>
    <row r="47" spans="1:89" s="9" customFormat="1" ht="15.75" thickBot="1" x14ac:dyDescent="0.3">
      <c r="A47" s="122">
        <v>16</v>
      </c>
      <c r="B47" s="126" t="s">
        <v>485</v>
      </c>
      <c r="C47" s="126" t="s">
        <v>486</v>
      </c>
      <c r="D47" s="122" t="s">
        <v>478</v>
      </c>
      <c r="E47" s="122" t="s">
        <v>142</v>
      </c>
      <c r="F47" s="126" t="s">
        <v>479</v>
      </c>
      <c r="G47" s="126" t="s">
        <v>151</v>
      </c>
      <c r="H47" s="104" t="str">
        <f>IF(H45="","",H45)</f>
        <v>Y</v>
      </c>
      <c r="I47" s="104" t="str">
        <f>IF(I45="","",I45)</f>
        <v>Y</v>
      </c>
      <c r="J47" s="104" t="str">
        <f>IF(J45="","",J45)</f>
        <v/>
      </c>
      <c r="K47" s="104" t="str">
        <f>IF(K45="","",K45)</f>
        <v>Version 4.0</v>
      </c>
      <c r="L47" s="104" t="str">
        <f>IF(L45="","",L45)</f>
        <v>N</v>
      </c>
      <c r="M47" s="71" t="s">
        <v>148</v>
      </c>
      <c r="N47" s="67" t="s">
        <v>156</v>
      </c>
      <c r="O47" s="139" t="s">
        <v>131</v>
      </c>
      <c r="P47" s="68">
        <v>556</v>
      </c>
      <c r="Q47" s="140"/>
      <c r="R47" s="139"/>
      <c r="S47" s="68">
        <v>244</v>
      </c>
      <c r="T47" s="140"/>
      <c r="U47" s="139"/>
      <c r="V47" s="68">
        <v>399</v>
      </c>
      <c r="W47" s="140"/>
      <c r="X47" s="139"/>
      <c r="Y47" s="67">
        <v>100</v>
      </c>
      <c r="Z47" s="140"/>
      <c r="AA47" s="139"/>
      <c r="AB47" s="67">
        <v>106</v>
      </c>
      <c r="AC47" s="140"/>
      <c r="AD47" s="139"/>
      <c r="AE47" s="67">
        <v>330</v>
      </c>
      <c r="AF47" s="140"/>
      <c r="AG47" s="139"/>
      <c r="AH47" s="67">
        <v>20</v>
      </c>
      <c r="AI47" s="140"/>
      <c r="AJ47" s="139"/>
      <c r="AK47" s="67">
        <v>74</v>
      </c>
      <c r="AL47" s="140"/>
      <c r="AM47" s="139"/>
      <c r="AN47" s="67">
        <v>482</v>
      </c>
      <c r="AO47" s="140"/>
      <c r="AP47" s="139"/>
      <c r="AQ47" s="67">
        <v>161</v>
      </c>
      <c r="AR47" s="140"/>
      <c r="AS47" s="139"/>
      <c r="AT47" s="67">
        <v>395</v>
      </c>
      <c r="AU47" s="140"/>
      <c r="AV47" s="139"/>
      <c r="AW47" s="67">
        <v>1</v>
      </c>
      <c r="AX47" s="140"/>
      <c r="AY47" s="139"/>
      <c r="AZ47" s="67">
        <v>555</v>
      </c>
      <c r="BA47" s="140"/>
      <c r="BB47" s="139"/>
      <c r="BC47" s="67">
        <v>258</v>
      </c>
      <c r="BD47" s="140"/>
      <c r="BE47" s="139"/>
      <c r="BF47" s="67">
        <v>360</v>
      </c>
      <c r="BG47" s="140"/>
      <c r="BH47" s="139" t="s">
        <v>131</v>
      </c>
      <c r="BI47" s="67"/>
      <c r="BJ47" s="140" t="s">
        <v>131</v>
      </c>
      <c r="BK47" s="139" t="s">
        <v>131</v>
      </c>
      <c r="BL47" s="67"/>
      <c r="BM47" s="140" t="s">
        <v>131</v>
      </c>
      <c r="BN47" s="139" t="s">
        <v>131</v>
      </c>
      <c r="BO47" s="67"/>
      <c r="BP47" s="140" t="s">
        <v>131</v>
      </c>
      <c r="BQ47" s="139" t="s">
        <v>131</v>
      </c>
      <c r="BR47" s="67"/>
      <c r="BS47" s="140" t="s">
        <v>131</v>
      </c>
      <c r="BT47" s="139" t="s">
        <v>131</v>
      </c>
      <c r="BU47" s="67"/>
      <c r="BV47" s="181" t="s">
        <v>131</v>
      </c>
      <c r="BW47" s="139" t="s">
        <v>131</v>
      </c>
      <c r="BX47" s="67"/>
      <c r="BY47" s="140" t="s">
        <v>131</v>
      </c>
      <c r="BZ47" s="139" t="s">
        <v>131</v>
      </c>
      <c r="CA47" s="67"/>
      <c r="CB47" s="140" t="s">
        <v>131</v>
      </c>
      <c r="CC47" s="139" t="s">
        <v>131</v>
      </c>
      <c r="CD47" s="67"/>
      <c r="CE47" s="140" t="s">
        <v>131</v>
      </c>
      <c r="CF47" s="139" t="s">
        <v>131</v>
      </c>
      <c r="CG47" s="67"/>
      <c r="CH47" s="140" t="s">
        <v>131</v>
      </c>
      <c r="CI47" s="139" t="s">
        <v>131</v>
      </c>
      <c r="CJ47" s="67"/>
      <c r="CK47" s="181" t="s">
        <v>131</v>
      </c>
    </row>
    <row r="48" spans="1:89" s="9" customFormat="1" ht="28.15" customHeight="1" thickTop="1" x14ac:dyDescent="0.25">
      <c r="A48" s="133">
        <v>17</v>
      </c>
      <c r="B48" s="133" t="s">
        <v>487</v>
      </c>
      <c r="C48" s="133" t="s">
        <v>488</v>
      </c>
      <c r="D48" s="133" t="s">
        <v>478</v>
      </c>
      <c r="E48" s="133" t="s">
        <v>142</v>
      </c>
      <c r="F48" s="133" t="s">
        <v>479</v>
      </c>
      <c r="G48" s="133" t="s">
        <v>151</v>
      </c>
      <c r="H48" s="144" t="s">
        <v>145</v>
      </c>
      <c r="I48" s="144" t="s">
        <v>145</v>
      </c>
      <c r="J48" s="144"/>
      <c r="K48" s="144" t="s">
        <v>442</v>
      </c>
      <c r="L48" s="144" t="s">
        <v>153</v>
      </c>
      <c r="M48" s="133" t="s">
        <v>146</v>
      </c>
      <c r="N48" s="144" t="s">
        <v>154</v>
      </c>
      <c r="O48" s="143" t="s">
        <v>131</v>
      </c>
      <c r="P48" s="144">
        <v>19775</v>
      </c>
      <c r="Q48" s="137"/>
      <c r="R48" s="143"/>
      <c r="S48" s="144">
        <v>3425</v>
      </c>
      <c r="T48" s="137"/>
      <c r="U48" s="143"/>
      <c r="V48" s="144">
        <v>9570</v>
      </c>
      <c r="W48" s="137"/>
      <c r="X48" s="143"/>
      <c r="Y48" s="144">
        <v>3423</v>
      </c>
      <c r="Z48" s="137"/>
      <c r="AA48" s="143"/>
      <c r="AB48" s="144">
        <v>3735</v>
      </c>
      <c r="AC48" s="137"/>
      <c r="AD48" s="143"/>
      <c r="AE48" s="144">
        <v>12286</v>
      </c>
      <c r="AF48" s="137"/>
      <c r="AG48" s="143"/>
      <c r="AH48" s="144">
        <v>331</v>
      </c>
      <c r="AI48" s="137"/>
      <c r="AJ48" s="143"/>
      <c r="AK48" s="144">
        <v>2204</v>
      </c>
      <c r="AL48" s="137"/>
      <c r="AM48" s="143"/>
      <c r="AN48" s="144">
        <v>17571</v>
      </c>
      <c r="AO48" s="137"/>
      <c r="AP48" s="143"/>
      <c r="AQ48" s="144">
        <v>3856</v>
      </c>
      <c r="AR48" s="137"/>
      <c r="AS48" s="143"/>
      <c r="AT48" s="144">
        <v>15919</v>
      </c>
      <c r="AU48" s="137"/>
      <c r="AV48" s="143"/>
      <c r="AW48" s="144">
        <v>0</v>
      </c>
      <c r="AX48" s="137"/>
      <c r="AY48" s="143"/>
      <c r="AZ48" s="144">
        <v>19775</v>
      </c>
      <c r="BA48" s="137"/>
      <c r="BB48" s="143"/>
      <c r="BC48" s="144">
        <v>5454</v>
      </c>
      <c r="BD48" s="137"/>
      <c r="BE48" s="143"/>
      <c r="BF48" s="144">
        <v>12399</v>
      </c>
      <c r="BG48" s="137"/>
      <c r="BH48" s="143" t="s">
        <v>131</v>
      </c>
      <c r="BI48" s="144"/>
      <c r="BJ48" s="137" t="s">
        <v>131</v>
      </c>
      <c r="BK48" s="143" t="s">
        <v>131</v>
      </c>
      <c r="BL48" s="144"/>
      <c r="BM48" s="137" t="s">
        <v>131</v>
      </c>
      <c r="BN48" s="143" t="s">
        <v>131</v>
      </c>
      <c r="BO48" s="144"/>
      <c r="BP48" s="137" t="s">
        <v>131</v>
      </c>
      <c r="BQ48" s="143" t="s">
        <v>131</v>
      </c>
      <c r="BR48" s="144"/>
      <c r="BS48" s="137" t="s">
        <v>131</v>
      </c>
      <c r="BT48" s="143" t="s">
        <v>131</v>
      </c>
      <c r="BU48" s="144"/>
      <c r="BV48" s="145" t="s">
        <v>131</v>
      </c>
      <c r="BW48" s="143" t="s">
        <v>131</v>
      </c>
      <c r="BX48" s="144"/>
      <c r="BY48" s="137" t="s">
        <v>131</v>
      </c>
      <c r="BZ48" s="143" t="s">
        <v>131</v>
      </c>
      <c r="CA48" s="144"/>
      <c r="CB48" s="137" t="s">
        <v>131</v>
      </c>
      <c r="CC48" s="143" t="s">
        <v>131</v>
      </c>
      <c r="CD48" s="144"/>
      <c r="CE48" s="137" t="s">
        <v>131</v>
      </c>
      <c r="CF48" s="143" t="s">
        <v>131</v>
      </c>
      <c r="CG48" s="144"/>
      <c r="CH48" s="137" t="s">
        <v>131</v>
      </c>
      <c r="CI48" s="143" t="s">
        <v>131</v>
      </c>
      <c r="CJ48" s="144"/>
      <c r="CK48" s="145" t="s">
        <v>131</v>
      </c>
    </row>
    <row r="49" spans="1:89" s="9" customFormat="1" x14ac:dyDescent="0.25">
      <c r="A49" s="136">
        <v>17</v>
      </c>
      <c r="B49" s="136" t="s">
        <v>487</v>
      </c>
      <c r="C49" s="136" t="s">
        <v>488</v>
      </c>
      <c r="D49" s="106" t="s">
        <v>478</v>
      </c>
      <c r="E49" s="106" t="s">
        <v>142</v>
      </c>
      <c r="F49" s="106" t="s">
        <v>479</v>
      </c>
      <c r="G49" s="106" t="s">
        <v>151</v>
      </c>
      <c r="H49" s="104" t="str">
        <f>IF(H48="","",H48)</f>
        <v>Y</v>
      </c>
      <c r="I49" s="104" t="str">
        <f>IF(I48="","",I48)</f>
        <v>Y</v>
      </c>
      <c r="J49" s="104" t="str">
        <f>IF(J48="","",J48)</f>
        <v/>
      </c>
      <c r="K49" s="104" t="str">
        <f>IF(K48="","",K48)</f>
        <v>Version 4.0</v>
      </c>
      <c r="L49" s="104" t="str">
        <f>IF(L48="","",L48)</f>
        <v>N</v>
      </c>
      <c r="M49" s="71" t="s">
        <v>147</v>
      </c>
      <c r="N49" s="67" t="s">
        <v>155</v>
      </c>
      <c r="O49" s="139" t="s">
        <v>131</v>
      </c>
      <c r="P49" s="68">
        <v>19046</v>
      </c>
      <c r="Q49" s="140"/>
      <c r="R49" s="139"/>
      <c r="S49" s="68">
        <v>3305</v>
      </c>
      <c r="T49" s="140"/>
      <c r="U49" s="139"/>
      <c r="V49" s="68">
        <v>9166</v>
      </c>
      <c r="W49" s="140"/>
      <c r="X49" s="139"/>
      <c r="Y49" s="67">
        <v>2967</v>
      </c>
      <c r="Z49" s="140"/>
      <c r="AA49" s="139"/>
      <c r="AB49" s="67">
        <v>3708</v>
      </c>
      <c r="AC49" s="140"/>
      <c r="AD49" s="139"/>
      <c r="AE49" s="67">
        <v>12085</v>
      </c>
      <c r="AF49" s="140"/>
      <c r="AG49" s="139"/>
      <c r="AH49" s="67">
        <v>286</v>
      </c>
      <c r="AI49" s="140"/>
      <c r="AJ49" s="139"/>
      <c r="AK49" s="67">
        <v>1986</v>
      </c>
      <c r="AL49" s="140"/>
      <c r="AM49" s="139"/>
      <c r="AN49" s="67">
        <v>17060</v>
      </c>
      <c r="AO49" s="140"/>
      <c r="AP49" s="139"/>
      <c r="AQ49" s="67">
        <v>3600</v>
      </c>
      <c r="AR49" s="140"/>
      <c r="AS49" s="139"/>
      <c r="AT49" s="67">
        <v>15446</v>
      </c>
      <c r="AU49" s="140"/>
      <c r="AV49" s="139"/>
      <c r="AW49" s="67">
        <v>0</v>
      </c>
      <c r="AX49" s="140"/>
      <c r="AY49" s="139"/>
      <c r="AZ49" s="67">
        <v>19046</v>
      </c>
      <c r="BA49" s="140"/>
      <c r="BB49" s="139"/>
      <c r="BC49" s="67">
        <v>5286</v>
      </c>
      <c r="BD49" s="140"/>
      <c r="BE49" s="139"/>
      <c r="BF49" s="67">
        <v>11949</v>
      </c>
      <c r="BG49" s="140"/>
      <c r="BH49" s="139" t="s">
        <v>131</v>
      </c>
      <c r="BI49" s="67"/>
      <c r="BJ49" s="140" t="s">
        <v>131</v>
      </c>
      <c r="BK49" s="139" t="s">
        <v>131</v>
      </c>
      <c r="BL49" s="67"/>
      <c r="BM49" s="140" t="s">
        <v>131</v>
      </c>
      <c r="BN49" s="139" t="s">
        <v>131</v>
      </c>
      <c r="BO49" s="67"/>
      <c r="BP49" s="140" t="s">
        <v>131</v>
      </c>
      <c r="BQ49" s="155" t="s">
        <v>131</v>
      </c>
      <c r="BR49" s="67"/>
      <c r="BS49" s="140" t="s">
        <v>131</v>
      </c>
      <c r="BT49" s="139" t="s">
        <v>131</v>
      </c>
      <c r="BU49" s="67"/>
      <c r="BV49" s="181" t="s">
        <v>131</v>
      </c>
      <c r="BW49" s="139" t="s">
        <v>131</v>
      </c>
      <c r="BX49" s="67"/>
      <c r="BY49" s="140" t="s">
        <v>131</v>
      </c>
      <c r="BZ49" s="139" t="s">
        <v>131</v>
      </c>
      <c r="CA49" s="67"/>
      <c r="CB49" s="140" t="s">
        <v>131</v>
      </c>
      <c r="CC49" s="139" t="s">
        <v>131</v>
      </c>
      <c r="CD49" s="67"/>
      <c r="CE49" s="140" t="s">
        <v>131</v>
      </c>
      <c r="CF49" s="155" t="s">
        <v>131</v>
      </c>
      <c r="CG49" s="67"/>
      <c r="CH49" s="140" t="s">
        <v>131</v>
      </c>
      <c r="CI49" s="139" t="s">
        <v>131</v>
      </c>
      <c r="CJ49" s="67"/>
      <c r="CK49" s="181" t="s">
        <v>131</v>
      </c>
    </row>
    <row r="50" spans="1:89" s="9" customFormat="1" ht="15.75" thickBot="1" x14ac:dyDescent="0.3">
      <c r="A50" s="136">
        <v>17</v>
      </c>
      <c r="B50" s="136" t="s">
        <v>487</v>
      </c>
      <c r="C50" s="136" t="s">
        <v>488</v>
      </c>
      <c r="D50" s="106" t="s">
        <v>478</v>
      </c>
      <c r="E50" s="106" t="s">
        <v>142</v>
      </c>
      <c r="F50" s="106" t="s">
        <v>479</v>
      </c>
      <c r="G50" s="106" t="s">
        <v>151</v>
      </c>
      <c r="H50" s="104" t="s">
        <v>489</v>
      </c>
      <c r="I50" s="104" t="str">
        <f>IF(I48="","",I48)</f>
        <v>Y</v>
      </c>
      <c r="J50" s="104" t="str">
        <f>IF(J48="","",J48)</f>
        <v/>
      </c>
      <c r="K50" s="104" t="str">
        <f>IF(K48="","",K48)</f>
        <v>Version 4.0</v>
      </c>
      <c r="L50" s="104" t="str">
        <f>IF(L48="","",L48)</f>
        <v>N</v>
      </c>
      <c r="M50" s="71" t="s">
        <v>148</v>
      </c>
      <c r="N50" s="67" t="s">
        <v>156</v>
      </c>
      <c r="O50" s="139" t="s">
        <v>131</v>
      </c>
      <c r="P50" s="68">
        <v>20301</v>
      </c>
      <c r="Q50" s="140"/>
      <c r="R50" s="139"/>
      <c r="S50" s="68">
        <v>3610</v>
      </c>
      <c r="T50" s="140"/>
      <c r="U50" s="139"/>
      <c r="V50" s="68">
        <v>9856</v>
      </c>
      <c r="W50" s="140"/>
      <c r="X50" s="139"/>
      <c r="Y50" s="67">
        <v>3188</v>
      </c>
      <c r="Z50" s="140"/>
      <c r="AA50" s="139"/>
      <c r="AB50" s="67">
        <v>3946</v>
      </c>
      <c r="AC50" s="140"/>
      <c r="AD50" s="139"/>
      <c r="AE50" s="67">
        <v>12853</v>
      </c>
      <c r="AF50" s="140"/>
      <c r="AG50" s="139"/>
      <c r="AH50" s="67">
        <v>314</v>
      </c>
      <c r="AI50" s="140"/>
      <c r="AJ50" s="139"/>
      <c r="AK50" s="67">
        <v>2052</v>
      </c>
      <c r="AL50" s="140"/>
      <c r="AM50" s="139"/>
      <c r="AN50" s="67">
        <v>18249</v>
      </c>
      <c r="AO50" s="140"/>
      <c r="AP50" s="139"/>
      <c r="AQ50" s="67">
        <v>3849</v>
      </c>
      <c r="AR50" s="140"/>
      <c r="AS50" s="139"/>
      <c r="AT50" s="67">
        <v>16452</v>
      </c>
      <c r="AU50" s="140"/>
      <c r="AV50" s="139"/>
      <c r="AW50" s="67">
        <v>0</v>
      </c>
      <c r="AX50" s="140"/>
      <c r="AY50" s="139"/>
      <c r="AZ50" s="67">
        <v>20301</v>
      </c>
      <c r="BA50" s="140"/>
      <c r="BB50" s="139"/>
      <c r="BC50" s="67">
        <v>5619</v>
      </c>
      <c r="BD50" s="140"/>
      <c r="BE50" s="139"/>
      <c r="BF50" s="67">
        <v>12870</v>
      </c>
      <c r="BG50" s="140"/>
      <c r="BH50" s="139" t="s">
        <v>131</v>
      </c>
      <c r="BI50" s="67"/>
      <c r="BJ50" s="140" t="s">
        <v>131</v>
      </c>
      <c r="BK50" s="139" t="s">
        <v>131</v>
      </c>
      <c r="BL50" s="67"/>
      <c r="BM50" s="140" t="s">
        <v>131</v>
      </c>
      <c r="BN50" s="139" t="s">
        <v>131</v>
      </c>
      <c r="BO50" s="67"/>
      <c r="BP50" s="140" t="s">
        <v>131</v>
      </c>
      <c r="BQ50" s="139" t="s">
        <v>131</v>
      </c>
      <c r="BR50" s="67"/>
      <c r="BS50" s="140" t="s">
        <v>131</v>
      </c>
      <c r="BT50" s="139" t="s">
        <v>131</v>
      </c>
      <c r="BU50" s="67"/>
      <c r="BV50" s="181" t="s">
        <v>131</v>
      </c>
      <c r="BW50" s="139" t="s">
        <v>131</v>
      </c>
      <c r="BX50" s="67"/>
      <c r="BY50" s="140" t="s">
        <v>131</v>
      </c>
      <c r="BZ50" s="139" t="s">
        <v>131</v>
      </c>
      <c r="CA50" s="67"/>
      <c r="CB50" s="140" t="s">
        <v>131</v>
      </c>
      <c r="CC50" s="139" t="s">
        <v>131</v>
      </c>
      <c r="CD50" s="67"/>
      <c r="CE50" s="140" t="s">
        <v>131</v>
      </c>
      <c r="CF50" s="139" t="s">
        <v>131</v>
      </c>
      <c r="CG50" s="67"/>
      <c r="CH50" s="140" t="s">
        <v>131</v>
      </c>
      <c r="CI50" s="139" t="s">
        <v>131</v>
      </c>
      <c r="CJ50" s="67"/>
      <c r="CK50" s="181" t="s">
        <v>131</v>
      </c>
    </row>
    <row r="51" spans="1:89" s="9" customFormat="1" ht="28.15" customHeight="1" thickTop="1" x14ac:dyDescent="0.25">
      <c r="A51" s="133">
        <v>18</v>
      </c>
      <c r="B51" s="133" t="s">
        <v>490</v>
      </c>
      <c r="C51" s="133" t="s">
        <v>491</v>
      </c>
      <c r="D51" s="133" t="s">
        <v>478</v>
      </c>
      <c r="E51" s="133" t="s">
        <v>142</v>
      </c>
      <c r="F51" s="133" t="s">
        <v>479</v>
      </c>
      <c r="G51" s="133" t="s">
        <v>151</v>
      </c>
      <c r="H51" s="144" t="s">
        <v>145</v>
      </c>
      <c r="I51" s="144" t="s">
        <v>145</v>
      </c>
      <c r="J51" s="144"/>
      <c r="K51" s="144" t="s">
        <v>442</v>
      </c>
      <c r="L51" s="144" t="s">
        <v>153</v>
      </c>
      <c r="M51" s="133" t="s">
        <v>146</v>
      </c>
      <c r="N51" s="144" t="s">
        <v>154</v>
      </c>
      <c r="O51" s="143" t="s">
        <v>131</v>
      </c>
      <c r="P51" s="144">
        <v>68403</v>
      </c>
      <c r="Q51" s="137"/>
      <c r="R51" s="143"/>
      <c r="S51" s="144">
        <v>12131</v>
      </c>
      <c r="T51" s="137"/>
      <c r="U51" s="143"/>
      <c r="V51" s="144">
        <v>11704</v>
      </c>
      <c r="W51" s="137"/>
      <c r="X51" s="143"/>
      <c r="Y51" s="144">
        <v>20475</v>
      </c>
      <c r="Z51" s="137"/>
      <c r="AA51" s="143"/>
      <c r="AB51" s="144">
        <v>11969</v>
      </c>
      <c r="AC51" s="137"/>
      <c r="AD51" s="143"/>
      <c r="AE51" s="144">
        <v>32453</v>
      </c>
      <c r="AF51" s="137"/>
      <c r="AG51" s="143"/>
      <c r="AH51" s="144">
        <v>3506</v>
      </c>
      <c r="AI51" s="137"/>
      <c r="AJ51" s="143"/>
      <c r="AK51" s="144">
        <v>9358</v>
      </c>
      <c r="AL51" s="137"/>
      <c r="AM51" s="143"/>
      <c r="AN51" s="144">
        <v>59045</v>
      </c>
      <c r="AO51" s="137"/>
      <c r="AP51" s="143"/>
      <c r="AQ51" s="144">
        <v>12134</v>
      </c>
      <c r="AR51" s="137"/>
      <c r="AS51" s="143"/>
      <c r="AT51" s="144">
        <v>56269</v>
      </c>
      <c r="AU51" s="137"/>
      <c r="AV51" s="143"/>
      <c r="AW51" s="144">
        <v>1</v>
      </c>
      <c r="AX51" s="137"/>
      <c r="AY51" s="143"/>
      <c r="AZ51" s="144">
        <v>68402</v>
      </c>
      <c r="BA51" s="137"/>
      <c r="BB51" s="143"/>
      <c r="BC51" s="144">
        <v>16051</v>
      </c>
      <c r="BD51" s="137"/>
      <c r="BE51" s="143"/>
      <c r="BF51" s="144">
        <v>39363</v>
      </c>
      <c r="BG51" s="137"/>
      <c r="BH51" s="143" t="s">
        <v>131</v>
      </c>
      <c r="BI51" s="144"/>
      <c r="BJ51" s="137" t="s">
        <v>131</v>
      </c>
      <c r="BK51" s="143" t="s">
        <v>131</v>
      </c>
      <c r="BL51" s="144"/>
      <c r="BM51" s="137" t="s">
        <v>131</v>
      </c>
      <c r="BN51" s="143" t="s">
        <v>131</v>
      </c>
      <c r="BO51" s="144"/>
      <c r="BP51" s="137" t="s">
        <v>131</v>
      </c>
      <c r="BQ51" s="172" t="s">
        <v>131</v>
      </c>
      <c r="BR51" s="144"/>
      <c r="BS51" s="137" t="s">
        <v>131</v>
      </c>
      <c r="BT51" s="143" t="s">
        <v>131</v>
      </c>
      <c r="BU51" s="144"/>
      <c r="BV51" s="145" t="s">
        <v>131</v>
      </c>
      <c r="BW51" s="143" t="s">
        <v>131</v>
      </c>
      <c r="BX51" s="144"/>
      <c r="BY51" s="137" t="s">
        <v>131</v>
      </c>
      <c r="BZ51" s="143" t="s">
        <v>131</v>
      </c>
      <c r="CA51" s="144"/>
      <c r="CB51" s="137" t="s">
        <v>131</v>
      </c>
      <c r="CC51" s="143" t="s">
        <v>131</v>
      </c>
      <c r="CD51" s="144"/>
      <c r="CE51" s="137" t="s">
        <v>131</v>
      </c>
      <c r="CF51" s="172" t="s">
        <v>131</v>
      </c>
      <c r="CG51" s="144"/>
      <c r="CH51" s="137" t="s">
        <v>131</v>
      </c>
      <c r="CI51" s="143" t="s">
        <v>131</v>
      </c>
      <c r="CJ51" s="144"/>
      <c r="CK51" s="145" t="s">
        <v>131</v>
      </c>
    </row>
    <row r="52" spans="1:89" s="9" customFormat="1" x14ac:dyDescent="0.25">
      <c r="A52" s="104">
        <v>18</v>
      </c>
      <c r="B52" s="107" t="s">
        <v>490</v>
      </c>
      <c r="C52" s="107" t="s">
        <v>491</v>
      </c>
      <c r="D52" s="104" t="s">
        <v>478</v>
      </c>
      <c r="E52" s="104" t="s">
        <v>142</v>
      </c>
      <c r="F52" s="107" t="s">
        <v>479</v>
      </c>
      <c r="G52" s="107" t="s">
        <v>151</v>
      </c>
      <c r="H52" s="104" t="str">
        <f>IF(H51="","",H51)</f>
        <v>Y</v>
      </c>
      <c r="I52" s="104" t="str">
        <f>IF(I51="","",I51)</f>
        <v>Y</v>
      </c>
      <c r="J52" s="104" t="str">
        <f>IF(J51="","",J51)</f>
        <v/>
      </c>
      <c r="K52" s="104" t="str">
        <f>IF(K51="","",K51)</f>
        <v>Version 4.0</v>
      </c>
      <c r="L52" s="104" t="str">
        <f>IF(L51="","",L51)</f>
        <v>N</v>
      </c>
      <c r="M52" s="102" t="s">
        <v>147</v>
      </c>
      <c r="N52" s="67" t="s">
        <v>155</v>
      </c>
      <c r="O52" s="155" t="s">
        <v>131</v>
      </c>
      <c r="P52" s="68">
        <v>68917</v>
      </c>
      <c r="Q52" s="140"/>
      <c r="R52" s="139"/>
      <c r="S52" s="68">
        <v>12119</v>
      </c>
      <c r="T52" s="140"/>
      <c r="U52" s="139"/>
      <c r="V52" s="68">
        <v>11574</v>
      </c>
      <c r="W52" s="140"/>
      <c r="X52" s="139"/>
      <c r="Y52" s="67">
        <v>20860</v>
      </c>
      <c r="Z52" s="140"/>
      <c r="AA52" s="139"/>
      <c r="AB52" s="67">
        <v>12350</v>
      </c>
      <c r="AC52" s="140"/>
      <c r="AD52" s="139"/>
      <c r="AE52" s="67">
        <v>32327</v>
      </c>
      <c r="AF52" s="140"/>
      <c r="AG52" s="139"/>
      <c r="AH52" s="67">
        <v>3380</v>
      </c>
      <c r="AI52" s="140"/>
      <c r="AJ52" s="139"/>
      <c r="AK52" s="67">
        <v>9008</v>
      </c>
      <c r="AL52" s="140"/>
      <c r="AM52" s="139"/>
      <c r="AN52" s="67">
        <v>59909</v>
      </c>
      <c r="AO52" s="140"/>
      <c r="AP52" s="139"/>
      <c r="AQ52" s="67">
        <v>11809</v>
      </c>
      <c r="AR52" s="140"/>
      <c r="AS52" s="139"/>
      <c r="AT52" s="67">
        <v>57108</v>
      </c>
      <c r="AU52" s="140"/>
      <c r="AV52" s="139"/>
      <c r="AW52" s="67">
        <v>1</v>
      </c>
      <c r="AX52" s="140"/>
      <c r="AY52" s="139"/>
      <c r="AZ52" s="67">
        <v>68916</v>
      </c>
      <c r="BA52" s="140"/>
      <c r="BB52" s="139"/>
      <c r="BC52" s="67">
        <v>15677</v>
      </c>
      <c r="BD52" s="140"/>
      <c r="BE52" s="139"/>
      <c r="BF52" s="67">
        <v>39301</v>
      </c>
      <c r="BG52" s="140"/>
      <c r="BH52" s="139" t="s">
        <v>131</v>
      </c>
      <c r="BI52" s="67"/>
      <c r="BJ52" s="140" t="s">
        <v>131</v>
      </c>
      <c r="BK52" s="139" t="s">
        <v>131</v>
      </c>
      <c r="BL52" s="67"/>
      <c r="BM52" s="140" t="s">
        <v>131</v>
      </c>
      <c r="BN52" s="139" t="s">
        <v>131</v>
      </c>
      <c r="BO52" s="67"/>
      <c r="BP52" s="140" t="s">
        <v>131</v>
      </c>
      <c r="BQ52" s="139" t="s">
        <v>131</v>
      </c>
      <c r="BR52" s="67"/>
      <c r="BS52" s="140" t="s">
        <v>131</v>
      </c>
      <c r="BT52" s="139" t="s">
        <v>131</v>
      </c>
      <c r="BU52" s="67"/>
      <c r="BV52" s="181" t="s">
        <v>131</v>
      </c>
      <c r="BW52" s="139" t="s">
        <v>131</v>
      </c>
      <c r="BX52" s="67"/>
      <c r="BY52" s="140" t="s">
        <v>131</v>
      </c>
      <c r="BZ52" s="139" t="s">
        <v>131</v>
      </c>
      <c r="CA52" s="67"/>
      <c r="CB52" s="140" t="s">
        <v>131</v>
      </c>
      <c r="CC52" s="139" t="s">
        <v>131</v>
      </c>
      <c r="CD52" s="67"/>
      <c r="CE52" s="140" t="s">
        <v>131</v>
      </c>
      <c r="CF52" s="139" t="s">
        <v>131</v>
      </c>
      <c r="CG52" s="67"/>
      <c r="CH52" s="140" t="s">
        <v>131</v>
      </c>
      <c r="CI52" s="139" t="s">
        <v>131</v>
      </c>
      <c r="CJ52" s="67"/>
      <c r="CK52" s="181" t="s">
        <v>131</v>
      </c>
    </row>
    <row r="53" spans="1:89" s="9" customFormat="1" ht="15.75" thickBot="1" x14ac:dyDescent="0.3">
      <c r="A53" s="122">
        <v>18</v>
      </c>
      <c r="B53" s="126" t="s">
        <v>490</v>
      </c>
      <c r="C53" s="126" t="s">
        <v>491</v>
      </c>
      <c r="D53" s="122" t="s">
        <v>478</v>
      </c>
      <c r="E53" s="122" t="s">
        <v>142</v>
      </c>
      <c r="F53" s="126" t="s">
        <v>479</v>
      </c>
      <c r="G53" s="126" t="s">
        <v>151</v>
      </c>
      <c r="H53" s="104" t="s">
        <v>492</v>
      </c>
      <c r="I53" s="104" t="str">
        <f>IF(I51="","",I51)</f>
        <v>Y</v>
      </c>
      <c r="J53" s="104" t="str">
        <f>IF(J51="","",J51)</f>
        <v/>
      </c>
      <c r="K53" s="104" t="str">
        <f>IF(K51="","",K51)</f>
        <v>Version 4.0</v>
      </c>
      <c r="L53" s="104" t="str">
        <f>IF(L51="","",L51)</f>
        <v>N</v>
      </c>
      <c r="M53" s="102" t="s">
        <v>148</v>
      </c>
      <c r="N53" s="67" t="s">
        <v>156</v>
      </c>
      <c r="O53" s="139" t="s">
        <v>131</v>
      </c>
      <c r="P53" s="68">
        <v>71917</v>
      </c>
      <c r="Q53" s="140"/>
      <c r="R53" s="139"/>
      <c r="S53" s="68">
        <v>12676</v>
      </c>
      <c r="T53" s="140"/>
      <c r="U53" s="139"/>
      <c r="V53" s="68">
        <v>12160</v>
      </c>
      <c r="W53" s="140"/>
      <c r="X53" s="139"/>
      <c r="Y53" s="67">
        <v>21588</v>
      </c>
      <c r="Z53" s="140"/>
      <c r="AA53" s="139"/>
      <c r="AB53" s="67">
        <v>13014</v>
      </c>
      <c r="AC53" s="140"/>
      <c r="AD53" s="139"/>
      <c r="AE53" s="67">
        <v>33877</v>
      </c>
      <c r="AF53" s="140"/>
      <c r="AG53" s="139"/>
      <c r="AH53" s="67">
        <v>3438</v>
      </c>
      <c r="AI53" s="140"/>
      <c r="AJ53" s="139"/>
      <c r="AK53" s="67">
        <v>9124</v>
      </c>
      <c r="AL53" s="140"/>
      <c r="AM53" s="139"/>
      <c r="AN53" s="67">
        <v>62793</v>
      </c>
      <c r="AO53" s="140"/>
      <c r="AP53" s="139"/>
      <c r="AQ53" s="67">
        <v>12306</v>
      </c>
      <c r="AR53" s="140"/>
      <c r="AS53" s="139"/>
      <c r="AT53" s="67">
        <v>59611</v>
      </c>
      <c r="AU53" s="140"/>
      <c r="AV53" s="139"/>
      <c r="AW53" s="67">
        <v>1</v>
      </c>
      <c r="AX53" s="140"/>
      <c r="AY53" s="139"/>
      <c r="AZ53" s="67">
        <v>71916</v>
      </c>
      <c r="BA53" s="140"/>
      <c r="BB53" s="139"/>
      <c r="BC53" s="67">
        <v>16429</v>
      </c>
      <c r="BD53" s="140"/>
      <c r="BE53" s="139"/>
      <c r="BF53" s="67">
        <v>41427</v>
      </c>
      <c r="BG53" s="140"/>
      <c r="BH53" s="139" t="s">
        <v>131</v>
      </c>
      <c r="BI53" s="67"/>
      <c r="BJ53" s="140" t="s">
        <v>131</v>
      </c>
      <c r="BK53" s="139" t="s">
        <v>131</v>
      </c>
      <c r="BL53" s="67"/>
      <c r="BM53" s="140" t="s">
        <v>131</v>
      </c>
      <c r="BN53" s="139" t="s">
        <v>131</v>
      </c>
      <c r="BO53" s="67"/>
      <c r="BP53" s="140" t="s">
        <v>131</v>
      </c>
      <c r="BQ53" s="139" t="s">
        <v>131</v>
      </c>
      <c r="BR53" s="67"/>
      <c r="BS53" s="140" t="s">
        <v>131</v>
      </c>
      <c r="BT53" s="139" t="s">
        <v>131</v>
      </c>
      <c r="BU53" s="67"/>
      <c r="BV53" s="181" t="s">
        <v>131</v>
      </c>
      <c r="BW53" s="139" t="s">
        <v>131</v>
      </c>
      <c r="BX53" s="67"/>
      <c r="BY53" s="140" t="s">
        <v>131</v>
      </c>
      <c r="BZ53" s="139" t="s">
        <v>131</v>
      </c>
      <c r="CA53" s="67"/>
      <c r="CB53" s="140" t="s">
        <v>131</v>
      </c>
      <c r="CC53" s="139" t="s">
        <v>131</v>
      </c>
      <c r="CD53" s="67"/>
      <c r="CE53" s="140" t="s">
        <v>131</v>
      </c>
      <c r="CF53" s="139" t="s">
        <v>131</v>
      </c>
      <c r="CG53" s="67"/>
      <c r="CH53" s="140" t="s">
        <v>131</v>
      </c>
      <c r="CI53" s="139" t="s">
        <v>131</v>
      </c>
      <c r="CJ53" s="67"/>
      <c r="CK53" s="181" t="s">
        <v>131</v>
      </c>
    </row>
    <row r="54" spans="1:89" s="9" customFormat="1" ht="45.75" customHeight="1" thickTop="1" x14ac:dyDescent="0.25">
      <c r="A54" s="133" t="s">
        <v>493</v>
      </c>
      <c r="B54" s="133" t="s">
        <v>494</v>
      </c>
      <c r="C54" s="133" t="s">
        <v>495</v>
      </c>
      <c r="D54" s="133" t="s">
        <v>478</v>
      </c>
      <c r="E54" s="133" t="s">
        <v>142</v>
      </c>
      <c r="F54" s="133" t="s">
        <v>161</v>
      </c>
      <c r="G54" s="133" t="s">
        <v>496</v>
      </c>
      <c r="H54" s="144" t="s">
        <v>145</v>
      </c>
      <c r="I54" s="144" t="s">
        <v>145</v>
      </c>
      <c r="J54" s="144"/>
      <c r="K54" s="144"/>
      <c r="L54" s="144"/>
      <c r="M54" s="137" t="s">
        <v>131</v>
      </c>
      <c r="N54" s="137" t="s">
        <v>131</v>
      </c>
      <c r="O54" s="143" t="s">
        <v>131</v>
      </c>
      <c r="P54" s="137" t="s">
        <v>131</v>
      </c>
      <c r="Q54" s="137" t="s">
        <v>131</v>
      </c>
      <c r="R54" s="143" t="s">
        <v>131</v>
      </c>
      <c r="S54" s="137" t="s">
        <v>131</v>
      </c>
      <c r="T54" s="137" t="s">
        <v>131</v>
      </c>
      <c r="U54" s="143" t="s">
        <v>131</v>
      </c>
      <c r="V54" s="137" t="s">
        <v>131</v>
      </c>
      <c r="W54" s="137" t="s">
        <v>131</v>
      </c>
      <c r="X54" s="143" t="s">
        <v>131</v>
      </c>
      <c r="Y54" s="137" t="s">
        <v>131</v>
      </c>
      <c r="Z54" s="137" t="s">
        <v>131</v>
      </c>
      <c r="AA54" s="143" t="s">
        <v>131</v>
      </c>
      <c r="AB54" s="137" t="s">
        <v>131</v>
      </c>
      <c r="AC54" s="137" t="s">
        <v>131</v>
      </c>
      <c r="AD54" s="143" t="s">
        <v>131</v>
      </c>
      <c r="AE54" s="137" t="s">
        <v>131</v>
      </c>
      <c r="AF54" s="137" t="s">
        <v>131</v>
      </c>
      <c r="AG54" s="143" t="s">
        <v>131</v>
      </c>
      <c r="AH54" s="137" t="s">
        <v>131</v>
      </c>
      <c r="AI54" s="137" t="s">
        <v>131</v>
      </c>
      <c r="AJ54" s="143" t="s">
        <v>131</v>
      </c>
      <c r="AK54" s="137" t="s">
        <v>131</v>
      </c>
      <c r="AL54" s="137" t="s">
        <v>131</v>
      </c>
      <c r="AM54" s="143" t="s">
        <v>131</v>
      </c>
      <c r="AN54" s="137" t="s">
        <v>131</v>
      </c>
      <c r="AO54" s="137" t="s">
        <v>131</v>
      </c>
      <c r="AP54" s="143" t="s">
        <v>131</v>
      </c>
      <c r="AQ54" s="137" t="s">
        <v>131</v>
      </c>
      <c r="AR54" s="137" t="s">
        <v>131</v>
      </c>
      <c r="AS54" s="143" t="s">
        <v>131</v>
      </c>
      <c r="AT54" s="137" t="s">
        <v>131</v>
      </c>
      <c r="AU54" s="137" t="s">
        <v>131</v>
      </c>
      <c r="AV54" s="143" t="s">
        <v>131</v>
      </c>
      <c r="AW54" s="137" t="s">
        <v>131</v>
      </c>
      <c r="AX54" s="137" t="s">
        <v>131</v>
      </c>
      <c r="AY54" s="143" t="s">
        <v>131</v>
      </c>
      <c r="AZ54" s="137" t="s">
        <v>131</v>
      </c>
      <c r="BA54" s="137" t="s">
        <v>131</v>
      </c>
      <c r="BB54" s="143" t="s">
        <v>131</v>
      </c>
      <c r="BC54" s="137" t="s">
        <v>131</v>
      </c>
      <c r="BD54" s="137" t="s">
        <v>131</v>
      </c>
      <c r="BE54" s="143" t="s">
        <v>131</v>
      </c>
      <c r="BF54" s="137" t="s">
        <v>131</v>
      </c>
      <c r="BG54" s="137" t="s">
        <v>131</v>
      </c>
      <c r="BH54" s="143" t="s">
        <v>131</v>
      </c>
      <c r="BI54" s="137" t="s">
        <v>131</v>
      </c>
      <c r="BJ54" s="137" t="s">
        <v>131</v>
      </c>
      <c r="BK54" s="143" t="s">
        <v>131</v>
      </c>
      <c r="BL54" s="137" t="s">
        <v>131</v>
      </c>
      <c r="BM54" s="137" t="s">
        <v>131</v>
      </c>
      <c r="BN54" s="143" t="s">
        <v>131</v>
      </c>
      <c r="BO54" s="137" t="s">
        <v>131</v>
      </c>
      <c r="BP54" s="137" t="s">
        <v>131</v>
      </c>
      <c r="BQ54" s="172" t="s">
        <v>131</v>
      </c>
      <c r="BR54" s="137" t="s">
        <v>131</v>
      </c>
      <c r="BS54" s="137" t="s">
        <v>131</v>
      </c>
      <c r="BT54" s="143" t="s">
        <v>131</v>
      </c>
      <c r="BU54" s="137" t="s">
        <v>131</v>
      </c>
      <c r="BV54" s="145" t="s">
        <v>131</v>
      </c>
      <c r="BW54" s="143" t="s">
        <v>131</v>
      </c>
      <c r="BX54" s="137" t="s">
        <v>131</v>
      </c>
      <c r="BY54" s="137" t="s">
        <v>131</v>
      </c>
      <c r="BZ54" s="143" t="s">
        <v>131</v>
      </c>
      <c r="CA54" s="137" t="s">
        <v>131</v>
      </c>
      <c r="CB54" s="137" t="s">
        <v>131</v>
      </c>
      <c r="CC54" s="143" t="s">
        <v>131</v>
      </c>
      <c r="CD54" s="137" t="s">
        <v>131</v>
      </c>
      <c r="CE54" s="137" t="s">
        <v>131</v>
      </c>
      <c r="CF54" s="172" t="s">
        <v>131</v>
      </c>
      <c r="CG54" s="137" t="s">
        <v>131</v>
      </c>
      <c r="CH54" s="137" t="s">
        <v>131</v>
      </c>
      <c r="CI54" s="143" t="s">
        <v>131</v>
      </c>
      <c r="CJ54" s="137" t="s">
        <v>131</v>
      </c>
      <c r="CK54" s="145" t="s">
        <v>131</v>
      </c>
    </row>
    <row r="55" spans="1:89" s="9" customFormat="1" x14ac:dyDescent="0.25">
      <c r="A55" s="136" t="s">
        <v>493</v>
      </c>
      <c r="B55" s="136" t="s">
        <v>497</v>
      </c>
      <c r="C55" s="101" t="s">
        <v>498</v>
      </c>
      <c r="D55" s="106" t="s">
        <v>478</v>
      </c>
      <c r="E55" s="106" t="s">
        <v>142</v>
      </c>
      <c r="F55" s="106" t="s">
        <v>161</v>
      </c>
      <c r="G55" s="106" t="s">
        <v>496</v>
      </c>
      <c r="H55" s="104" t="str">
        <f>IF(H54="","",H54)</f>
        <v>Y</v>
      </c>
      <c r="I55" s="104" t="str">
        <f>IF(I54="","",I54)</f>
        <v>Y</v>
      </c>
      <c r="J55" s="104" t="str">
        <f>IF(J54="","",J54)</f>
        <v/>
      </c>
      <c r="K55" s="104" t="str">
        <f>IF(K54="","",K54)</f>
        <v/>
      </c>
      <c r="L55" s="104" t="str">
        <f>IF(L54="","",L54)</f>
        <v/>
      </c>
      <c r="M55" s="69" t="s">
        <v>162</v>
      </c>
      <c r="N55" s="415"/>
      <c r="O55" s="70"/>
      <c r="P55" s="191"/>
      <c r="Q55" s="69" t="e">
        <f>(P55/O55)</f>
        <v>#DIV/0!</v>
      </c>
      <c r="R55" s="139" t="s">
        <v>131</v>
      </c>
      <c r="S55" s="140" t="s">
        <v>131</v>
      </c>
      <c r="T55" s="140" t="s">
        <v>131</v>
      </c>
      <c r="U55" s="139" t="s">
        <v>131</v>
      </c>
      <c r="V55" s="140" t="s">
        <v>131</v>
      </c>
      <c r="W55" s="140" t="s">
        <v>131</v>
      </c>
      <c r="X55" s="139" t="s">
        <v>131</v>
      </c>
      <c r="Y55" s="140" t="s">
        <v>131</v>
      </c>
      <c r="Z55" s="140" t="s">
        <v>131</v>
      </c>
      <c r="AA55" s="139" t="s">
        <v>131</v>
      </c>
      <c r="AB55" s="140" t="s">
        <v>131</v>
      </c>
      <c r="AC55" s="140" t="s">
        <v>131</v>
      </c>
      <c r="AD55" s="139" t="s">
        <v>131</v>
      </c>
      <c r="AE55" s="140" t="s">
        <v>131</v>
      </c>
      <c r="AF55" s="140" t="s">
        <v>131</v>
      </c>
      <c r="AG55" s="139" t="s">
        <v>131</v>
      </c>
      <c r="AH55" s="140" t="s">
        <v>131</v>
      </c>
      <c r="AI55" s="140" t="s">
        <v>131</v>
      </c>
      <c r="AJ55" s="139" t="s">
        <v>131</v>
      </c>
      <c r="AK55" s="140" t="s">
        <v>131</v>
      </c>
      <c r="AL55" s="140" t="s">
        <v>131</v>
      </c>
      <c r="AM55" s="139" t="s">
        <v>131</v>
      </c>
      <c r="AN55" s="140" t="s">
        <v>131</v>
      </c>
      <c r="AO55" s="140" t="s">
        <v>131</v>
      </c>
      <c r="AP55" s="139" t="s">
        <v>131</v>
      </c>
      <c r="AQ55" s="140" t="s">
        <v>131</v>
      </c>
      <c r="AR55" s="140" t="s">
        <v>131</v>
      </c>
      <c r="AS55" s="139" t="s">
        <v>131</v>
      </c>
      <c r="AT55" s="140" t="s">
        <v>131</v>
      </c>
      <c r="AU55" s="140" t="s">
        <v>131</v>
      </c>
      <c r="AV55" s="139" t="s">
        <v>131</v>
      </c>
      <c r="AW55" s="140" t="s">
        <v>131</v>
      </c>
      <c r="AX55" s="140" t="s">
        <v>131</v>
      </c>
      <c r="AY55" s="139" t="s">
        <v>131</v>
      </c>
      <c r="AZ55" s="140" t="s">
        <v>131</v>
      </c>
      <c r="BA55" s="140" t="s">
        <v>131</v>
      </c>
      <c r="BB55" s="139" t="s">
        <v>131</v>
      </c>
      <c r="BC55" s="140" t="s">
        <v>131</v>
      </c>
      <c r="BD55" s="140" t="s">
        <v>131</v>
      </c>
      <c r="BE55" s="139" t="s">
        <v>131</v>
      </c>
      <c r="BF55" s="140" t="s">
        <v>131</v>
      </c>
      <c r="BG55" s="140" t="s">
        <v>131</v>
      </c>
      <c r="BH55" s="195"/>
      <c r="BI55" s="191"/>
      <c r="BJ55" s="69" t="e">
        <f>(BI55/BH55)</f>
        <v>#DIV/0!</v>
      </c>
      <c r="BK55" s="66"/>
      <c r="BL55" s="191"/>
      <c r="BM55" s="69" t="e">
        <f>(BL55/BK55)</f>
        <v>#DIV/0!</v>
      </c>
      <c r="BN55" s="70"/>
      <c r="BO55" s="191"/>
      <c r="BP55" s="174" t="e">
        <f>(BO55/BN55)</f>
        <v>#DIV/0!</v>
      </c>
      <c r="BQ55" s="195"/>
      <c r="BR55" s="191"/>
      <c r="BS55" s="174" t="e">
        <f>(BR55/BQ55)</f>
        <v>#DIV/0!</v>
      </c>
      <c r="BT55" s="196"/>
      <c r="BU55" s="191"/>
      <c r="BV55" s="174" t="e">
        <f>(BU55/BT55)</f>
        <v>#DIV/0!</v>
      </c>
      <c r="BW55" s="195"/>
      <c r="BX55" s="191"/>
      <c r="BY55" s="69" t="e">
        <f>(BX55/BW55)</f>
        <v>#DIV/0!</v>
      </c>
      <c r="BZ55" s="66"/>
      <c r="CA55" s="191"/>
      <c r="CB55" s="69" t="e">
        <f>(CA55/BZ55)</f>
        <v>#DIV/0!</v>
      </c>
      <c r="CC55" s="70"/>
      <c r="CD55" s="191"/>
      <c r="CE55" s="174" t="e">
        <f>(CD55/CC55)</f>
        <v>#DIV/0!</v>
      </c>
      <c r="CF55" s="195"/>
      <c r="CG55" s="191"/>
      <c r="CH55" s="174" t="e">
        <f>(CG55/CF55)</f>
        <v>#DIV/0!</v>
      </c>
      <c r="CI55" s="196"/>
      <c r="CJ55" s="191"/>
      <c r="CK55" s="174" t="e">
        <f>(CJ55/CI55)</f>
        <v>#DIV/0!</v>
      </c>
    </row>
    <row r="56" spans="1:89" s="9" customFormat="1" x14ac:dyDescent="0.25">
      <c r="A56" s="136" t="s">
        <v>493</v>
      </c>
      <c r="B56" s="136" t="s">
        <v>497</v>
      </c>
      <c r="C56" s="101" t="s">
        <v>499</v>
      </c>
      <c r="D56" s="106" t="s">
        <v>478</v>
      </c>
      <c r="E56" s="106" t="s">
        <v>142</v>
      </c>
      <c r="F56" s="106" t="s">
        <v>161</v>
      </c>
      <c r="G56" s="106" t="s">
        <v>496</v>
      </c>
      <c r="H56" s="104" t="str">
        <f t="shared" ref="H56:L56" si="7">IF(H54="","",H54)</f>
        <v>Y</v>
      </c>
      <c r="I56" s="104" t="str">
        <f t="shared" si="7"/>
        <v>Y</v>
      </c>
      <c r="J56" s="104" t="str">
        <f t="shared" si="7"/>
        <v/>
      </c>
      <c r="K56" s="104" t="str">
        <f t="shared" si="7"/>
        <v/>
      </c>
      <c r="L56" s="104" t="str">
        <f t="shared" si="7"/>
        <v/>
      </c>
      <c r="M56" s="104" t="s">
        <v>162</v>
      </c>
      <c r="N56" s="416"/>
      <c r="O56" s="70"/>
      <c r="P56" s="191"/>
      <c r="Q56" s="69" t="e">
        <f>(P56/O56)</f>
        <v>#DIV/0!</v>
      </c>
      <c r="R56" s="139" t="s">
        <v>131</v>
      </c>
      <c r="S56" s="140" t="s">
        <v>131</v>
      </c>
      <c r="T56" s="140" t="s">
        <v>131</v>
      </c>
      <c r="U56" s="139" t="s">
        <v>131</v>
      </c>
      <c r="V56" s="140" t="s">
        <v>131</v>
      </c>
      <c r="W56" s="140" t="s">
        <v>131</v>
      </c>
      <c r="X56" s="139" t="s">
        <v>131</v>
      </c>
      <c r="Y56" s="140" t="s">
        <v>131</v>
      </c>
      <c r="Z56" s="140" t="s">
        <v>131</v>
      </c>
      <c r="AA56" s="139" t="s">
        <v>131</v>
      </c>
      <c r="AB56" s="140" t="s">
        <v>131</v>
      </c>
      <c r="AC56" s="140" t="s">
        <v>131</v>
      </c>
      <c r="AD56" s="139" t="s">
        <v>131</v>
      </c>
      <c r="AE56" s="140" t="s">
        <v>131</v>
      </c>
      <c r="AF56" s="140" t="s">
        <v>131</v>
      </c>
      <c r="AG56" s="139" t="s">
        <v>131</v>
      </c>
      <c r="AH56" s="140" t="s">
        <v>131</v>
      </c>
      <c r="AI56" s="140" t="s">
        <v>131</v>
      </c>
      <c r="AJ56" s="139" t="s">
        <v>131</v>
      </c>
      <c r="AK56" s="140" t="s">
        <v>131</v>
      </c>
      <c r="AL56" s="140" t="s">
        <v>131</v>
      </c>
      <c r="AM56" s="139" t="s">
        <v>131</v>
      </c>
      <c r="AN56" s="140" t="s">
        <v>131</v>
      </c>
      <c r="AO56" s="140" t="s">
        <v>131</v>
      </c>
      <c r="AP56" s="139" t="s">
        <v>131</v>
      </c>
      <c r="AQ56" s="140" t="s">
        <v>131</v>
      </c>
      <c r="AR56" s="140" t="s">
        <v>131</v>
      </c>
      <c r="AS56" s="139" t="s">
        <v>131</v>
      </c>
      <c r="AT56" s="140" t="s">
        <v>131</v>
      </c>
      <c r="AU56" s="140" t="s">
        <v>131</v>
      </c>
      <c r="AV56" s="139" t="s">
        <v>131</v>
      </c>
      <c r="AW56" s="140" t="s">
        <v>131</v>
      </c>
      <c r="AX56" s="140" t="s">
        <v>131</v>
      </c>
      <c r="AY56" s="139" t="s">
        <v>131</v>
      </c>
      <c r="AZ56" s="140" t="s">
        <v>131</v>
      </c>
      <c r="BA56" s="140" t="s">
        <v>131</v>
      </c>
      <c r="BB56" s="139" t="s">
        <v>131</v>
      </c>
      <c r="BC56" s="140" t="s">
        <v>131</v>
      </c>
      <c r="BD56" s="140" t="s">
        <v>131</v>
      </c>
      <c r="BE56" s="139" t="s">
        <v>131</v>
      </c>
      <c r="BF56" s="140" t="s">
        <v>131</v>
      </c>
      <c r="BG56" s="140" t="s">
        <v>131</v>
      </c>
      <c r="BH56" s="195"/>
      <c r="BI56" s="191"/>
      <c r="BJ56" s="69" t="e">
        <f>(BI56/BH56)</f>
        <v>#DIV/0!</v>
      </c>
      <c r="BK56" s="66"/>
      <c r="BL56" s="191"/>
      <c r="BM56" s="69" t="e">
        <f>(BL56/BK56)</f>
        <v>#DIV/0!</v>
      </c>
      <c r="BN56" s="70"/>
      <c r="BO56" s="191"/>
      <c r="BP56" s="174" t="e">
        <f>(BO56/BN56)</f>
        <v>#DIV/0!</v>
      </c>
      <c r="BQ56" s="195"/>
      <c r="BR56" s="191"/>
      <c r="BS56" s="174" t="e">
        <f>(BR56/BQ56)</f>
        <v>#DIV/0!</v>
      </c>
      <c r="BT56" s="196"/>
      <c r="BU56" s="191"/>
      <c r="BV56" s="174" t="e">
        <f>(BU56/BT56)</f>
        <v>#DIV/0!</v>
      </c>
      <c r="BW56" s="195"/>
      <c r="BX56" s="191"/>
      <c r="BY56" s="69" t="e">
        <f>(BX56/BW56)</f>
        <v>#DIV/0!</v>
      </c>
      <c r="BZ56" s="66"/>
      <c r="CA56" s="191"/>
      <c r="CB56" s="69" t="e">
        <f>(CA56/BZ56)</f>
        <v>#DIV/0!</v>
      </c>
      <c r="CC56" s="70"/>
      <c r="CD56" s="191"/>
      <c r="CE56" s="174" t="e">
        <f>(CD56/CC56)</f>
        <v>#DIV/0!</v>
      </c>
      <c r="CF56" s="195"/>
      <c r="CG56" s="191"/>
      <c r="CH56" s="174" t="e">
        <f>(CG56/CF56)</f>
        <v>#DIV/0!</v>
      </c>
      <c r="CI56" s="196"/>
      <c r="CJ56" s="191"/>
      <c r="CK56" s="174" t="e">
        <f>(CJ56/CI56)</f>
        <v>#DIV/0!</v>
      </c>
    </row>
    <row r="57" spans="1:89" s="9" customFormat="1" ht="15.75" thickBot="1" x14ac:dyDescent="0.3">
      <c r="A57" s="136" t="s">
        <v>493</v>
      </c>
      <c r="B57" s="136" t="s">
        <v>497</v>
      </c>
      <c r="C57" s="115" t="s">
        <v>500</v>
      </c>
      <c r="D57" s="106" t="s">
        <v>478</v>
      </c>
      <c r="E57" s="106" t="s">
        <v>142</v>
      </c>
      <c r="F57" s="106" t="s">
        <v>161</v>
      </c>
      <c r="G57" s="106" t="s">
        <v>496</v>
      </c>
      <c r="H57" s="104" t="str">
        <f>IF(H54="","",H54)</f>
        <v>Y</v>
      </c>
      <c r="I57" s="104" t="str">
        <f>IF(I54="","",I54)</f>
        <v>Y</v>
      </c>
      <c r="J57" s="104" t="str">
        <f>IF(J54="","",J54)</f>
        <v/>
      </c>
      <c r="K57" s="104" t="str">
        <f>IF(K54="","",K54)</f>
        <v/>
      </c>
      <c r="L57" s="104" t="str">
        <f>IF(L54="","",L54)</f>
        <v/>
      </c>
      <c r="M57" s="104" t="s">
        <v>162</v>
      </c>
      <c r="N57" s="417"/>
      <c r="O57" s="70"/>
      <c r="P57" s="191"/>
      <c r="Q57" s="69" t="e">
        <f>(P57/O57)</f>
        <v>#DIV/0!</v>
      </c>
      <c r="R57" s="139" t="s">
        <v>131</v>
      </c>
      <c r="S57" s="140" t="s">
        <v>131</v>
      </c>
      <c r="T57" s="140" t="s">
        <v>131</v>
      </c>
      <c r="U57" s="139" t="s">
        <v>131</v>
      </c>
      <c r="V57" s="140" t="s">
        <v>131</v>
      </c>
      <c r="W57" s="140" t="s">
        <v>131</v>
      </c>
      <c r="X57" s="139" t="s">
        <v>131</v>
      </c>
      <c r="Y57" s="140" t="s">
        <v>131</v>
      </c>
      <c r="Z57" s="140" t="s">
        <v>131</v>
      </c>
      <c r="AA57" s="139" t="s">
        <v>131</v>
      </c>
      <c r="AB57" s="140" t="s">
        <v>131</v>
      </c>
      <c r="AC57" s="140" t="s">
        <v>131</v>
      </c>
      <c r="AD57" s="139" t="s">
        <v>131</v>
      </c>
      <c r="AE57" s="140" t="s">
        <v>131</v>
      </c>
      <c r="AF57" s="140" t="s">
        <v>131</v>
      </c>
      <c r="AG57" s="139" t="s">
        <v>131</v>
      </c>
      <c r="AH57" s="140" t="s">
        <v>131</v>
      </c>
      <c r="AI57" s="140" t="s">
        <v>131</v>
      </c>
      <c r="AJ57" s="139" t="s">
        <v>131</v>
      </c>
      <c r="AK57" s="140" t="s">
        <v>131</v>
      </c>
      <c r="AL57" s="140" t="s">
        <v>131</v>
      </c>
      <c r="AM57" s="139" t="s">
        <v>131</v>
      </c>
      <c r="AN57" s="140" t="s">
        <v>131</v>
      </c>
      <c r="AO57" s="140" t="s">
        <v>131</v>
      </c>
      <c r="AP57" s="139" t="s">
        <v>131</v>
      </c>
      <c r="AQ57" s="140" t="s">
        <v>131</v>
      </c>
      <c r="AR57" s="140" t="s">
        <v>131</v>
      </c>
      <c r="AS57" s="139" t="s">
        <v>131</v>
      </c>
      <c r="AT57" s="140" t="s">
        <v>131</v>
      </c>
      <c r="AU57" s="140" t="s">
        <v>131</v>
      </c>
      <c r="AV57" s="139" t="s">
        <v>131</v>
      </c>
      <c r="AW57" s="140" t="s">
        <v>131</v>
      </c>
      <c r="AX57" s="140" t="s">
        <v>131</v>
      </c>
      <c r="AY57" s="139" t="s">
        <v>131</v>
      </c>
      <c r="AZ57" s="140" t="s">
        <v>131</v>
      </c>
      <c r="BA57" s="140" t="s">
        <v>131</v>
      </c>
      <c r="BB57" s="139" t="s">
        <v>131</v>
      </c>
      <c r="BC57" s="140" t="s">
        <v>131</v>
      </c>
      <c r="BD57" s="140" t="s">
        <v>131</v>
      </c>
      <c r="BE57" s="139" t="s">
        <v>131</v>
      </c>
      <c r="BF57" s="140" t="s">
        <v>131</v>
      </c>
      <c r="BG57" s="140" t="s">
        <v>131</v>
      </c>
      <c r="BH57" s="197"/>
      <c r="BI57" s="191"/>
      <c r="BJ57" s="69" t="e">
        <f>(BI57/BH57)</f>
        <v>#DIV/0!</v>
      </c>
      <c r="BK57" s="66"/>
      <c r="BL57" s="191"/>
      <c r="BM57" s="69" t="e">
        <f>(BL57/BK57)</f>
        <v>#DIV/0!</v>
      </c>
      <c r="BN57" s="70"/>
      <c r="BO57" s="191"/>
      <c r="BP57" s="174" t="e">
        <f>(BO57/BN57)</f>
        <v>#DIV/0!</v>
      </c>
      <c r="BQ57" s="197"/>
      <c r="BR57" s="191"/>
      <c r="BS57" s="158" t="e">
        <f>(BR57/BQ57)</f>
        <v>#DIV/0!</v>
      </c>
      <c r="BT57" s="196"/>
      <c r="BU57" s="191"/>
      <c r="BV57" s="174" t="e">
        <f>(BU57/BT57)</f>
        <v>#DIV/0!</v>
      </c>
      <c r="BW57" s="197"/>
      <c r="BX57" s="191"/>
      <c r="BY57" s="69" t="e">
        <f>(BX57/BW57)</f>
        <v>#DIV/0!</v>
      </c>
      <c r="BZ57" s="66"/>
      <c r="CA57" s="191"/>
      <c r="CB57" s="69" t="e">
        <f>(CA57/BZ57)</f>
        <v>#DIV/0!</v>
      </c>
      <c r="CC57" s="70"/>
      <c r="CD57" s="191"/>
      <c r="CE57" s="174" t="e">
        <f>(CD57/CC57)</f>
        <v>#DIV/0!</v>
      </c>
      <c r="CF57" s="197"/>
      <c r="CG57" s="191"/>
      <c r="CH57" s="158" t="e">
        <f>(CG57/CF57)</f>
        <v>#DIV/0!</v>
      </c>
      <c r="CI57" s="196"/>
      <c r="CJ57" s="191"/>
      <c r="CK57" s="174" t="e">
        <f>(CJ57/CI57)</f>
        <v>#DIV/0!</v>
      </c>
    </row>
    <row r="58" spans="1:89" s="9" customFormat="1" ht="45.75" thickTop="1" x14ac:dyDescent="0.25">
      <c r="A58" s="133" t="s">
        <v>501</v>
      </c>
      <c r="B58" s="133" t="s">
        <v>502</v>
      </c>
      <c r="C58" s="133" t="s">
        <v>503</v>
      </c>
      <c r="D58" s="133" t="s">
        <v>478</v>
      </c>
      <c r="E58" s="133" t="s">
        <v>142</v>
      </c>
      <c r="F58" s="133" t="s">
        <v>161</v>
      </c>
      <c r="G58" s="133" t="s">
        <v>496</v>
      </c>
      <c r="H58" s="144" t="s">
        <v>145</v>
      </c>
      <c r="I58" s="144" t="s">
        <v>145</v>
      </c>
      <c r="J58" s="144"/>
      <c r="K58" s="144"/>
      <c r="L58" s="144"/>
      <c r="M58" s="137" t="s">
        <v>131</v>
      </c>
      <c r="N58" s="137" t="s">
        <v>131</v>
      </c>
      <c r="O58" s="143" t="s">
        <v>131</v>
      </c>
      <c r="P58" s="137" t="s">
        <v>131</v>
      </c>
      <c r="Q58" s="137" t="s">
        <v>131</v>
      </c>
      <c r="R58" s="143" t="s">
        <v>131</v>
      </c>
      <c r="S58" s="137" t="s">
        <v>131</v>
      </c>
      <c r="T58" s="137" t="s">
        <v>131</v>
      </c>
      <c r="U58" s="143" t="s">
        <v>131</v>
      </c>
      <c r="V58" s="137" t="s">
        <v>131</v>
      </c>
      <c r="W58" s="137" t="s">
        <v>131</v>
      </c>
      <c r="X58" s="143" t="s">
        <v>131</v>
      </c>
      <c r="Y58" s="137" t="s">
        <v>131</v>
      </c>
      <c r="Z58" s="137" t="s">
        <v>131</v>
      </c>
      <c r="AA58" s="143" t="s">
        <v>131</v>
      </c>
      <c r="AB58" s="137" t="s">
        <v>131</v>
      </c>
      <c r="AC58" s="137" t="s">
        <v>131</v>
      </c>
      <c r="AD58" s="143" t="s">
        <v>131</v>
      </c>
      <c r="AE58" s="137" t="s">
        <v>131</v>
      </c>
      <c r="AF58" s="137" t="s">
        <v>131</v>
      </c>
      <c r="AG58" s="143" t="s">
        <v>131</v>
      </c>
      <c r="AH58" s="137" t="s">
        <v>131</v>
      </c>
      <c r="AI58" s="137" t="s">
        <v>131</v>
      </c>
      <c r="AJ58" s="143" t="s">
        <v>131</v>
      </c>
      <c r="AK58" s="137" t="s">
        <v>131</v>
      </c>
      <c r="AL58" s="137" t="s">
        <v>131</v>
      </c>
      <c r="AM58" s="143" t="s">
        <v>131</v>
      </c>
      <c r="AN58" s="137" t="s">
        <v>131</v>
      </c>
      <c r="AO58" s="137" t="s">
        <v>131</v>
      </c>
      <c r="AP58" s="143" t="s">
        <v>131</v>
      </c>
      <c r="AQ58" s="137" t="s">
        <v>131</v>
      </c>
      <c r="AR58" s="137" t="s">
        <v>131</v>
      </c>
      <c r="AS58" s="143" t="s">
        <v>131</v>
      </c>
      <c r="AT58" s="137" t="s">
        <v>131</v>
      </c>
      <c r="AU58" s="137" t="s">
        <v>131</v>
      </c>
      <c r="AV58" s="143" t="s">
        <v>131</v>
      </c>
      <c r="AW58" s="137" t="s">
        <v>131</v>
      </c>
      <c r="AX58" s="137" t="s">
        <v>131</v>
      </c>
      <c r="AY58" s="143" t="s">
        <v>131</v>
      </c>
      <c r="AZ58" s="137" t="s">
        <v>131</v>
      </c>
      <c r="BA58" s="137" t="s">
        <v>131</v>
      </c>
      <c r="BB58" s="143" t="s">
        <v>131</v>
      </c>
      <c r="BC58" s="137" t="s">
        <v>131</v>
      </c>
      <c r="BD58" s="137" t="s">
        <v>131</v>
      </c>
      <c r="BE58" s="143" t="s">
        <v>131</v>
      </c>
      <c r="BF58" s="137" t="s">
        <v>131</v>
      </c>
      <c r="BG58" s="137" t="s">
        <v>131</v>
      </c>
      <c r="BH58" s="143" t="s">
        <v>131</v>
      </c>
      <c r="BI58" s="137" t="s">
        <v>131</v>
      </c>
      <c r="BJ58" s="137" t="s">
        <v>131</v>
      </c>
      <c r="BK58" s="143" t="s">
        <v>131</v>
      </c>
      <c r="BL58" s="137" t="s">
        <v>131</v>
      </c>
      <c r="BM58" s="137" t="s">
        <v>131</v>
      </c>
      <c r="BN58" s="143" t="s">
        <v>131</v>
      </c>
      <c r="BO58" s="137" t="s">
        <v>131</v>
      </c>
      <c r="BP58" s="175" t="s">
        <v>131</v>
      </c>
      <c r="BQ58" s="173" t="s">
        <v>131</v>
      </c>
      <c r="BR58" s="137" t="s">
        <v>131</v>
      </c>
      <c r="BS58" s="137" t="s">
        <v>131</v>
      </c>
      <c r="BT58" s="143" t="s">
        <v>131</v>
      </c>
      <c r="BU58" s="137" t="s">
        <v>131</v>
      </c>
      <c r="BV58" s="145" t="s">
        <v>131</v>
      </c>
      <c r="BW58" s="143" t="s">
        <v>131</v>
      </c>
      <c r="BX58" s="137" t="s">
        <v>131</v>
      </c>
      <c r="BY58" s="137" t="s">
        <v>131</v>
      </c>
      <c r="BZ58" s="143" t="s">
        <v>131</v>
      </c>
      <c r="CA58" s="137" t="s">
        <v>131</v>
      </c>
      <c r="CB58" s="137" t="s">
        <v>131</v>
      </c>
      <c r="CC58" s="143" t="s">
        <v>131</v>
      </c>
      <c r="CD58" s="137" t="s">
        <v>131</v>
      </c>
      <c r="CE58" s="175" t="s">
        <v>131</v>
      </c>
      <c r="CF58" s="173" t="s">
        <v>131</v>
      </c>
      <c r="CG58" s="137" t="s">
        <v>131</v>
      </c>
      <c r="CH58" s="137" t="s">
        <v>131</v>
      </c>
      <c r="CI58" s="143" t="s">
        <v>131</v>
      </c>
      <c r="CJ58" s="137" t="s">
        <v>131</v>
      </c>
      <c r="CK58" s="145" t="s">
        <v>131</v>
      </c>
    </row>
    <row r="59" spans="1:89" s="9" customFormat="1" x14ac:dyDescent="0.25">
      <c r="A59" s="104" t="s">
        <v>501</v>
      </c>
      <c r="B59" s="107" t="s">
        <v>504</v>
      </c>
      <c r="C59" s="108" t="s">
        <v>498</v>
      </c>
      <c r="D59" s="109" t="s">
        <v>478</v>
      </c>
      <c r="E59" s="104" t="s">
        <v>142</v>
      </c>
      <c r="F59" s="107" t="s">
        <v>161</v>
      </c>
      <c r="G59" s="107" t="s">
        <v>496</v>
      </c>
      <c r="H59" s="104" t="str">
        <f>IF(H58="","",H58)</f>
        <v>Y</v>
      </c>
      <c r="I59" s="104" t="str">
        <f>IF(I58="","",I58)</f>
        <v>Y</v>
      </c>
      <c r="J59" s="104" t="str">
        <f>IF(J58="","",J58)</f>
        <v/>
      </c>
      <c r="K59" s="104" t="str">
        <f>IF(K58="","",K58)</f>
        <v/>
      </c>
      <c r="L59" s="104"/>
      <c r="M59" s="69" t="s">
        <v>162</v>
      </c>
      <c r="N59" s="67"/>
      <c r="O59" s="70"/>
      <c r="P59" s="191"/>
      <c r="Q59" s="69" t="e">
        <f>(P59/O59)</f>
        <v>#DIV/0!</v>
      </c>
      <c r="R59" s="155" t="s">
        <v>131</v>
      </c>
      <c r="S59" s="140" t="s">
        <v>131</v>
      </c>
      <c r="T59" s="140" t="s">
        <v>131</v>
      </c>
      <c r="U59" s="139" t="s">
        <v>131</v>
      </c>
      <c r="V59" s="140" t="s">
        <v>131</v>
      </c>
      <c r="W59" s="140" t="s">
        <v>131</v>
      </c>
      <c r="X59" s="139" t="s">
        <v>131</v>
      </c>
      <c r="Y59" s="140" t="s">
        <v>131</v>
      </c>
      <c r="Z59" s="140" t="s">
        <v>131</v>
      </c>
      <c r="AA59" s="139" t="s">
        <v>131</v>
      </c>
      <c r="AB59" s="140" t="s">
        <v>131</v>
      </c>
      <c r="AC59" s="140" t="s">
        <v>131</v>
      </c>
      <c r="AD59" s="139" t="s">
        <v>131</v>
      </c>
      <c r="AE59" s="140" t="s">
        <v>131</v>
      </c>
      <c r="AF59" s="140" t="s">
        <v>131</v>
      </c>
      <c r="AG59" s="139" t="s">
        <v>131</v>
      </c>
      <c r="AH59" s="140" t="s">
        <v>131</v>
      </c>
      <c r="AI59" s="140" t="s">
        <v>131</v>
      </c>
      <c r="AJ59" s="139" t="s">
        <v>131</v>
      </c>
      <c r="AK59" s="140" t="s">
        <v>131</v>
      </c>
      <c r="AL59" s="140" t="s">
        <v>131</v>
      </c>
      <c r="AM59" s="139" t="s">
        <v>131</v>
      </c>
      <c r="AN59" s="140" t="s">
        <v>131</v>
      </c>
      <c r="AO59" s="140" t="s">
        <v>131</v>
      </c>
      <c r="AP59" s="139" t="s">
        <v>131</v>
      </c>
      <c r="AQ59" s="140" t="s">
        <v>131</v>
      </c>
      <c r="AR59" s="140" t="s">
        <v>131</v>
      </c>
      <c r="AS59" s="139" t="s">
        <v>131</v>
      </c>
      <c r="AT59" s="140" t="s">
        <v>131</v>
      </c>
      <c r="AU59" s="140" t="s">
        <v>131</v>
      </c>
      <c r="AV59" s="139" t="s">
        <v>131</v>
      </c>
      <c r="AW59" s="140" t="s">
        <v>131</v>
      </c>
      <c r="AX59" s="140" t="s">
        <v>131</v>
      </c>
      <c r="AY59" s="139" t="s">
        <v>131</v>
      </c>
      <c r="AZ59" s="140" t="s">
        <v>131</v>
      </c>
      <c r="BA59" s="140" t="s">
        <v>131</v>
      </c>
      <c r="BB59" s="139" t="s">
        <v>131</v>
      </c>
      <c r="BC59" s="140" t="s">
        <v>131</v>
      </c>
      <c r="BD59" s="140" t="s">
        <v>131</v>
      </c>
      <c r="BE59" s="139" t="s">
        <v>131</v>
      </c>
      <c r="BF59" s="140" t="s">
        <v>131</v>
      </c>
      <c r="BG59" s="167" t="s">
        <v>131</v>
      </c>
      <c r="BH59" s="196"/>
      <c r="BI59" s="191"/>
      <c r="BJ59" s="69" t="e">
        <f>(BI59/BH59)</f>
        <v>#DIV/0!</v>
      </c>
      <c r="BK59" s="66"/>
      <c r="BL59" s="191"/>
      <c r="BM59" s="69" t="e">
        <f>(BL59/BK59)</f>
        <v>#DIV/0!</v>
      </c>
      <c r="BN59" s="70"/>
      <c r="BO59" s="191"/>
      <c r="BP59" s="69" t="e">
        <f>(BO59/BN59)</f>
        <v>#DIV/0!</v>
      </c>
      <c r="BQ59" s="195"/>
      <c r="BR59" s="191"/>
      <c r="BS59" s="174" t="e">
        <f>(BR59/BQ59)</f>
        <v>#DIV/0!</v>
      </c>
      <c r="BT59" s="196"/>
      <c r="BU59" s="191"/>
      <c r="BV59" s="174" t="e">
        <f>(BU59/BT59)</f>
        <v>#DIV/0!</v>
      </c>
      <c r="BW59" s="196"/>
      <c r="BX59" s="191"/>
      <c r="BY59" s="69" t="e">
        <f>(BX59/BW59)</f>
        <v>#DIV/0!</v>
      </c>
      <c r="BZ59" s="66"/>
      <c r="CA59" s="191"/>
      <c r="CB59" s="69" t="e">
        <f>(CA59/BZ59)</f>
        <v>#DIV/0!</v>
      </c>
      <c r="CC59" s="70"/>
      <c r="CD59" s="191"/>
      <c r="CE59" s="69" t="e">
        <f>(CD59/CC59)</f>
        <v>#DIV/0!</v>
      </c>
      <c r="CF59" s="195"/>
      <c r="CG59" s="191"/>
      <c r="CH59" s="174" t="e">
        <f>(CG59/CF59)</f>
        <v>#DIV/0!</v>
      </c>
      <c r="CI59" s="196"/>
      <c r="CJ59" s="191"/>
      <c r="CK59" s="174" t="e">
        <f>(CJ59/CI59)</f>
        <v>#DIV/0!</v>
      </c>
    </row>
    <row r="60" spans="1:89" s="9" customFormat="1" x14ac:dyDescent="0.25">
      <c r="A60" s="104" t="s">
        <v>501</v>
      </c>
      <c r="B60" s="107" t="s">
        <v>504</v>
      </c>
      <c r="C60" s="108" t="s">
        <v>499</v>
      </c>
      <c r="D60" s="109" t="s">
        <v>478</v>
      </c>
      <c r="E60" s="104" t="s">
        <v>142</v>
      </c>
      <c r="F60" s="107" t="s">
        <v>161</v>
      </c>
      <c r="G60" s="104" t="s">
        <v>496</v>
      </c>
      <c r="H60" s="104" t="str">
        <f t="shared" ref="H60:L60" si="8">IF(H58="","",H58)</f>
        <v>Y</v>
      </c>
      <c r="I60" s="104" t="str">
        <f t="shared" si="8"/>
        <v>Y</v>
      </c>
      <c r="J60" s="104" t="str">
        <f t="shared" si="8"/>
        <v/>
      </c>
      <c r="K60" s="104" t="str">
        <f t="shared" si="8"/>
        <v/>
      </c>
      <c r="L60" s="104" t="str">
        <f t="shared" si="8"/>
        <v/>
      </c>
      <c r="M60" s="104" t="s">
        <v>162</v>
      </c>
      <c r="N60" s="104"/>
      <c r="O60" s="70"/>
      <c r="P60" s="191"/>
      <c r="Q60" s="69" t="e">
        <f>(P60/O60)</f>
        <v>#DIV/0!</v>
      </c>
      <c r="R60" s="155" t="s">
        <v>131</v>
      </c>
      <c r="S60" s="140" t="s">
        <v>131</v>
      </c>
      <c r="T60" s="140" t="s">
        <v>131</v>
      </c>
      <c r="U60" s="139" t="s">
        <v>131</v>
      </c>
      <c r="V60" s="140" t="s">
        <v>131</v>
      </c>
      <c r="W60" s="140" t="s">
        <v>131</v>
      </c>
      <c r="X60" s="139" t="s">
        <v>131</v>
      </c>
      <c r="Y60" s="140" t="s">
        <v>131</v>
      </c>
      <c r="Z60" s="140" t="s">
        <v>131</v>
      </c>
      <c r="AA60" s="139" t="s">
        <v>131</v>
      </c>
      <c r="AB60" s="140" t="s">
        <v>131</v>
      </c>
      <c r="AC60" s="140" t="s">
        <v>131</v>
      </c>
      <c r="AD60" s="139" t="s">
        <v>131</v>
      </c>
      <c r="AE60" s="140" t="s">
        <v>131</v>
      </c>
      <c r="AF60" s="140" t="s">
        <v>131</v>
      </c>
      <c r="AG60" s="139" t="s">
        <v>131</v>
      </c>
      <c r="AH60" s="140" t="s">
        <v>131</v>
      </c>
      <c r="AI60" s="140" t="s">
        <v>131</v>
      </c>
      <c r="AJ60" s="139" t="s">
        <v>131</v>
      </c>
      <c r="AK60" s="140" t="s">
        <v>131</v>
      </c>
      <c r="AL60" s="140" t="s">
        <v>131</v>
      </c>
      <c r="AM60" s="139" t="s">
        <v>131</v>
      </c>
      <c r="AN60" s="140" t="s">
        <v>131</v>
      </c>
      <c r="AO60" s="140" t="s">
        <v>131</v>
      </c>
      <c r="AP60" s="139" t="s">
        <v>131</v>
      </c>
      <c r="AQ60" s="140" t="s">
        <v>131</v>
      </c>
      <c r="AR60" s="140" t="s">
        <v>131</v>
      </c>
      <c r="AS60" s="139" t="s">
        <v>131</v>
      </c>
      <c r="AT60" s="140" t="s">
        <v>131</v>
      </c>
      <c r="AU60" s="140" t="s">
        <v>131</v>
      </c>
      <c r="AV60" s="139" t="s">
        <v>131</v>
      </c>
      <c r="AW60" s="140" t="s">
        <v>131</v>
      </c>
      <c r="AX60" s="140" t="s">
        <v>131</v>
      </c>
      <c r="AY60" s="139" t="s">
        <v>131</v>
      </c>
      <c r="AZ60" s="140" t="s">
        <v>131</v>
      </c>
      <c r="BA60" s="140" t="s">
        <v>131</v>
      </c>
      <c r="BB60" s="139" t="s">
        <v>131</v>
      </c>
      <c r="BC60" s="140" t="s">
        <v>131</v>
      </c>
      <c r="BD60" s="140" t="s">
        <v>131</v>
      </c>
      <c r="BE60" s="139" t="s">
        <v>131</v>
      </c>
      <c r="BF60" s="140" t="s">
        <v>131</v>
      </c>
      <c r="BG60" s="167" t="s">
        <v>131</v>
      </c>
      <c r="BH60" s="196"/>
      <c r="BI60" s="191"/>
      <c r="BJ60" s="69" t="e">
        <f>(BI60/BH60)</f>
        <v>#DIV/0!</v>
      </c>
      <c r="BK60" s="66"/>
      <c r="BL60" s="191"/>
      <c r="BM60" s="69" t="e">
        <f>(BL60/BK60)</f>
        <v>#DIV/0!</v>
      </c>
      <c r="BN60" s="70"/>
      <c r="BO60" s="191"/>
      <c r="BP60" s="69" t="e">
        <f>(BO60/BN60)</f>
        <v>#DIV/0!</v>
      </c>
      <c r="BQ60" s="195"/>
      <c r="BR60" s="191"/>
      <c r="BS60" s="174" t="e">
        <f>(BR60/BQ60)</f>
        <v>#DIV/0!</v>
      </c>
      <c r="BT60" s="196"/>
      <c r="BU60" s="191"/>
      <c r="BV60" s="174" t="e">
        <f>(BU60/BT60)</f>
        <v>#DIV/0!</v>
      </c>
      <c r="BW60" s="196"/>
      <c r="BX60" s="191"/>
      <c r="BY60" s="69" t="e">
        <f>(BX60/BW60)</f>
        <v>#DIV/0!</v>
      </c>
      <c r="BZ60" s="66"/>
      <c r="CA60" s="191"/>
      <c r="CB60" s="69" t="e">
        <f>(CA60/BZ60)</f>
        <v>#DIV/0!</v>
      </c>
      <c r="CC60" s="70"/>
      <c r="CD60" s="191"/>
      <c r="CE60" s="69" t="e">
        <f>(CD60/CC60)</f>
        <v>#DIV/0!</v>
      </c>
      <c r="CF60" s="195"/>
      <c r="CG60" s="191"/>
      <c r="CH60" s="174" t="e">
        <f>(CG60/CF60)</f>
        <v>#DIV/0!</v>
      </c>
      <c r="CI60" s="196"/>
      <c r="CJ60" s="191"/>
      <c r="CK60" s="174" t="e">
        <f>(CJ60/CI60)</f>
        <v>#DIV/0!</v>
      </c>
    </row>
    <row r="61" spans="1:89" s="9" customFormat="1" ht="15.75" thickBot="1" x14ac:dyDescent="0.3">
      <c r="A61" s="122" t="s">
        <v>501</v>
      </c>
      <c r="B61" s="126" t="s">
        <v>504</v>
      </c>
      <c r="C61" s="127" t="s">
        <v>500</v>
      </c>
      <c r="D61" s="128" t="s">
        <v>478</v>
      </c>
      <c r="E61" s="122" t="s">
        <v>142</v>
      </c>
      <c r="F61" s="126" t="s">
        <v>161</v>
      </c>
      <c r="G61" s="122" t="s">
        <v>496</v>
      </c>
      <c r="H61" s="104" t="str">
        <f>IF(H58="","",H58)</f>
        <v>Y</v>
      </c>
      <c r="I61" s="104" t="str">
        <f>IF(I58="","",I58)</f>
        <v>Y</v>
      </c>
      <c r="J61" s="104" t="str">
        <f>IF(J58="","",J58)</f>
        <v/>
      </c>
      <c r="K61" s="104" t="str">
        <f>IF(K58="","",K58)</f>
        <v/>
      </c>
      <c r="L61" s="104" t="str">
        <f>IF(L58="","",L58)</f>
        <v/>
      </c>
      <c r="M61" s="104" t="s">
        <v>162</v>
      </c>
      <c r="N61" s="104" t="str">
        <f>IF(N59="","",N59)</f>
        <v/>
      </c>
      <c r="O61" s="70"/>
      <c r="P61" s="191"/>
      <c r="Q61" s="158" t="e">
        <f>(P61/O61)</f>
        <v>#DIV/0!</v>
      </c>
      <c r="R61" s="139" t="s">
        <v>131</v>
      </c>
      <c r="S61" s="140" t="s">
        <v>131</v>
      </c>
      <c r="T61" s="140" t="s">
        <v>131</v>
      </c>
      <c r="U61" s="139" t="s">
        <v>131</v>
      </c>
      <c r="V61" s="140" t="s">
        <v>131</v>
      </c>
      <c r="W61" s="140" t="s">
        <v>131</v>
      </c>
      <c r="X61" s="139" t="s">
        <v>131</v>
      </c>
      <c r="Y61" s="140" t="s">
        <v>131</v>
      </c>
      <c r="Z61" s="140" t="s">
        <v>131</v>
      </c>
      <c r="AA61" s="139" t="s">
        <v>131</v>
      </c>
      <c r="AB61" s="140" t="s">
        <v>131</v>
      </c>
      <c r="AC61" s="140" t="s">
        <v>131</v>
      </c>
      <c r="AD61" s="139" t="s">
        <v>131</v>
      </c>
      <c r="AE61" s="140" t="s">
        <v>131</v>
      </c>
      <c r="AF61" s="140" t="s">
        <v>131</v>
      </c>
      <c r="AG61" s="139" t="s">
        <v>131</v>
      </c>
      <c r="AH61" s="140" t="s">
        <v>131</v>
      </c>
      <c r="AI61" s="140" t="s">
        <v>131</v>
      </c>
      <c r="AJ61" s="139" t="s">
        <v>131</v>
      </c>
      <c r="AK61" s="140" t="s">
        <v>131</v>
      </c>
      <c r="AL61" s="140" t="s">
        <v>131</v>
      </c>
      <c r="AM61" s="139" t="s">
        <v>131</v>
      </c>
      <c r="AN61" s="140" t="s">
        <v>131</v>
      </c>
      <c r="AO61" s="140" t="s">
        <v>131</v>
      </c>
      <c r="AP61" s="139" t="s">
        <v>131</v>
      </c>
      <c r="AQ61" s="140" t="s">
        <v>131</v>
      </c>
      <c r="AR61" s="140" t="s">
        <v>131</v>
      </c>
      <c r="AS61" s="139" t="s">
        <v>131</v>
      </c>
      <c r="AT61" s="140" t="s">
        <v>131</v>
      </c>
      <c r="AU61" s="140" t="s">
        <v>131</v>
      </c>
      <c r="AV61" s="139" t="s">
        <v>131</v>
      </c>
      <c r="AW61" s="140" t="s">
        <v>131</v>
      </c>
      <c r="AX61" s="140" t="s">
        <v>131</v>
      </c>
      <c r="AY61" s="139" t="s">
        <v>131</v>
      </c>
      <c r="AZ61" s="140" t="s">
        <v>131</v>
      </c>
      <c r="BA61" s="140" t="s">
        <v>131</v>
      </c>
      <c r="BB61" s="139" t="s">
        <v>131</v>
      </c>
      <c r="BC61" s="140" t="s">
        <v>131</v>
      </c>
      <c r="BD61" s="140" t="s">
        <v>131</v>
      </c>
      <c r="BE61" s="139" t="s">
        <v>131</v>
      </c>
      <c r="BF61" s="140" t="s">
        <v>131</v>
      </c>
      <c r="BG61" s="140" t="s">
        <v>131</v>
      </c>
      <c r="BH61" s="197"/>
      <c r="BI61" s="191"/>
      <c r="BJ61" s="69" t="e">
        <f>(BI61/BH61)</f>
        <v>#DIV/0!</v>
      </c>
      <c r="BK61" s="66"/>
      <c r="BL61" s="191"/>
      <c r="BM61" s="69" t="e">
        <f>(BL61/BK61)</f>
        <v>#DIV/0!</v>
      </c>
      <c r="BN61" s="70"/>
      <c r="BO61" s="191"/>
      <c r="BP61" s="69" t="e">
        <f>(BO61/BN61)</f>
        <v>#DIV/0!</v>
      </c>
      <c r="BQ61" s="197"/>
      <c r="BR61" s="191"/>
      <c r="BS61" s="158" t="e">
        <f>(BR61/BQ61)</f>
        <v>#DIV/0!</v>
      </c>
      <c r="BT61" s="196"/>
      <c r="BU61" s="191"/>
      <c r="BV61" s="174" t="e">
        <f>(BU61/BT61)</f>
        <v>#DIV/0!</v>
      </c>
      <c r="BW61" s="197"/>
      <c r="BX61" s="191"/>
      <c r="BY61" s="69" t="e">
        <f>(BX61/BW61)</f>
        <v>#DIV/0!</v>
      </c>
      <c r="BZ61" s="66"/>
      <c r="CA61" s="191"/>
      <c r="CB61" s="69" t="e">
        <f>(CA61/BZ61)</f>
        <v>#DIV/0!</v>
      </c>
      <c r="CC61" s="70"/>
      <c r="CD61" s="191"/>
      <c r="CE61" s="69" t="e">
        <f>(CD61/CC61)</f>
        <v>#DIV/0!</v>
      </c>
      <c r="CF61" s="197"/>
      <c r="CG61" s="191"/>
      <c r="CH61" s="158" t="e">
        <f>(CG61/CF61)</f>
        <v>#DIV/0!</v>
      </c>
      <c r="CI61" s="196"/>
      <c r="CJ61" s="191"/>
      <c r="CK61" s="174" t="e">
        <f>(CJ61/CI61)</f>
        <v>#DIV/0!</v>
      </c>
    </row>
    <row r="62" spans="1:89" s="9" customFormat="1" ht="46.5" thickTop="1" thickBot="1" x14ac:dyDescent="0.3">
      <c r="A62" s="133">
        <v>20</v>
      </c>
      <c r="B62" s="133" t="s">
        <v>505</v>
      </c>
      <c r="C62" s="133" t="s">
        <v>506</v>
      </c>
      <c r="D62" s="133" t="s">
        <v>478</v>
      </c>
      <c r="E62" s="133" t="s">
        <v>142</v>
      </c>
      <c r="F62" s="133" t="s">
        <v>161</v>
      </c>
      <c r="G62" s="133" t="s">
        <v>151</v>
      </c>
      <c r="H62" s="144" t="s">
        <v>145</v>
      </c>
      <c r="I62" s="144" t="s">
        <v>145</v>
      </c>
      <c r="J62" s="144"/>
      <c r="K62" s="144"/>
      <c r="L62" s="144"/>
      <c r="M62" s="133" t="s">
        <v>162</v>
      </c>
      <c r="N62" s="144"/>
      <c r="O62" s="143" t="s">
        <v>131</v>
      </c>
      <c r="P62" s="144"/>
      <c r="Q62" s="143" t="s">
        <v>131</v>
      </c>
      <c r="R62" s="143" t="s">
        <v>131</v>
      </c>
      <c r="S62" s="137" t="s">
        <v>131</v>
      </c>
      <c r="T62" s="137" t="s">
        <v>131</v>
      </c>
      <c r="U62" s="143" t="s">
        <v>131</v>
      </c>
      <c r="V62" s="137" t="s">
        <v>131</v>
      </c>
      <c r="W62" s="137" t="s">
        <v>131</v>
      </c>
      <c r="X62" s="143" t="s">
        <v>131</v>
      </c>
      <c r="Y62" s="137" t="s">
        <v>131</v>
      </c>
      <c r="Z62" s="137" t="s">
        <v>131</v>
      </c>
      <c r="AA62" s="143" t="s">
        <v>131</v>
      </c>
      <c r="AB62" s="137" t="s">
        <v>131</v>
      </c>
      <c r="AC62" s="137" t="s">
        <v>131</v>
      </c>
      <c r="AD62" s="143" t="s">
        <v>131</v>
      </c>
      <c r="AE62" s="137" t="s">
        <v>131</v>
      </c>
      <c r="AF62" s="137" t="s">
        <v>131</v>
      </c>
      <c r="AG62" s="143" t="s">
        <v>131</v>
      </c>
      <c r="AH62" s="137" t="s">
        <v>131</v>
      </c>
      <c r="AI62" s="137" t="s">
        <v>131</v>
      </c>
      <c r="AJ62" s="143" t="s">
        <v>131</v>
      </c>
      <c r="AK62" s="137" t="s">
        <v>131</v>
      </c>
      <c r="AL62" s="137" t="s">
        <v>131</v>
      </c>
      <c r="AM62" s="143" t="s">
        <v>131</v>
      </c>
      <c r="AN62" s="137" t="s">
        <v>131</v>
      </c>
      <c r="AO62" s="137" t="s">
        <v>131</v>
      </c>
      <c r="AP62" s="143" t="s">
        <v>131</v>
      </c>
      <c r="AQ62" s="137" t="s">
        <v>131</v>
      </c>
      <c r="AR62" s="137" t="s">
        <v>131</v>
      </c>
      <c r="AS62" s="143" t="s">
        <v>131</v>
      </c>
      <c r="AT62" s="137" t="s">
        <v>131</v>
      </c>
      <c r="AU62" s="137" t="s">
        <v>131</v>
      </c>
      <c r="AV62" s="143" t="s">
        <v>131</v>
      </c>
      <c r="AW62" s="137" t="s">
        <v>131</v>
      </c>
      <c r="AX62" s="137" t="s">
        <v>131</v>
      </c>
      <c r="AY62" s="143" t="s">
        <v>131</v>
      </c>
      <c r="AZ62" s="137" t="s">
        <v>131</v>
      </c>
      <c r="BA62" s="137" t="s">
        <v>131</v>
      </c>
      <c r="BB62" s="143" t="s">
        <v>131</v>
      </c>
      <c r="BC62" s="137" t="s">
        <v>131</v>
      </c>
      <c r="BD62" s="137" t="s">
        <v>131</v>
      </c>
      <c r="BE62" s="143" t="s">
        <v>131</v>
      </c>
      <c r="BF62" s="137" t="s">
        <v>131</v>
      </c>
      <c r="BG62" s="137" t="s">
        <v>131</v>
      </c>
      <c r="BH62" s="143" t="s">
        <v>131</v>
      </c>
      <c r="BI62" s="144"/>
      <c r="BJ62" s="137" t="s">
        <v>131</v>
      </c>
      <c r="BK62" s="143" t="s">
        <v>131</v>
      </c>
      <c r="BL62" s="144"/>
      <c r="BM62" s="137" t="s">
        <v>131</v>
      </c>
      <c r="BN62" s="143" t="s">
        <v>131</v>
      </c>
      <c r="BO62" s="144"/>
      <c r="BP62" s="137" t="s">
        <v>131</v>
      </c>
      <c r="BQ62" s="143" t="s">
        <v>131</v>
      </c>
      <c r="BR62" s="144"/>
      <c r="BS62" s="137" t="s">
        <v>131</v>
      </c>
      <c r="BT62" s="143" t="s">
        <v>131</v>
      </c>
      <c r="BU62" s="144"/>
      <c r="BV62" s="145" t="s">
        <v>131</v>
      </c>
      <c r="BW62" s="143" t="s">
        <v>131</v>
      </c>
      <c r="BX62" s="144"/>
      <c r="BY62" s="137" t="s">
        <v>131</v>
      </c>
      <c r="BZ62" s="143" t="s">
        <v>131</v>
      </c>
      <c r="CA62" s="144"/>
      <c r="CB62" s="137" t="s">
        <v>131</v>
      </c>
      <c r="CC62" s="143" t="s">
        <v>131</v>
      </c>
      <c r="CD62" s="144"/>
      <c r="CE62" s="137" t="s">
        <v>131</v>
      </c>
      <c r="CF62" s="143" t="s">
        <v>131</v>
      </c>
      <c r="CG62" s="144"/>
      <c r="CH62" s="137" t="s">
        <v>131</v>
      </c>
      <c r="CI62" s="143" t="s">
        <v>131</v>
      </c>
      <c r="CJ62" s="144"/>
      <c r="CK62" s="145" t="s">
        <v>131</v>
      </c>
    </row>
    <row r="63" spans="1:89" s="9" customFormat="1" ht="75.75" thickTop="1" x14ac:dyDescent="0.25">
      <c r="A63" s="133">
        <v>21</v>
      </c>
      <c r="B63" s="133" t="s">
        <v>507</v>
      </c>
      <c r="C63" s="133" t="s">
        <v>508</v>
      </c>
      <c r="D63" s="133" t="s">
        <v>185</v>
      </c>
      <c r="E63" s="133" t="s">
        <v>142</v>
      </c>
      <c r="F63" s="133" t="s">
        <v>479</v>
      </c>
      <c r="G63" s="133" t="s">
        <v>151</v>
      </c>
      <c r="H63" s="144" t="s">
        <v>145</v>
      </c>
      <c r="I63" s="144" t="s">
        <v>145</v>
      </c>
      <c r="J63" s="144" t="s">
        <v>509</v>
      </c>
      <c r="K63" s="144" t="s">
        <v>442</v>
      </c>
      <c r="L63" s="144" t="s">
        <v>145</v>
      </c>
      <c r="M63" s="133" t="s">
        <v>146</v>
      </c>
      <c r="N63" s="144" t="s">
        <v>154</v>
      </c>
      <c r="O63" s="143" t="s">
        <v>131</v>
      </c>
      <c r="P63" s="363">
        <v>124333</v>
      </c>
      <c r="Q63" s="137"/>
      <c r="R63" s="143"/>
      <c r="S63" s="363">
        <v>43835</v>
      </c>
      <c r="T63" s="137"/>
      <c r="U63" s="143"/>
      <c r="V63" s="363">
        <v>65658</v>
      </c>
      <c r="W63" s="137"/>
      <c r="X63" s="143"/>
      <c r="Y63" s="363">
        <v>39077</v>
      </c>
      <c r="Z63" s="137"/>
      <c r="AA63" s="143"/>
      <c r="AB63" s="363">
        <v>17498</v>
      </c>
      <c r="AC63" s="137"/>
      <c r="AD63" s="143"/>
      <c r="AE63" s="363">
        <v>58241</v>
      </c>
      <c r="AF63" s="137"/>
      <c r="AG63" s="143"/>
      <c r="AH63" s="363">
        <v>9517</v>
      </c>
      <c r="AI63" s="137"/>
      <c r="AJ63" s="143"/>
      <c r="AK63" s="363">
        <v>24408</v>
      </c>
      <c r="AL63" s="137"/>
      <c r="AM63" s="143"/>
      <c r="AN63" s="363">
        <v>99925</v>
      </c>
      <c r="AO63" s="137"/>
      <c r="AP63" s="143"/>
      <c r="AQ63" s="363">
        <v>35597</v>
      </c>
      <c r="AR63" s="137"/>
      <c r="AS63" s="143"/>
      <c r="AT63" s="363">
        <v>88736</v>
      </c>
      <c r="AU63" s="137"/>
      <c r="AV63" s="143"/>
      <c r="AW63" s="144">
        <v>2</v>
      </c>
      <c r="AX63" s="137"/>
      <c r="AY63" s="143"/>
      <c r="AZ63" s="363">
        <v>124331</v>
      </c>
      <c r="BA63" s="137"/>
      <c r="BB63" s="143"/>
      <c r="BC63" s="363">
        <v>30619</v>
      </c>
      <c r="BD63" s="137"/>
      <c r="BE63" s="143"/>
      <c r="BF63" s="363">
        <v>70758</v>
      </c>
      <c r="BG63" s="137" t="s">
        <v>131</v>
      </c>
      <c r="BH63" s="143" t="s">
        <v>131</v>
      </c>
      <c r="BI63" s="144"/>
      <c r="BJ63" s="137" t="s">
        <v>131</v>
      </c>
      <c r="BK63" s="143" t="s">
        <v>131</v>
      </c>
      <c r="BL63" s="144"/>
      <c r="BM63" s="137" t="s">
        <v>131</v>
      </c>
      <c r="BN63" s="143" t="s">
        <v>131</v>
      </c>
      <c r="BO63" s="144"/>
      <c r="BP63" s="137" t="s">
        <v>131</v>
      </c>
      <c r="BQ63" s="143" t="s">
        <v>131</v>
      </c>
      <c r="BR63" s="144"/>
      <c r="BS63" s="137" t="s">
        <v>131</v>
      </c>
      <c r="BT63" s="143" t="s">
        <v>131</v>
      </c>
      <c r="BU63" s="144"/>
      <c r="BV63" s="145" t="s">
        <v>131</v>
      </c>
      <c r="BW63" s="143" t="s">
        <v>131</v>
      </c>
      <c r="BX63" s="144"/>
      <c r="BY63" s="137" t="s">
        <v>131</v>
      </c>
      <c r="BZ63" s="143" t="s">
        <v>131</v>
      </c>
      <c r="CA63" s="144"/>
      <c r="CB63" s="137" t="s">
        <v>131</v>
      </c>
      <c r="CC63" s="143" t="s">
        <v>131</v>
      </c>
      <c r="CD63" s="144"/>
      <c r="CE63" s="137" t="s">
        <v>131</v>
      </c>
      <c r="CF63" s="143" t="s">
        <v>131</v>
      </c>
      <c r="CG63" s="144"/>
      <c r="CH63" s="137" t="s">
        <v>131</v>
      </c>
      <c r="CI63" s="143" t="s">
        <v>131</v>
      </c>
      <c r="CJ63" s="144"/>
      <c r="CK63" s="145" t="s">
        <v>131</v>
      </c>
    </row>
    <row r="64" spans="1:89" s="9" customFormat="1" x14ac:dyDescent="0.25">
      <c r="A64" s="104">
        <v>21</v>
      </c>
      <c r="B64" s="107" t="s">
        <v>507</v>
      </c>
      <c r="C64" s="107" t="s">
        <v>508</v>
      </c>
      <c r="D64" s="104" t="s">
        <v>185</v>
      </c>
      <c r="E64" s="104" t="s">
        <v>142</v>
      </c>
      <c r="F64" s="107" t="s">
        <v>479</v>
      </c>
      <c r="G64" s="104" t="s">
        <v>151</v>
      </c>
      <c r="H64" s="104" t="str">
        <f>IF(H63="","",H63)</f>
        <v>Y</v>
      </c>
      <c r="I64" s="104" t="str">
        <f>IF(I63="","",I63)</f>
        <v>Y</v>
      </c>
      <c r="J64" s="104" t="str">
        <f>IF(J63="","",J63)</f>
        <v>Indiana uses its state-specfic defintion of SMI that is in the approved monitoring protocol. This defines SMI as the following ICD-10 diagnosis codes: F20, F25, F31, F33. Indiana only looks at the primary and secondary diagnoses on a claim.</v>
      </c>
      <c r="K64" s="104" t="str">
        <f>IF(K63="","",K63)</f>
        <v>Version 4.0</v>
      </c>
      <c r="L64" s="104" t="str">
        <f>IF(L63="","",L63)</f>
        <v>Y</v>
      </c>
      <c r="M64" s="102" t="s">
        <v>147</v>
      </c>
      <c r="N64" s="67" t="s">
        <v>155</v>
      </c>
      <c r="O64" s="139" t="s">
        <v>131</v>
      </c>
      <c r="P64" s="364">
        <v>123036</v>
      </c>
      <c r="Q64" s="140"/>
      <c r="R64" s="139"/>
      <c r="S64" s="364">
        <v>43866</v>
      </c>
      <c r="T64" s="140"/>
      <c r="U64" s="139"/>
      <c r="V64" s="364">
        <v>64739</v>
      </c>
      <c r="W64" s="140"/>
      <c r="X64" s="139"/>
      <c r="Y64" s="364">
        <v>39287</v>
      </c>
      <c r="Z64" s="140"/>
      <c r="AA64" s="139"/>
      <c r="AB64" s="364">
        <v>17273</v>
      </c>
      <c r="AC64" s="140"/>
      <c r="AD64" s="139"/>
      <c r="AE64" s="364">
        <v>57261</v>
      </c>
      <c r="AF64" s="140"/>
      <c r="AG64" s="139"/>
      <c r="AH64" s="364">
        <v>9215</v>
      </c>
      <c r="AI64" s="140"/>
      <c r="AJ64" s="139"/>
      <c r="AK64" s="364">
        <v>23799</v>
      </c>
      <c r="AL64" s="140"/>
      <c r="AM64" s="139"/>
      <c r="AN64" s="364">
        <v>99237</v>
      </c>
      <c r="AO64" s="140"/>
      <c r="AP64" s="139"/>
      <c r="AQ64" s="364">
        <v>34826</v>
      </c>
      <c r="AR64" s="140"/>
      <c r="AS64" s="139"/>
      <c r="AT64" s="364">
        <v>88210</v>
      </c>
      <c r="AU64" s="140"/>
      <c r="AV64" s="139"/>
      <c r="AW64" s="67">
        <v>8</v>
      </c>
      <c r="AX64" s="140"/>
      <c r="AY64" s="139"/>
      <c r="AZ64" s="364">
        <v>123028</v>
      </c>
      <c r="BA64" s="140"/>
      <c r="BB64" s="139"/>
      <c r="BC64" s="364">
        <v>31425</v>
      </c>
      <c r="BD64" s="140"/>
      <c r="BE64" s="139"/>
      <c r="BF64" s="364">
        <v>69987</v>
      </c>
      <c r="BG64" s="140" t="s">
        <v>131</v>
      </c>
      <c r="BH64" s="139" t="s">
        <v>131</v>
      </c>
      <c r="BI64" s="67"/>
      <c r="BJ64" s="140" t="s">
        <v>131</v>
      </c>
      <c r="BK64" s="139" t="s">
        <v>131</v>
      </c>
      <c r="BL64" s="67"/>
      <c r="BM64" s="140" t="s">
        <v>131</v>
      </c>
      <c r="BN64" s="139" t="s">
        <v>131</v>
      </c>
      <c r="BO64" s="67"/>
      <c r="BP64" s="140" t="s">
        <v>131</v>
      </c>
      <c r="BQ64" s="139" t="s">
        <v>131</v>
      </c>
      <c r="BR64" s="67"/>
      <c r="BS64" s="140" t="s">
        <v>131</v>
      </c>
      <c r="BT64" s="139" t="s">
        <v>131</v>
      </c>
      <c r="BU64" s="67"/>
      <c r="BV64" s="181" t="s">
        <v>131</v>
      </c>
      <c r="BW64" s="139" t="s">
        <v>131</v>
      </c>
      <c r="BX64" s="67"/>
      <c r="BY64" s="140" t="s">
        <v>131</v>
      </c>
      <c r="BZ64" s="139" t="s">
        <v>131</v>
      </c>
      <c r="CA64" s="67"/>
      <c r="CB64" s="140" t="s">
        <v>131</v>
      </c>
      <c r="CC64" s="139" t="s">
        <v>131</v>
      </c>
      <c r="CD64" s="67"/>
      <c r="CE64" s="140" t="s">
        <v>131</v>
      </c>
      <c r="CF64" s="139" t="s">
        <v>131</v>
      </c>
      <c r="CG64" s="67"/>
      <c r="CH64" s="140" t="s">
        <v>131</v>
      </c>
      <c r="CI64" s="139" t="s">
        <v>131</v>
      </c>
      <c r="CJ64" s="67"/>
      <c r="CK64" s="181" t="s">
        <v>131</v>
      </c>
    </row>
    <row r="65" spans="1:89" s="9" customFormat="1" ht="15.75" thickBot="1" x14ac:dyDescent="0.3">
      <c r="A65" s="122">
        <v>21</v>
      </c>
      <c r="B65" s="126" t="s">
        <v>507</v>
      </c>
      <c r="C65" s="126" t="s">
        <v>508</v>
      </c>
      <c r="D65" s="122" t="s">
        <v>185</v>
      </c>
      <c r="E65" s="122" t="s">
        <v>142</v>
      </c>
      <c r="F65" s="126" t="s">
        <v>479</v>
      </c>
      <c r="G65" s="122" t="s">
        <v>151</v>
      </c>
      <c r="H65" s="104" t="s">
        <v>510</v>
      </c>
      <c r="I65" s="104" t="str">
        <f>IF(I63="","",I63)</f>
        <v>Y</v>
      </c>
      <c r="J65" s="104" t="str">
        <f>IF(J63="","",J63)</f>
        <v>Indiana uses its state-specfic defintion of SMI that is in the approved monitoring protocol. This defines SMI as the following ICD-10 diagnosis codes: F20, F25, F31, F33. Indiana only looks at the primary and secondary diagnoses on a claim.</v>
      </c>
      <c r="K65" s="104" t="str">
        <f>IF(K63="","",K63)</f>
        <v>Version 4.0</v>
      </c>
      <c r="L65" s="104" t="str">
        <f>IF(L63="","",L63)</f>
        <v>Y</v>
      </c>
      <c r="M65" s="102" t="s">
        <v>148</v>
      </c>
      <c r="N65" s="67" t="s">
        <v>156</v>
      </c>
      <c r="O65" s="139" t="s">
        <v>131</v>
      </c>
      <c r="P65" s="364">
        <v>127682</v>
      </c>
      <c r="Q65" s="140"/>
      <c r="R65" s="139"/>
      <c r="S65" s="364">
        <v>43748</v>
      </c>
      <c r="T65" s="140"/>
      <c r="U65" s="139"/>
      <c r="V65" s="364">
        <v>67263</v>
      </c>
      <c r="W65" s="140"/>
      <c r="X65" s="139"/>
      <c r="Y65" s="364">
        <v>40913</v>
      </c>
      <c r="Z65" s="140"/>
      <c r="AA65" s="139"/>
      <c r="AB65" s="364">
        <v>17850</v>
      </c>
      <c r="AC65" s="140"/>
      <c r="AD65" s="139"/>
      <c r="AE65" s="364">
        <v>59637</v>
      </c>
      <c r="AF65" s="140"/>
      <c r="AG65" s="139"/>
      <c r="AH65" s="364">
        <v>9282</v>
      </c>
      <c r="AI65" s="140"/>
      <c r="AJ65" s="139"/>
      <c r="AK65" s="364">
        <v>23971</v>
      </c>
      <c r="AL65" s="140"/>
      <c r="AM65" s="139"/>
      <c r="AN65" s="364">
        <v>103711</v>
      </c>
      <c r="AO65" s="140"/>
      <c r="AP65" s="139"/>
      <c r="AQ65" s="364">
        <v>35402</v>
      </c>
      <c r="AR65" s="140"/>
      <c r="AS65" s="139"/>
      <c r="AT65" s="364">
        <v>92280</v>
      </c>
      <c r="AU65" s="140"/>
      <c r="AV65" s="139"/>
      <c r="AW65" s="67">
        <v>4</v>
      </c>
      <c r="AX65" s="140"/>
      <c r="AY65" s="139"/>
      <c r="AZ65" s="364">
        <v>127678</v>
      </c>
      <c r="BA65" s="140"/>
      <c r="BB65" s="139"/>
      <c r="BC65" s="364">
        <v>32808</v>
      </c>
      <c r="BD65" s="140"/>
      <c r="BE65" s="139"/>
      <c r="BF65" s="364">
        <v>72556</v>
      </c>
      <c r="BG65" s="140" t="s">
        <v>131</v>
      </c>
      <c r="BH65" s="139" t="s">
        <v>131</v>
      </c>
      <c r="BI65" s="67"/>
      <c r="BJ65" s="140" t="s">
        <v>131</v>
      </c>
      <c r="BK65" s="139" t="s">
        <v>131</v>
      </c>
      <c r="BL65" s="67"/>
      <c r="BM65" s="140" t="s">
        <v>131</v>
      </c>
      <c r="BN65" s="139" t="s">
        <v>131</v>
      </c>
      <c r="BO65" s="67"/>
      <c r="BP65" s="140" t="s">
        <v>131</v>
      </c>
      <c r="BQ65" s="139" t="s">
        <v>131</v>
      </c>
      <c r="BR65" s="67"/>
      <c r="BS65" s="140" t="s">
        <v>131</v>
      </c>
      <c r="BT65" s="139" t="s">
        <v>131</v>
      </c>
      <c r="BU65" s="67"/>
      <c r="BV65" s="181" t="s">
        <v>131</v>
      </c>
      <c r="BW65" s="139" t="s">
        <v>131</v>
      </c>
      <c r="BX65" s="67"/>
      <c r="BY65" s="140" t="s">
        <v>131</v>
      </c>
      <c r="BZ65" s="139" t="s">
        <v>131</v>
      </c>
      <c r="CA65" s="67"/>
      <c r="CB65" s="140" t="s">
        <v>131</v>
      </c>
      <c r="CC65" s="139" t="s">
        <v>131</v>
      </c>
      <c r="CD65" s="67"/>
      <c r="CE65" s="140" t="s">
        <v>131</v>
      </c>
      <c r="CF65" s="139" t="s">
        <v>131</v>
      </c>
      <c r="CG65" s="67"/>
      <c r="CH65" s="140" t="s">
        <v>131</v>
      </c>
      <c r="CI65" s="139" t="s">
        <v>131</v>
      </c>
      <c r="CJ65" s="67"/>
      <c r="CK65" s="181" t="s">
        <v>131</v>
      </c>
    </row>
    <row r="66" spans="1:89" s="9" customFormat="1" ht="34.5" customHeight="1" thickTop="1" thickBot="1" x14ac:dyDescent="0.3">
      <c r="A66" s="133">
        <v>22</v>
      </c>
      <c r="B66" s="133" t="s">
        <v>511</v>
      </c>
      <c r="C66" s="133" t="s">
        <v>512</v>
      </c>
      <c r="D66" s="133" t="s">
        <v>185</v>
      </c>
      <c r="E66" s="133" t="s">
        <v>142</v>
      </c>
      <c r="F66" s="133" t="s">
        <v>161</v>
      </c>
      <c r="G66" s="133" t="s">
        <v>151</v>
      </c>
      <c r="H66" s="144" t="s">
        <v>145</v>
      </c>
      <c r="I66" s="144" t="s">
        <v>145</v>
      </c>
      <c r="J66" s="144"/>
      <c r="K66" s="144"/>
      <c r="L66" s="144"/>
      <c r="M66" s="133" t="s">
        <v>162</v>
      </c>
      <c r="N66" s="144"/>
      <c r="O66" s="143" t="s">
        <v>131</v>
      </c>
      <c r="P66" s="363"/>
      <c r="Q66" s="137"/>
      <c r="R66" s="143"/>
      <c r="S66" s="363"/>
      <c r="T66" s="137"/>
      <c r="U66" s="143"/>
      <c r="V66" s="363"/>
      <c r="W66" s="137"/>
      <c r="X66" s="143"/>
      <c r="Y66" s="363"/>
      <c r="Z66" s="137"/>
      <c r="AA66" s="143"/>
      <c r="AB66" s="363"/>
      <c r="AC66" s="137"/>
      <c r="AD66" s="143"/>
      <c r="AE66" s="363"/>
      <c r="AF66" s="137"/>
      <c r="AG66" s="143"/>
      <c r="AH66" s="363"/>
      <c r="AI66" s="137"/>
      <c r="AJ66" s="143"/>
      <c r="AK66" s="363"/>
      <c r="AL66" s="137"/>
      <c r="AM66" s="143"/>
      <c r="AN66" s="363"/>
      <c r="AO66" s="137"/>
      <c r="AP66" s="143"/>
      <c r="AQ66" s="363"/>
      <c r="AR66" s="137"/>
      <c r="AS66" s="143"/>
      <c r="AT66" s="363"/>
      <c r="AU66" s="137"/>
      <c r="AV66" s="143"/>
      <c r="AW66" s="144"/>
      <c r="AX66" s="137"/>
      <c r="AY66" s="143"/>
      <c r="AZ66" s="363"/>
      <c r="BA66" s="137"/>
      <c r="BB66" s="143"/>
      <c r="BC66" s="363"/>
      <c r="BD66" s="137"/>
      <c r="BE66" s="143"/>
      <c r="BF66" s="363"/>
      <c r="BG66" s="137"/>
      <c r="BH66" s="143" t="s">
        <v>131</v>
      </c>
      <c r="BI66" s="144"/>
      <c r="BJ66" s="137" t="s">
        <v>131</v>
      </c>
      <c r="BK66" s="143" t="s">
        <v>131</v>
      </c>
      <c r="BL66" s="144"/>
      <c r="BM66" s="137" t="s">
        <v>131</v>
      </c>
      <c r="BN66" s="143" t="s">
        <v>131</v>
      </c>
      <c r="BO66" s="144"/>
      <c r="BP66" s="137" t="s">
        <v>131</v>
      </c>
      <c r="BQ66" s="143" t="s">
        <v>131</v>
      </c>
      <c r="BR66" s="144"/>
      <c r="BS66" s="137" t="s">
        <v>131</v>
      </c>
      <c r="BT66" s="143" t="s">
        <v>131</v>
      </c>
      <c r="BU66" s="144"/>
      <c r="BV66" s="145" t="s">
        <v>131</v>
      </c>
      <c r="BW66" s="143" t="s">
        <v>131</v>
      </c>
      <c r="BX66" s="144"/>
      <c r="BY66" s="137" t="s">
        <v>131</v>
      </c>
      <c r="BZ66" s="143" t="s">
        <v>131</v>
      </c>
      <c r="CA66" s="144"/>
      <c r="CB66" s="137" t="s">
        <v>131</v>
      </c>
      <c r="CC66" s="143" t="s">
        <v>131</v>
      </c>
      <c r="CD66" s="144"/>
      <c r="CE66" s="137" t="s">
        <v>131</v>
      </c>
      <c r="CF66" s="143" t="s">
        <v>131</v>
      </c>
      <c r="CG66" s="144"/>
      <c r="CH66" s="137" t="s">
        <v>131</v>
      </c>
      <c r="CI66" s="143" t="s">
        <v>131</v>
      </c>
      <c r="CJ66" s="144"/>
      <c r="CK66" s="145" t="s">
        <v>131</v>
      </c>
    </row>
    <row r="67" spans="1:89" s="9" customFormat="1" ht="59.85" customHeight="1" x14ac:dyDescent="0.25">
      <c r="A67" s="133">
        <v>23</v>
      </c>
      <c r="B67" s="133" t="s">
        <v>513</v>
      </c>
      <c r="C67" s="133" t="s">
        <v>514</v>
      </c>
      <c r="D67" s="133" t="s">
        <v>185</v>
      </c>
      <c r="E67" s="133" t="s">
        <v>193</v>
      </c>
      <c r="F67" s="133" t="s">
        <v>438</v>
      </c>
      <c r="G67" s="133" t="s">
        <v>515</v>
      </c>
      <c r="H67" s="144" t="s">
        <v>145</v>
      </c>
      <c r="I67" s="144" t="s">
        <v>145</v>
      </c>
      <c r="J67" s="144"/>
      <c r="K67" s="144" t="s">
        <v>442</v>
      </c>
      <c r="L67" s="144" t="s">
        <v>153</v>
      </c>
      <c r="M67" s="133" t="s">
        <v>162</v>
      </c>
      <c r="N67" s="144" t="s">
        <v>198</v>
      </c>
      <c r="O67" s="382">
        <v>12486</v>
      </c>
      <c r="P67" s="144">
        <v>11916</v>
      </c>
      <c r="Q67" s="133">
        <f>(P67/O67)*100</f>
        <v>95.434887073522347</v>
      </c>
      <c r="R67" s="143" t="s">
        <v>131</v>
      </c>
      <c r="S67" s="137" t="s">
        <v>131</v>
      </c>
      <c r="T67" s="137" t="s">
        <v>131</v>
      </c>
      <c r="U67" s="143" t="s">
        <v>131</v>
      </c>
      <c r="V67" s="137" t="s">
        <v>131</v>
      </c>
      <c r="W67" s="137" t="s">
        <v>131</v>
      </c>
      <c r="X67" s="143" t="s">
        <v>131</v>
      </c>
      <c r="Y67" s="137" t="s">
        <v>131</v>
      </c>
      <c r="Z67" s="137" t="s">
        <v>131</v>
      </c>
      <c r="AA67" s="143" t="s">
        <v>131</v>
      </c>
      <c r="AB67" s="137" t="s">
        <v>131</v>
      </c>
      <c r="AC67" s="137" t="s">
        <v>131</v>
      </c>
      <c r="AD67" s="143" t="s">
        <v>131</v>
      </c>
      <c r="AE67" s="137" t="s">
        <v>131</v>
      </c>
      <c r="AF67" s="137" t="s">
        <v>131</v>
      </c>
      <c r="AG67" s="143" t="s">
        <v>131</v>
      </c>
      <c r="AH67" s="137" t="s">
        <v>131</v>
      </c>
      <c r="AI67" s="137" t="s">
        <v>131</v>
      </c>
      <c r="AJ67" s="143" t="s">
        <v>131</v>
      </c>
      <c r="AK67" s="137" t="s">
        <v>131</v>
      </c>
      <c r="AL67" s="137" t="s">
        <v>131</v>
      </c>
      <c r="AM67" s="143" t="s">
        <v>131</v>
      </c>
      <c r="AN67" s="137" t="s">
        <v>131</v>
      </c>
      <c r="AO67" s="137" t="s">
        <v>131</v>
      </c>
      <c r="AP67" s="143" t="s">
        <v>131</v>
      </c>
      <c r="AQ67" s="137" t="s">
        <v>131</v>
      </c>
      <c r="AR67" s="137" t="s">
        <v>131</v>
      </c>
      <c r="AS67" s="143" t="s">
        <v>131</v>
      </c>
      <c r="AT67" s="137" t="s">
        <v>131</v>
      </c>
      <c r="AU67" s="137" t="s">
        <v>131</v>
      </c>
      <c r="AV67" s="143" t="s">
        <v>131</v>
      </c>
      <c r="AW67" s="137"/>
      <c r="AX67" s="137" t="s">
        <v>131</v>
      </c>
      <c r="AY67" s="143" t="s">
        <v>131</v>
      </c>
      <c r="AZ67" s="137" t="s">
        <v>131</v>
      </c>
      <c r="BA67" s="137" t="s">
        <v>131</v>
      </c>
      <c r="BB67" s="143" t="s">
        <v>131</v>
      </c>
      <c r="BC67" s="137" t="s">
        <v>131</v>
      </c>
      <c r="BD67" s="137" t="s">
        <v>131</v>
      </c>
      <c r="BE67" s="143" t="s">
        <v>131</v>
      </c>
      <c r="BF67" s="137" t="s">
        <v>131</v>
      </c>
      <c r="BG67" s="137" t="s">
        <v>131</v>
      </c>
      <c r="BH67" s="156"/>
      <c r="BI67" s="144"/>
      <c r="BJ67" s="133" t="e">
        <f>(BI67/BH67)*100</f>
        <v>#DIV/0!</v>
      </c>
      <c r="BK67" s="146"/>
      <c r="BL67" s="144"/>
      <c r="BM67" s="133" t="e">
        <f>(BL67/BK67)*100</f>
        <v>#DIV/0!</v>
      </c>
      <c r="BN67" s="146"/>
      <c r="BO67" s="144"/>
      <c r="BP67" s="157" t="e">
        <f>(BO67/BN67)*100</f>
        <v>#DIV/0!</v>
      </c>
      <c r="BQ67" s="146"/>
      <c r="BR67" s="144"/>
      <c r="BS67" s="133" t="e">
        <f>(BR67/BQ67)*100</f>
        <v>#DIV/0!</v>
      </c>
      <c r="BT67" s="146"/>
      <c r="BU67" s="144"/>
      <c r="BV67" s="157" t="e">
        <f>(BU67/BT67)*100</f>
        <v>#DIV/0!</v>
      </c>
      <c r="BW67" s="156"/>
      <c r="BX67" s="144"/>
      <c r="BY67" s="133" t="e">
        <f>(BX67/BW67)*100</f>
        <v>#DIV/0!</v>
      </c>
      <c r="BZ67" s="146"/>
      <c r="CA67" s="144"/>
      <c r="CB67" s="133" t="e">
        <f>(CA67/BZ67)*100</f>
        <v>#DIV/0!</v>
      </c>
      <c r="CC67" s="146"/>
      <c r="CD67" s="144"/>
      <c r="CE67" s="157" t="e">
        <f>(CD67/CC67)*100</f>
        <v>#DIV/0!</v>
      </c>
      <c r="CF67" s="146"/>
      <c r="CG67" s="144"/>
      <c r="CH67" s="133" t="e">
        <f>(CG67/CF67)*100</f>
        <v>#DIV/0!</v>
      </c>
      <c r="CI67" s="146"/>
      <c r="CJ67" s="144"/>
      <c r="CK67" s="157" t="e">
        <f>(CJ67/CI67)*100</f>
        <v>#DIV/0!</v>
      </c>
    </row>
    <row r="68" spans="1:89" s="9" customFormat="1" ht="60" customHeight="1" thickTop="1" thickBot="1" x14ac:dyDescent="0.3">
      <c r="A68" s="133">
        <v>24</v>
      </c>
      <c r="B68" s="133" t="s">
        <v>516</v>
      </c>
      <c r="C68" s="133" t="s">
        <v>517</v>
      </c>
      <c r="D68" s="133" t="s">
        <v>185</v>
      </c>
      <c r="E68" s="133" t="s">
        <v>193</v>
      </c>
      <c r="F68" s="133" t="s">
        <v>438</v>
      </c>
      <c r="G68" s="133" t="s">
        <v>515</v>
      </c>
      <c r="H68" s="144" t="s">
        <v>153</v>
      </c>
      <c r="I68" s="144"/>
      <c r="J68" s="144"/>
      <c r="K68" s="144"/>
      <c r="L68" s="144"/>
      <c r="M68" s="133" t="s">
        <v>162</v>
      </c>
      <c r="N68" s="144"/>
      <c r="O68" s="146"/>
      <c r="P68" s="144"/>
      <c r="Q68" s="133" t="e">
        <f>(P68/O68)*100</f>
        <v>#DIV/0!</v>
      </c>
      <c r="R68" s="143" t="s">
        <v>131</v>
      </c>
      <c r="S68" s="137" t="s">
        <v>131</v>
      </c>
      <c r="T68" s="137" t="s">
        <v>131</v>
      </c>
      <c r="U68" s="143" t="s">
        <v>131</v>
      </c>
      <c r="V68" s="137" t="s">
        <v>131</v>
      </c>
      <c r="W68" s="137" t="s">
        <v>131</v>
      </c>
      <c r="X68" s="143" t="s">
        <v>131</v>
      </c>
      <c r="Y68" s="137" t="s">
        <v>131</v>
      </c>
      <c r="Z68" s="137" t="s">
        <v>131</v>
      </c>
      <c r="AA68" s="143" t="s">
        <v>131</v>
      </c>
      <c r="AB68" s="137" t="s">
        <v>131</v>
      </c>
      <c r="AC68" s="137" t="s">
        <v>131</v>
      </c>
      <c r="AD68" s="143" t="s">
        <v>131</v>
      </c>
      <c r="AE68" s="137" t="s">
        <v>131</v>
      </c>
      <c r="AF68" s="137" t="s">
        <v>131</v>
      </c>
      <c r="AG68" s="143" t="s">
        <v>131</v>
      </c>
      <c r="AH68" s="137" t="s">
        <v>131</v>
      </c>
      <c r="AI68" s="137" t="s">
        <v>131</v>
      </c>
      <c r="AJ68" s="143" t="s">
        <v>131</v>
      </c>
      <c r="AK68" s="137" t="s">
        <v>131</v>
      </c>
      <c r="AL68" s="137" t="s">
        <v>131</v>
      </c>
      <c r="AM68" s="143" t="s">
        <v>131</v>
      </c>
      <c r="AN68" s="137" t="s">
        <v>131</v>
      </c>
      <c r="AO68" s="137" t="s">
        <v>131</v>
      </c>
      <c r="AP68" s="143" t="s">
        <v>131</v>
      </c>
      <c r="AQ68" s="137" t="s">
        <v>131</v>
      </c>
      <c r="AR68" s="137" t="s">
        <v>131</v>
      </c>
      <c r="AS68" s="143" t="s">
        <v>131</v>
      </c>
      <c r="AT68" s="137" t="s">
        <v>131</v>
      </c>
      <c r="AU68" s="137" t="s">
        <v>131</v>
      </c>
      <c r="AV68" s="143" t="s">
        <v>131</v>
      </c>
      <c r="AW68" s="137" t="s">
        <v>131</v>
      </c>
      <c r="AX68" s="137" t="s">
        <v>131</v>
      </c>
      <c r="AY68" s="143" t="s">
        <v>131</v>
      </c>
      <c r="AZ68" s="137" t="s">
        <v>131</v>
      </c>
      <c r="BA68" s="137" t="s">
        <v>131</v>
      </c>
      <c r="BB68" s="143" t="s">
        <v>131</v>
      </c>
      <c r="BC68" s="137" t="s">
        <v>131</v>
      </c>
      <c r="BD68" s="137" t="s">
        <v>131</v>
      </c>
      <c r="BE68" s="143" t="s">
        <v>131</v>
      </c>
      <c r="BF68" s="137" t="s">
        <v>131</v>
      </c>
      <c r="BG68" s="137" t="s">
        <v>131</v>
      </c>
      <c r="BH68" s="146"/>
      <c r="BI68" s="144"/>
      <c r="BJ68" s="133" t="e">
        <f>(BI68/BH68)*100</f>
        <v>#DIV/0!</v>
      </c>
      <c r="BK68" s="146"/>
      <c r="BL68" s="144"/>
      <c r="BM68" s="133" t="e">
        <f>(BL68/BK68)*100</f>
        <v>#DIV/0!</v>
      </c>
      <c r="BN68" s="146"/>
      <c r="BO68" s="144"/>
      <c r="BP68" s="133" t="e">
        <f>(BO68/BN68)*100</f>
        <v>#DIV/0!</v>
      </c>
      <c r="BQ68" s="156"/>
      <c r="BR68" s="144"/>
      <c r="BS68" s="157" t="e">
        <f>(BR68/BQ68)*100</f>
        <v>#DIV/0!</v>
      </c>
      <c r="BT68" s="146"/>
      <c r="BU68" s="144"/>
      <c r="BV68" s="179" t="e">
        <f>(BU68/BT68)*100</f>
        <v>#DIV/0!</v>
      </c>
      <c r="BW68" s="146"/>
      <c r="BX68" s="144"/>
      <c r="BY68" s="133" t="e">
        <f>(BX68/BW68)*100</f>
        <v>#DIV/0!</v>
      </c>
      <c r="BZ68" s="146"/>
      <c r="CA68" s="144"/>
      <c r="CB68" s="133" t="e">
        <f>(CA68/BZ68)*100</f>
        <v>#DIV/0!</v>
      </c>
      <c r="CC68" s="146"/>
      <c r="CD68" s="144"/>
      <c r="CE68" s="133" t="e">
        <f>(CD68/CC68)*100</f>
        <v>#DIV/0!</v>
      </c>
      <c r="CF68" s="156"/>
      <c r="CG68" s="144"/>
      <c r="CH68" s="157" t="e">
        <f>(CG68/CF68)*100</f>
        <v>#DIV/0!</v>
      </c>
      <c r="CI68" s="146"/>
      <c r="CJ68" s="144"/>
      <c r="CK68" s="179" t="e">
        <f>(CJ68/CI68)*100</f>
        <v>#DIV/0!</v>
      </c>
    </row>
    <row r="69" spans="1:89" s="9" customFormat="1" ht="60" customHeight="1" thickTop="1" thickBot="1" x14ac:dyDescent="0.3">
      <c r="A69" s="133">
        <v>25</v>
      </c>
      <c r="B69" s="133" t="s">
        <v>518</v>
      </c>
      <c r="C69" s="133" t="s">
        <v>519</v>
      </c>
      <c r="D69" s="133" t="s">
        <v>185</v>
      </c>
      <c r="E69" s="133" t="s">
        <v>193</v>
      </c>
      <c r="F69" s="133" t="s">
        <v>438</v>
      </c>
      <c r="G69" s="133" t="s">
        <v>520</v>
      </c>
      <c r="H69" s="144" t="s">
        <v>153</v>
      </c>
      <c r="I69" s="144"/>
      <c r="J69" s="144"/>
      <c r="K69" s="144"/>
      <c r="L69" s="144"/>
      <c r="M69" s="133" t="s">
        <v>162</v>
      </c>
      <c r="N69" s="144"/>
      <c r="O69" s="146"/>
      <c r="P69" s="144"/>
      <c r="Q69" s="133" t="e">
        <f>(P69/O69)*100</f>
        <v>#DIV/0!</v>
      </c>
      <c r="R69" s="143" t="s">
        <v>131</v>
      </c>
      <c r="S69" s="137" t="s">
        <v>131</v>
      </c>
      <c r="T69" s="137" t="s">
        <v>131</v>
      </c>
      <c r="U69" s="143" t="s">
        <v>131</v>
      </c>
      <c r="V69" s="137" t="s">
        <v>131</v>
      </c>
      <c r="W69" s="137" t="s">
        <v>131</v>
      </c>
      <c r="X69" s="143" t="s">
        <v>131</v>
      </c>
      <c r="Y69" s="137" t="s">
        <v>131</v>
      </c>
      <c r="Z69" s="137" t="s">
        <v>131</v>
      </c>
      <c r="AA69" s="143" t="s">
        <v>131</v>
      </c>
      <c r="AB69" s="137" t="s">
        <v>131</v>
      </c>
      <c r="AC69" s="137" t="s">
        <v>131</v>
      </c>
      <c r="AD69" s="143" t="s">
        <v>131</v>
      </c>
      <c r="AE69" s="137" t="s">
        <v>131</v>
      </c>
      <c r="AF69" s="137" t="s">
        <v>131</v>
      </c>
      <c r="AG69" s="143" t="s">
        <v>131</v>
      </c>
      <c r="AH69" s="137" t="s">
        <v>131</v>
      </c>
      <c r="AI69" s="137" t="s">
        <v>131</v>
      </c>
      <c r="AJ69" s="143" t="s">
        <v>131</v>
      </c>
      <c r="AK69" s="137" t="s">
        <v>131</v>
      </c>
      <c r="AL69" s="137" t="s">
        <v>131</v>
      </c>
      <c r="AM69" s="143" t="s">
        <v>131</v>
      </c>
      <c r="AN69" s="137" t="s">
        <v>131</v>
      </c>
      <c r="AO69" s="137" t="s">
        <v>131</v>
      </c>
      <c r="AP69" s="143" t="s">
        <v>131</v>
      </c>
      <c r="AQ69" s="137" t="s">
        <v>131</v>
      </c>
      <c r="AR69" s="137" t="s">
        <v>131</v>
      </c>
      <c r="AS69" s="143" t="s">
        <v>131</v>
      </c>
      <c r="AT69" s="137" t="s">
        <v>131</v>
      </c>
      <c r="AU69" s="137" t="s">
        <v>131</v>
      </c>
      <c r="AV69" s="143" t="s">
        <v>131</v>
      </c>
      <c r="AW69" s="137" t="s">
        <v>131</v>
      </c>
      <c r="AX69" s="137" t="s">
        <v>131</v>
      </c>
      <c r="AY69" s="143" t="s">
        <v>131</v>
      </c>
      <c r="AZ69" s="137" t="s">
        <v>131</v>
      </c>
      <c r="BA69" s="137" t="s">
        <v>131</v>
      </c>
      <c r="BB69" s="143" t="s">
        <v>131</v>
      </c>
      <c r="BC69" s="137" t="s">
        <v>131</v>
      </c>
      <c r="BD69" s="137" t="s">
        <v>131</v>
      </c>
      <c r="BE69" s="143" t="s">
        <v>131</v>
      </c>
      <c r="BF69" s="137" t="s">
        <v>131</v>
      </c>
      <c r="BG69" s="137" t="s">
        <v>131</v>
      </c>
      <c r="BH69" s="146"/>
      <c r="BI69" s="144"/>
      <c r="BJ69" s="133" t="e">
        <f>(BI69/BH69)*100</f>
        <v>#DIV/0!</v>
      </c>
      <c r="BK69" s="146"/>
      <c r="BL69" s="144"/>
      <c r="BM69" s="133" t="e">
        <f>(BL69/BK69)*100</f>
        <v>#DIV/0!</v>
      </c>
      <c r="BN69" s="146"/>
      <c r="BO69" s="144"/>
      <c r="BP69" s="133" t="e">
        <f>(BO69/BN69)*100</f>
        <v>#DIV/0!</v>
      </c>
      <c r="BQ69" s="156"/>
      <c r="BR69" s="144"/>
      <c r="BS69" s="133" t="e">
        <f>(BR69/BQ69)*100</f>
        <v>#DIV/0!</v>
      </c>
      <c r="BT69" s="156"/>
      <c r="BU69" s="144"/>
      <c r="BV69" s="179" t="e">
        <f>(BU69/BT69)*100</f>
        <v>#DIV/0!</v>
      </c>
      <c r="BW69" s="146"/>
      <c r="BX69" s="144"/>
      <c r="BY69" s="133" t="e">
        <f>(BX69/BW69)*100</f>
        <v>#DIV/0!</v>
      </c>
      <c r="BZ69" s="146"/>
      <c r="CA69" s="144"/>
      <c r="CB69" s="133" t="e">
        <f>(CA69/BZ69)*100</f>
        <v>#DIV/0!</v>
      </c>
      <c r="CC69" s="146"/>
      <c r="CD69" s="144"/>
      <c r="CE69" s="133" t="e">
        <f>(CD69/CC69)*100</f>
        <v>#DIV/0!</v>
      </c>
      <c r="CF69" s="156"/>
      <c r="CG69" s="144"/>
      <c r="CH69" s="133" t="e">
        <f>(CG69/CF69)*100</f>
        <v>#DIV/0!</v>
      </c>
      <c r="CI69" s="156"/>
      <c r="CJ69" s="144"/>
      <c r="CK69" s="179" t="e">
        <f>(CJ69/CI69)*100</f>
        <v>#DIV/0!</v>
      </c>
    </row>
    <row r="70" spans="1:89" s="9" customFormat="1" ht="57" customHeight="1" thickTop="1" thickBot="1" x14ac:dyDescent="0.3">
      <c r="A70" s="133">
        <v>26</v>
      </c>
      <c r="B70" s="133" t="s">
        <v>521</v>
      </c>
      <c r="C70" s="133" t="s">
        <v>522</v>
      </c>
      <c r="D70" s="133" t="s">
        <v>185</v>
      </c>
      <c r="E70" s="133" t="s">
        <v>193</v>
      </c>
      <c r="F70" s="133" t="s">
        <v>438</v>
      </c>
      <c r="G70" s="133" t="s">
        <v>151</v>
      </c>
      <c r="H70" s="144" t="s">
        <v>145</v>
      </c>
      <c r="I70" s="144" t="s">
        <v>145</v>
      </c>
      <c r="J70" s="144"/>
      <c r="K70" s="144" t="s">
        <v>442</v>
      </c>
      <c r="L70" s="144" t="s">
        <v>153</v>
      </c>
      <c r="M70" s="133" t="s">
        <v>162</v>
      </c>
      <c r="N70" s="144" t="s">
        <v>198</v>
      </c>
      <c r="O70" s="146">
        <v>431765</v>
      </c>
      <c r="P70" s="144">
        <v>411959</v>
      </c>
      <c r="Q70" s="133">
        <f>(P70/O70)*100</f>
        <v>95.412782416360756</v>
      </c>
      <c r="R70" s="143" t="s">
        <v>131</v>
      </c>
      <c r="S70" s="137" t="s">
        <v>131</v>
      </c>
      <c r="T70" s="137" t="s">
        <v>131</v>
      </c>
      <c r="U70" s="143" t="s">
        <v>131</v>
      </c>
      <c r="V70" s="137" t="s">
        <v>131</v>
      </c>
      <c r="W70" s="137" t="s">
        <v>131</v>
      </c>
      <c r="X70" s="143" t="s">
        <v>131</v>
      </c>
      <c r="Y70" s="137" t="s">
        <v>131</v>
      </c>
      <c r="Z70" s="137" t="s">
        <v>131</v>
      </c>
      <c r="AA70" s="143" t="s">
        <v>131</v>
      </c>
      <c r="AB70" s="137" t="s">
        <v>131</v>
      </c>
      <c r="AC70" s="137" t="s">
        <v>131</v>
      </c>
      <c r="AD70" s="143" t="s">
        <v>131</v>
      </c>
      <c r="AE70" s="137" t="s">
        <v>131</v>
      </c>
      <c r="AF70" s="137" t="s">
        <v>131</v>
      </c>
      <c r="AG70" s="143" t="s">
        <v>131</v>
      </c>
      <c r="AH70" s="137" t="s">
        <v>131</v>
      </c>
      <c r="AI70" s="137" t="s">
        <v>131</v>
      </c>
      <c r="AJ70" s="143" t="s">
        <v>131</v>
      </c>
      <c r="AK70" s="137" t="s">
        <v>131</v>
      </c>
      <c r="AL70" s="137" t="s">
        <v>131</v>
      </c>
      <c r="AM70" s="143" t="s">
        <v>131</v>
      </c>
      <c r="AN70" s="137" t="s">
        <v>131</v>
      </c>
      <c r="AO70" s="137" t="s">
        <v>131</v>
      </c>
      <c r="AP70" s="143" t="s">
        <v>131</v>
      </c>
      <c r="AQ70" s="137" t="s">
        <v>131</v>
      </c>
      <c r="AR70" s="137" t="s">
        <v>131</v>
      </c>
      <c r="AS70" s="143" t="s">
        <v>131</v>
      </c>
      <c r="AT70" s="137" t="s">
        <v>131</v>
      </c>
      <c r="AU70" s="137" t="s">
        <v>131</v>
      </c>
      <c r="AV70" s="143" t="s">
        <v>131</v>
      </c>
      <c r="AW70" s="137" t="s">
        <v>131</v>
      </c>
      <c r="AX70" s="137" t="s">
        <v>131</v>
      </c>
      <c r="AY70" s="143" t="s">
        <v>131</v>
      </c>
      <c r="AZ70" s="137" t="s">
        <v>131</v>
      </c>
      <c r="BA70" s="137" t="s">
        <v>131</v>
      </c>
      <c r="BB70" s="143" t="s">
        <v>131</v>
      </c>
      <c r="BC70" s="137" t="s">
        <v>131</v>
      </c>
      <c r="BD70" s="137" t="s">
        <v>131</v>
      </c>
      <c r="BE70" s="143" t="s">
        <v>131</v>
      </c>
      <c r="BF70" s="137" t="s">
        <v>131</v>
      </c>
      <c r="BG70" s="137" t="s">
        <v>131</v>
      </c>
      <c r="BH70" s="146"/>
      <c r="BI70" s="144"/>
      <c r="BJ70" s="133" t="e">
        <f>(BI70/BH70)*100</f>
        <v>#DIV/0!</v>
      </c>
      <c r="BK70" s="146"/>
      <c r="BL70" s="144"/>
      <c r="BM70" s="133" t="e">
        <f>(BL70/BK70)*100</f>
        <v>#DIV/0!</v>
      </c>
      <c r="BN70" s="146"/>
      <c r="BO70" s="144"/>
      <c r="BP70" s="157" t="e">
        <f>(BO70/BN70)*100</f>
        <v>#DIV/0!</v>
      </c>
      <c r="BQ70" s="146"/>
      <c r="BR70" s="144"/>
      <c r="BS70" s="133" t="e">
        <f>(BR70/BQ70)*100</f>
        <v>#DIV/0!</v>
      </c>
      <c r="BT70" s="156"/>
      <c r="BU70" s="144"/>
      <c r="BV70" s="179" t="e">
        <f>(BU70/BT70)*100</f>
        <v>#DIV/0!</v>
      </c>
      <c r="BW70" s="146"/>
      <c r="BX70" s="144"/>
      <c r="BY70" s="133" t="e">
        <f>(BX70/BW70)*100</f>
        <v>#DIV/0!</v>
      </c>
      <c r="BZ70" s="146"/>
      <c r="CA70" s="144"/>
      <c r="CB70" s="133" t="e">
        <f>(CA70/BZ70)*100</f>
        <v>#DIV/0!</v>
      </c>
      <c r="CC70" s="146"/>
      <c r="CD70" s="144"/>
      <c r="CE70" s="157" t="e">
        <f>(CD70/CC70)*100</f>
        <v>#DIV/0!</v>
      </c>
      <c r="CF70" s="146"/>
      <c r="CG70" s="144"/>
      <c r="CH70" s="133" t="e">
        <f>(CG70/CF70)*100</f>
        <v>#DIV/0!</v>
      </c>
      <c r="CI70" s="156"/>
      <c r="CJ70" s="144"/>
      <c r="CK70" s="179" t="e">
        <f>(CJ70/CI70)*100</f>
        <v>#DIV/0!</v>
      </c>
    </row>
    <row r="71" spans="1:89" s="9" customFormat="1" ht="56.85" customHeight="1" thickTop="1" x14ac:dyDescent="0.25">
      <c r="A71" s="133">
        <v>29</v>
      </c>
      <c r="B71" s="133" t="s">
        <v>523</v>
      </c>
      <c r="C71" s="133" t="s">
        <v>524</v>
      </c>
      <c r="D71" s="133" t="s">
        <v>185</v>
      </c>
      <c r="E71" s="133" t="s">
        <v>193</v>
      </c>
      <c r="F71" s="133" t="s">
        <v>438</v>
      </c>
      <c r="G71" s="133" t="s">
        <v>151</v>
      </c>
      <c r="H71" s="144" t="s">
        <v>145</v>
      </c>
      <c r="I71" s="144" t="s">
        <v>145</v>
      </c>
      <c r="J71" s="144"/>
      <c r="K71" s="144" t="s">
        <v>442</v>
      </c>
      <c r="L71" s="144" t="s">
        <v>153</v>
      </c>
      <c r="M71" s="137" t="s">
        <v>131</v>
      </c>
      <c r="N71" s="137" t="s">
        <v>131</v>
      </c>
      <c r="O71" s="143" t="s">
        <v>131</v>
      </c>
      <c r="P71" s="137" t="s">
        <v>131</v>
      </c>
      <c r="Q71" s="137" t="s">
        <v>131</v>
      </c>
      <c r="R71" s="143" t="s">
        <v>131</v>
      </c>
      <c r="S71" s="137" t="s">
        <v>131</v>
      </c>
      <c r="T71" s="137" t="s">
        <v>131</v>
      </c>
      <c r="U71" s="143" t="s">
        <v>131</v>
      </c>
      <c r="V71" s="137" t="s">
        <v>131</v>
      </c>
      <c r="W71" s="137" t="s">
        <v>131</v>
      </c>
      <c r="X71" s="143" t="s">
        <v>131</v>
      </c>
      <c r="Y71" s="137" t="s">
        <v>131</v>
      </c>
      <c r="Z71" s="137" t="s">
        <v>131</v>
      </c>
      <c r="AA71" s="143" t="s">
        <v>131</v>
      </c>
      <c r="AB71" s="137" t="s">
        <v>131</v>
      </c>
      <c r="AC71" s="137" t="s">
        <v>131</v>
      </c>
      <c r="AD71" s="143" t="s">
        <v>131</v>
      </c>
      <c r="AE71" s="137" t="s">
        <v>131</v>
      </c>
      <c r="AF71" s="137" t="s">
        <v>131</v>
      </c>
      <c r="AG71" s="143" t="s">
        <v>131</v>
      </c>
      <c r="AH71" s="137" t="s">
        <v>131</v>
      </c>
      <c r="AI71" s="137" t="s">
        <v>131</v>
      </c>
      <c r="AJ71" s="143" t="s">
        <v>131</v>
      </c>
      <c r="AK71" s="137" t="s">
        <v>131</v>
      </c>
      <c r="AL71" s="137" t="s">
        <v>131</v>
      </c>
      <c r="AM71" s="143" t="s">
        <v>131</v>
      </c>
      <c r="AN71" s="137" t="s">
        <v>131</v>
      </c>
      <c r="AO71" s="137" t="s">
        <v>131</v>
      </c>
      <c r="AP71" s="143" t="s">
        <v>131</v>
      </c>
      <c r="AQ71" s="137" t="s">
        <v>131</v>
      </c>
      <c r="AR71" s="137" t="s">
        <v>131</v>
      </c>
      <c r="AS71" s="143" t="s">
        <v>131</v>
      </c>
      <c r="AT71" s="137" t="s">
        <v>131</v>
      </c>
      <c r="AU71" s="137" t="s">
        <v>131</v>
      </c>
      <c r="AV71" s="143" t="s">
        <v>131</v>
      </c>
      <c r="AW71" s="137" t="s">
        <v>131</v>
      </c>
      <c r="AX71" s="137" t="s">
        <v>131</v>
      </c>
      <c r="AY71" s="143" t="s">
        <v>131</v>
      </c>
      <c r="AZ71" s="137" t="s">
        <v>131</v>
      </c>
      <c r="BA71" s="137" t="s">
        <v>131</v>
      </c>
      <c r="BB71" s="143" t="s">
        <v>131</v>
      </c>
      <c r="BC71" s="137" t="s">
        <v>131</v>
      </c>
      <c r="BD71" s="137" t="s">
        <v>131</v>
      </c>
      <c r="BE71" s="143" t="s">
        <v>131</v>
      </c>
      <c r="BF71" s="137" t="s">
        <v>131</v>
      </c>
      <c r="BG71" s="137" t="s">
        <v>131</v>
      </c>
      <c r="BH71" s="143" t="s">
        <v>131</v>
      </c>
      <c r="BI71" s="137" t="s">
        <v>131</v>
      </c>
      <c r="BJ71" s="137" t="s">
        <v>131</v>
      </c>
      <c r="BK71" s="143" t="s">
        <v>131</v>
      </c>
      <c r="BL71" s="137" t="s">
        <v>131</v>
      </c>
      <c r="BM71" s="137" t="s">
        <v>131</v>
      </c>
      <c r="BN71" s="143" t="s">
        <v>131</v>
      </c>
      <c r="BO71" s="137" t="s">
        <v>131</v>
      </c>
      <c r="BP71" s="137" t="s">
        <v>131</v>
      </c>
      <c r="BQ71" s="143" t="s">
        <v>131</v>
      </c>
      <c r="BR71" s="137" t="s">
        <v>131</v>
      </c>
      <c r="BS71" s="137" t="s">
        <v>131</v>
      </c>
      <c r="BT71" s="143" t="s">
        <v>131</v>
      </c>
      <c r="BU71" s="137" t="s">
        <v>131</v>
      </c>
      <c r="BV71" s="145" t="s">
        <v>131</v>
      </c>
      <c r="BW71" s="143" t="s">
        <v>131</v>
      </c>
      <c r="BX71" s="137" t="s">
        <v>131</v>
      </c>
      <c r="BY71" s="137" t="s">
        <v>131</v>
      </c>
      <c r="BZ71" s="143" t="s">
        <v>131</v>
      </c>
      <c r="CA71" s="137" t="s">
        <v>131</v>
      </c>
      <c r="CB71" s="137" t="s">
        <v>131</v>
      </c>
      <c r="CC71" s="143" t="s">
        <v>131</v>
      </c>
      <c r="CD71" s="137" t="s">
        <v>131</v>
      </c>
      <c r="CE71" s="137" t="s">
        <v>131</v>
      </c>
      <c r="CF71" s="143" t="s">
        <v>131</v>
      </c>
      <c r="CG71" s="137" t="s">
        <v>131</v>
      </c>
      <c r="CH71" s="137" t="s">
        <v>131</v>
      </c>
      <c r="CI71" s="143" t="s">
        <v>131</v>
      </c>
      <c r="CJ71" s="137" t="s">
        <v>131</v>
      </c>
      <c r="CK71" s="145" t="s">
        <v>131</v>
      </c>
    </row>
    <row r="72" spans="1:89" s="9" customFormat="1" ht="30" x14ac:dyDescent="0.25">
      <c r="A72" s="104">
        <v>29</v>
      </c>
      <c r="B72" s="107" t="s">
        <v>523</v>
      </c>
      <c r="C72" s="108" t="s">
        <v>525</v>
      </c>
      <c r="D72" s="109" t="s">
        <v>185</v>
      </c>
      <c r="E72" s="104" t="s">
        <v>193</v>
      </c>
      <c r="F72" s="107" t="s">
        <v>438</v>
      </c>
      <c r="G72" s="107" t="s">
        <v>151</v>
      </c>
      <c r="H72" s="104" t="str">
        <f>IF(H71="","",H71)</f>
        <v>Y</v>
      </c>
      <c r="I72" s="104" t="str">
        <f>IF(I71="","",I71)</f>
        <v>Y</v>
      </c>
      <c r="J72" s="104" t="str">
        <f>IF(J71="","",J71)</f>
        <v/>
      </c>
      <c r="K72" s="104" t="s">
        <v>526</v>
      </c>
      <c r="L72" s="104" t="str">
        <f>IF(L71="","",L71)</f>
        <v>N</v>
      </c>
      <c r="M72" s="69" t="s">
        <v>162</v>
      </c>
      <c r="N72" s="67" t="s">
        <v>198</v>
      </c>
      <c r="O72" s="383">
        <v>13322</v>
      </c>
      <c r="P72" s="391">
        <v>6183</v>
      </c>
      <c r="Q72" s="69">
        <f>(P72/O72)*100</f>
        <v>46.411950157633989</v>
      </c>
      <c r="R72" s="139" t="s">
        <v>131</v>
      </c>
      <c r="S72" s="140" t="s">
        <v>131</v>
      </c>
      <c r="T72" s="140" t="s">
        <v>131</v>
      </c>
      <c r="U72" s="139" t="s">
        <v>131</v>
      </c>
      <c r="V72" s="140" t="s">
        <v>131</v>
      </c>
      <c r="W72" s="140" t="s">
        <v>131</v>
      </c>
      <c r="X72" s="139" t="s">
        <v>131</v>
      </c>
      <c r="Y72" s="140" t="s">
        <v>131</v>
      </c>
      <c r="Z72" s="140" t="s">
        <v>131</v>
      </c>
      <c r="AA72" s="139" t="s">
        <v>131</v>
      </c>
      <c r="AB72" s="140" t="s">
        <v>131</v>
      </c>
      <c r="AC72" s="140" t="s">
        <v>131</v>
      </c>
      <c r="AD72" s="139" t="s">
        <v>131</v>
      </c>
      <c r="AE72" s="140" t="s">
        <v>131</v>
      </c>
      <c r="AF72" s="140" t="s">
        <v>131</v>
      </c>
      <c r="AG72" s="139" t="s">
        <v>131</v>
      </c>
      <c r="AH72" s="140" t="s">
        <v>131</v>
      </c>
      <c r="AI72" s="140" t="s">
        <v>131</v>
      </c>
      <c r="AJ72" s="139" t="s">
        <v>131</v>
      </c>
      <c r="AK72" s="140" t="s">
        <v>131</v>
      </c>
      <c r="AL72" s="140" t="s">
        <v>131</v>
      </c>
      <c r="AM72" s="139" t="s">
        <v>131</v>
      </c>
      <c r="AN72" s="140" t="s">
        <v>131</v>
      </c>
      <c r="AO72" s="140" t="s">
        <v>131</v>
      </c>
      <c r="AP72" s="139" t="s">
        <v>131</v>
      </c>
      <c r="AQ72" s="140" t="s">
        <v>131</v>
      </c>
      <c r="AR72" s="140" t="s">
        <v>131</v>
      </c>
      <c r="AS72" s="139" t="s">
        <v>131</v>
      </c>
      <c r="AT72" s="140" t="s">
        <v>131</v>
      </c>
      <c r="AU72" s="140" t="s">
        <v>131</v>
      </c>
      <c r="AV72" s="139" t="s">
        <v>131</v>
      </c>
      <c r="AW72" s="140" t="s">
        <v>131</v>
      </c>
      <c r="AX72" s="140" t="s">
        <v>131</v>
      </c>
      <c r="AY72" s="139" t="s">
        <v>131</v>
      </c>
      <c r="AZ72" s="140" t="s">
        <v>131</v>
      </c>
      <c r="BA72" s="140" t="s">
        <v>131</v>
      </c>
      <c r="BB72" s="139" t="s">
        <v>131</v>
      </c>
      <c r="BC72" s="140" t="s">
        <v>131</v>
      </c>
      <c r="BD72" s="140" t="s">
        <v>131</v>
      </c>
      <c r="BE72" s="139" t="s">
        <v>131</v>
      </c>
      <c r="BF72" s="140" t="s">
        <v>131</v>
      </c>
      <c r="BG72" s="140" t="s">
        <v>131</v>
      </c>
      <c r="BH72" s="195"/>
      <c r="BI72" s="191"/>
      <c r="BJ72" s="69" t="e">
        <f>(BI72/BH72)*100</f>
        <v>#DIV/0!</v>
      </c>
      <c r="BK72" s="66"/>
      <c r="BL72" s="191"/>
      <c r="BM72" s="69" t="e">
        <f>(BL72/BK72)*100</f>
        <v>#DIV/0!</v>
      </c>
      <c r="BN72" s="191"/>
      <c r="BO72" s="191"/>
      <c r="BP72" s="69" t="e">
        <f>(BO72/BN72)*100</f>
        <v>#DIV/0!</v>
      </c>
      <c r="BQ72" s="191"/>
      <c r="BR72" s="191"/>
      <c r="BS72" s="69" t="e">
        <f>(BR72/BQ72)*100</f>
        <v>#DIV/0!</v>
      </c>
      <c r="BT72" s="195"/>
      <c r="BU72" s="191"/>
      <c r="BV72" s="174" t="e">
        <f>(BU72/BT72)*100</f>
        <v>#DIV/0!</v>
      </c>
      <c r="BW72" s="195"/>
      <c r="BX72" s="191"/>
      <c r="BY72" s="69" t="e">
        <f>(BX72/BW72)*100</f>
        <v>#DIV/0!</v>
      </c>
      <c r="BZ72" s="66"/>
      <c r="CA72" s="191"/>
      <c r="CB72" s="69" t="e">
        <f>(CA72/BZ72)*100</f>
        <v>#DIV/0!</v>
      </c>
      <c r="CC72" s="191"/>
      <c r="CD72" s="191"/>
      <c r="CE72" s="69" t="e">
        <f>(CD72/CC72)*100</f>
        <v>#DIV/0!</v>
      </c>
      <c r="CF72" s="191"/>
      <c r="CG72" s="191"/>
      <c r="CH72" s="69" t="e">
        <f>(CG72/CF72)*100</f>
        <v>#DIV/0!</v>
      </c>
      <c r="CI72" s="195"/>
      <c r="CJ72" s="191"/>
      <c r="CK72" s="174" t="e">
        <f>(CJ72/CI72)*100</f>
        <v>#DIV/0!</v>
      </c>
    </row>
    <row r="73" spans="1:89" s="9" customFormat="1" ht="30.75" thickBot="1" x14ac:dyDescent="0.3">
      <c r="A73" s="104">
        <v>29</v>
      </c>
      <c r="B73" s="107" t="s">
        <v>523</v>
      </c>
      <c r="C73" s="108" t="s">
        <v>527</v>
      </c>
      <c r="D73" s="109" t="s">
        <v>185</v>
      </c>
      <c r="E73" s="104" t="s">
        <v>193</v>
      </c>
      <c r="F73" s="107" t="s">
        <v>438</v>
      </c>
      <c r="G73" s="104" t="s">
        <v>151</v>
      </c>
      <c r="H73" s="104" t="str">
        <f>IF(H71="","",H71)</f>
        <v>Y</v>
      </c>
      <c r="I73" s="104" t="str">
        <f>IF(I71="","",I71)</f>
        <v>Y</v>
      </c>
      <c r="J73" s="104" t="str">
        <f>IF(J71="","",J71)</f>
        <v/>
      </c>
      <c r="K73" s="104" t="str">
        <f>IF(K71="","",K71)</f>
        <v>Version 4.0</v>
      </c>
      <c r="L73" s="104" t="str">
        <f>IF(L71="","",L71)</f>
        <v>N</v>
      </c>
      <c r="M73" s="104" t="s">
        <v>162</v>
      </c>
      <c r="N73" s="104" t="s">
        <v>528</v>
      </c>
      <c r="O73" s="383">
        <v>13322</v>
      </c>
      <c r="P73" s="391">
        <v>3692</v>
      </c>
      <c r="Q73" s="69">
        <f>(P73/O73)*100</f>
        <v>27.713556523044584</v>
      </c>
      <c r="R73" s="139" t="s">
        <v>131</v>
      </c>
      <c r="S73" s="140" t="s">
        <v>131</v>
      </c>
      <c r="T73" s="140" t="s">
        <v>131</v>
      </c>
      <c r="U73" s="139" t="s">
        <v>131</v>
      </c>
      <c r="V73" s="140" t="s">
        <v>131</v>
      </c>
      <c r="W73" s="140" t="s">
        <v>131</v>
      </c>
      <c r="X73" s="139" t="s">
        <v>131</v>
      </c>
      <c r="Y73" s="140" t="s">
        <v>131</v>
      </c>
      <c r="Z73" s="140" t="s">
        <v>131</v>
      </c>
      <c r="AA73" s="139" t="s">
        <v>131</v>
      </c>
      <c r="AB73" s="140" t="s">
        <v>131</v>
      </c>
      <c r="AC73" s="140" t="s">
        <v>131</v>
      </c>
      <c r="AD73" s="139" t="s">
        <v>131</v>
      </c>
      <c r="AE73" s="140" t="s">
        <v>131</v>
      </c>
      <c r="AF73" s="140" t="s">
        <v>131</v>
      </c>
      <c r="AG73" s="139" t="s">
        <v>131</v>
      </c>
      <c r="AH73" s="140" t="s">
        <v>131</v>
      </c>
      <c r="AI73" s="140" t="s">
        <v>131</v>
      </c>
      <c r="AJ73" s="139" t="s">
        <v>131</v>
      </c>
      <c r="AK73" s="140" t="s">
        <v>131</v>
      </c>
      <c r="AL73" s="140" t="s">
        <v>131</v>
      </c>
      <c r="AM73" s="139" t="s">
        <v>131</v>
      </c>
      <c r="AN73" s="140" t="s">
        <v>131</v>
      </c>
      <c r="AO73" s="140" t="s">
        <v>131</v>
      </c>
      <c r="AP73" s="139" t="s">
        <v>131</v>
      </c>
      <c r="AQ73" s="140" t="s">
        <v>131</v>
      </c>
      <c r="AR73" s="140" t="s">
        <v>131</v>
      </c>
      <c r="AS73" s="139" t="s">
        <v>131</v>
      </c>
      <c r="AT73" s="140" t="s">
        <v>131</v>
      </c>
      <c r="AU73" s="140" t="s">
        <v>131</v>
      </c>
      <c r="AV73" s="139" t="s">
        <v>131</v>
      </c>
      <c r="AW73" s="140" t="s">
        <v>131</v>
      </c>
      <c r="AX73" s="140" t="s">
        <v>131</v>
      </c>
      <c r="AY73" s="139" t="s">
        <v>131</v>
      </c>
      <c r="AZ73" s="140" t="s">
        <v>131</v>
      </c>
      <c r="BA73" s="140" t="s">
        <v>131</v>
      </c>
      <c r="BB73" s="139" t="s">
        <v>131</v>
      </c>
      <c r="BC73" s="140" t="s">
        <v>131</v>
      </c>
      <c r="BD73" s="140" t="s">
        <v>131</v>
      </c>
      <c r="BE73" s="139" t="s">
        <v>131</v>
      </c>
      <c r="BF73" s="140" t="s">
        <v>131</v>
      </c>
      <c r="BG73" s="140" t="s">
        <v>131</v>
      </c>
      <c r="BH73" s="195"/>
      <c r="BI73" s="191"/>
      <c r="BJ73" s="69" t="e">
        <f>(BI73/BH73)*100</f>
        <v>#DIV/0!</v>
      </c>
      <c r="BK73" s="66"/>
      <c r="BL73" s="191"/>
      <c r="BM73" s="69" t="e">
        <f>(BL73/BK73)*100</f>
        <v>#DIV/0!</v>
      </c>
      <c r="BN73" s="191"/>
      <c r="BO73" s="191"/>
      <c r="BP73" s="69" t="e">
        <f>(BO73/BN73)*100</f>
        <v>#DIV/0!</v>
      </c>
      <c r="BQ73" s="191"/>
      <c r="BR73" s="191"/>
      <c r="BS73" s="69" t="e">
        <f>(BR73/BQ73)*100</f>
        <v>#DIV/0!</v>
      </c>
      <c r="BT73" s="195"/>
      <c r="BU73" s="191"/>
      <c r="BV73" s="174" t="e">
        <f>(BU73/BT73)*100</f>
        <v>#DIV/0!</v>
      </c>
      <c r="BW73" s="195"/>
      <c r="BX73" s="191"/>
      <c r="BY73" s="69" t="e">
        <f>(BX73/BW73)*100</f>
        <v>#DIV/0!</v>
      </c>
      <c r="BZ73" s="66"/>
      <c r="CA73" s="191"/>
      <c r="CB73" s="69" t="e">
        <f>(CA73/BZ73)*100</f>
        <v>#DIV/0!</v>
      </c>
      <c r="CC73" s="191"/>
      <c r="CD73" s="191"/>
      <c r="CE73" s="69" t="e">
        <f>(CD73/CC73)*100</f>
        <v>#DIV/0!</v>
      </c>
      <c r="CF73" s="191"/>
      <c r="CG73" s="191"/>
      <c r="CH73" s="69" t="e">
        <f>(CG73/CF73)*100</f>
        <v>#DIV/0!</v>
      </c>
      <c r="CI73" s="195"/>
      <c r="CJ73" s="191"/>
      <c r="CK73" s="174" t="e">
        <f>(CJ73/CI73)*100</f>
        <v>#DIV/0!</v>
      </c>
    </row>
    <row r="74" spans="1:89" s="9" customFormat="1" ht="33.75" customHeight="1" thickBot="1" x14ac:dyDescent="0.3">
      <c r="A74" s="122">
        <v>29</v>
      </c>
      <c r="B74" s="126" t="s">
        <v>523</v>
      </c>
      <c r="C74" s="127" t="s">
        <v>529</v>
      </c>
      <c r="D74" s="128" t="s">
        <v>185</v>
      </c>
      <c r="E74" s="122" t="s">
        <v>193</v>
      </c>
      <c r="F74" s="126" t="s">
        <v>438</v>
      </c>
      <c r="G74" s="122" t="s">
        <v>151</v>
      </c>
      <c r="H74" s="104" t="s">
        <v>530</v>
      </c>
      <c r="I74" s="104" t="str">
        <f>IF(I71="","",I71)</f>
        <v>Y</v>
      </c>
      <c r="J74" s="104" t="str">
        <f>IF(J71="","",J71)</f>
        <v/>
      </c>
      <c r="K74" s="104" t="str">
        <f>IF(K71="","",K71)</f>
        <v>Version 4.0</v>
      </c>
      <c r="L74" s="104" t="str">
        <f>IF(L71="","",L71)</f>
        <v>N</v>
      </c>
      <c r="M74" s="104" t="s">
        <v>162</v>
      </c>
      <c r="N74" s="104" t="str">
        <f>IF(N72="","",N72)</f>
        <v>01/01/2022-12/31/2022</v>
      </c>
      <c r="O74" s="383">
        <v>13322</v>
      </c>
      <c r="P74" s="391">
        <v>3521</v>
      </c>
      <c r="Q74" s="69">
        <f>(P74/O74)*100</f>
        <v>26.429965470650053</v>
      </c>
      <c r="R74" s="139" t="s">
        <v>131</v>
      </c>
      <c r="S74" s="140" t="s">
        <v>131</v>
      </c>
      <c r="T74" s="140" t="s">
        <v>131</v>
      </c>
      <c r="U74" s="139" t="s">
        <v>131</v>
      </c>
      <c r="V74" s="140" t="s">
        <v>131</v>
      </c>
      <c r="W74" s="140" t="s">
        <v>131</v>
      </c>
      <c r="X74" s="139" t="s">
        <v>131</v>
      </c>
      <c r="Y74" s="140" t="s">
        <v>131</v>
      </c>
      <c r="Z74" s="140" t="s">
        <v>131</v>
      </c>
      <c r="AA74" s="139" t="s">
        <v>131</v>
      </c>
      <c r="AB74" s="140" t="s">
        <v>131</v>
      </c>
      <c r="AC74" s="140" t="s">
        <v>131</v>
      </c>
      <c r="AD74" s="139" t="s">
        <v>131</v>
      </c>
      <c r="AE74" s="140" t="s">
        <v>131</v>
      </c>
      <c r="AF74" s="140" t="s">
        <v>131</v>
      </c>
      <c r="AG74" s="139" t="s">
        <v>131</v>
      </c>
      <c r="AH74" s="140" t="s">
        <v>131</v>
      </c>
      <c r="AI74" s="140" t="s">
        <v>131</v>
      </c>
      <c r="AJ74" s="139" t="s">
        <v>131</v>
      </c>
      <c r="AK74" s="140" t="s">
        <v>131</v>
      </c>
      <c r="AL74" s="140" t="s">
        <v>131</v>
      </c>
      <c r="AM74" s="139" t="s">
        <v>131</v>
      </c>
      <c r="AN74" s="140" t="s">
        <v>131</v>
      </c>
      <c r="AO74" s="140" t="s">
        <v>131</v>
      </c>
      <c r="AP74" s="139" t="s">
        <v>131</v>
      </c>
      <c r="AQ74" s="140" t="s">
        <v>131</v>
      </c>
      <c r="AR74" s="140" t="s">
        <v>131</v>
      </c>
      <c r="AS74" s="139" t="s">
        <v>131</v>
      </c>
      <c r="AT74" s="140" t="s">
        <v>131</v>
      </c>
      <c r="AU74" s="140" t="s">
        <v>131</v>
      </c>
      <c r="AV74" s="139" t="s">
        <v>131</v>
      </c>
      <c r="AW74" s="140" t="s">
        <v>131</v>
      </c>
      <c r="AX74" s="140" t="s">
        <v>131</v>
      </c>
      <c r="AY74" s="139" t="s">
        <v>131</v>
      </c>
      <c r="AZ74" s="140" t="s">
        <v>131</v>
      </c>
      <c r="BA74" s="140" t="s">
        <v>131</v>
      </c>
      <c r="BB74" s="139" t="s">
        <v>131</v>
      </c>
      <c r="BC74" s="140" t="s">
        <v>131</v>
      </c>
      <c r="BD74" s="140" t="s">
        <v>131</v>
      </c>
      <c r="BE74" s="139" t="s">
        <v>131</v>
      </c>
      <c r="BF74" s="140" t="s">
        <v>131</v>
      </c>
      <c r="BG74" s="162" t="s">
        <v>131</v>
      </c>
      <c r="BH74" s="196"/>
      <c r="BI74" s="191"/>
      <c r="BJ74" s="69" t="e">
        <f>(BI74/BH74)*100</f>
        <v>#DIV/0!</v>
      </c>
      <c r="BK74" s="66"/>
      <c r="BL74" s="191"/>
      <c r="BM74" s="69" t="e">
        <f>(BL74/BK74)*100</f>
        <v>#DIV/0!</v>
      </c>
      <c r="BN74" s="191"/>
      <c r="BO74" s="191"/>
      <c r="BP74" s="69" t="e">
        <f>(BO74/BN74)*100</f>
        <v>#DIV/0!</v>
      </c>
      <c r="BQ74" s="191"/>
      <c r="BR74" s="191"/>
      <c r="BS74" s="69" t="e">
        <f>(BR74/BQ74)*100</f>
        <v>#DIV/0!</v>
      </c>
      <c r="BT74" s="197"/>
      <c r="BU74" s="191"/>
      <c r="BV74" s="174" t="e">
        <f>(BU74/BT74)*100</f>
        <v>#DIV/0!</v>
      </c>
      <c r="BW74" s="196"/>
      <c r="BX74" s="191"/>
      <c r="BY74" s="69" t="e">
        <f>(BX74/BW74)*100</f>
        <v>#DIV/0!</v>
      </c>
      <c r="BZ74" s="66"/>
      <c r="CA74" s="191"/>
      <c r="CB74" s="69" t="e">
        <f>(CA74/BZ74)*100</f>
        <v>#DIV/0!</v>
      </c>
      <c r="CC74" s="191"/>
      <c r="CD74" s="191"/>
      <c r="CE74" s="69" t="e">
        <f>(CD74/CC74)*100</f>
        <v>#DIV/0!</v>
      </c>
      <c r="CF74" s="191"/>
      <c r="CG74" s="191"/>
      <c r="CH74" s="69" t="e">
        <f>(CG74/CF74)*100</f>
        <v>#DIV/0!</v>
      </c>
      <c r="CI74" s="197"/>
      <c r="CJ74" s="191"/>
      <c r="CK74" s="174" t="e">
        <f>(CJ74/CI74)*100</f>
        <v>#DIV/0!</v>
      </c>
    </row>
    <row r="75" spans="1:89" s="9" customFormat="1" ht="84.6" customHeight="1" x14ac:dyDescent="0.25">
      <c r="A75" s="133">
        <v>30</v>
      </c>
      <c r="B75" s="133" t="s">
        <v>531</v>
      </c>
      <c r="C75" s="133" t="s">
        <v>532</v>
      </c>
      <c r="D75" s="133" t="s">
        <v>185</v>
      </c>
      <c r="E75" s="133" t="s">
        <v>193</v>
      </c>
      <c r="F75" s="133" t="s">
        <v>438</v>
      </c>
      <c r="G75" s="133" t="s">
        <v>151</v>
      </c>
      <c r="H75" s="144" t="s">
        <v>145</v>
      </c>
      <c r="I75" s="144" t="s">
        <v>145</v>
      </c>
      <c r="J75" s="144"/>
      <c r="K75" s="144" t="s">
        <v>442</v>
      </c>
      <c r="L75" s="144" t="s">
        <v>153</v>
      </c>
      <c r="M75" s="133" t="s">
        <v>162</v>
      </c>
      <c r="N75" s="144" t="s">
        <v>198</v>
      </c>
      <c r="O75" s="146">
        <v>51703</v>
      </c>
      <c r="P75" s="144">
        <v>39004</v>
      </c>
      <c r="Q75" s="133">
        <f>(P75/O75)*100</f>
        <v>75.438562559232537</v>
      </c>
      <c r="R75" s="143" t="s">
        <v>131</v>
      </c>
      <c r="S75" s="137" t="s">
        <v>131</v>
      </c>
      <c r="T75" s="137" t="s">
        <v>131</v>
      </c>
      <c r="U75" s="143" t="s">
        <v>131</v>
      </c>
      <c r="V75" s="137" t="s">
        <v>131</v>
      </c>
      <c r="W75" s="137" t="s">
        <v>131</v>
      </c>
      <c r="X75" s="143" t="s">
        <v>131</v>
      </c>
      <c r="Y75" s="137" t="s">
        <v>131</v>
      </c>
      <c r="Z75" s="137" t="s">
        <v>131</v>
      </c>
      <c r="AA75" s="143" t="s">
        <v>131</v>
      </c>
      <c r="AB75" s="137" t="s">
        <v>131</v>
      </c>
      <c r="AC75" s="137" t="s">
        <v>131</v>
      </c>
      <c r="AD75" s="143" t="s">
        <v>131</v>
      </c>
      <c r="AE75" s="137" t="s">
        <v>131</v>
      </c>
      <c r="AF75" s="137" t="s">
        <v>131</v>
      </c>
      <c r="AG75" s="143" t="s">
        <v>131</v>
      </c>
      <c r="AH75" s="137" t="s">
        <v>131</v>
      </c>
      <c r="AI75" s="137" t="s">
        <v>131</v>
      </c>
      <c r="AJ75" s="143" t="s">
        <v>131</v>
      </c>
      <c r="AK75" s="137" t="s">
        <v>131</v>
      </c>
      <c r="AL75" s="137" t="s">
        <v>131</v>
      </c>
      <c r="AM75" s="143" t="s">
        <v>131</v>
      </c>
      <c r="AN75" s="137" t="s">
        <v>131</v>
      </c>
      <c r="AO75" s="137" t="s">
        <v>131</v>
      </c>
      <c r="AP75" s="143" t="s">
        <v>131</v>
      </c>
      <c r="AQ75" s="137" t="s">
        <v>131</v>
      </c>
      <c r="AR75" s="137" t="s">
        <v>131</v>
      </c>
      <c r="AS75" s="143" t="s">
        <v>131</v>
      </c>
      <c r="AT75" s="137" t="s">
        <v>131</v>
      </c>
      <c r="AU75" s="137" t="s">
        <v>131</v>
      </c>
      <c r="AV75" s="143" t="s">
        <v>131</v>
      </c>
      <c r="AW75" s="137" t="s">
        <v>131</v>
      </c>
      <c r="AX75" s="137" t="s">
        <v>131</v>
      </c>
      <c r="AY75" s="143" t="s">
        <v>131</v>
      </c>
      <c r="AZ75" s="137" t="s">
        <v>131</v>
      </c>
      <c r="BA75" s="137" t="s">
        <v>131</v>
      </c>
      <c r="BB75" s="143" t="s">
        <v>131</v>
      </c>
      <c r="BC75" s="137" t="s">
        <v>131</v>
      </c>
      <c r="BD75" s="137" t="s">
        <v>131</v>
      </c>
      <c r="BE75" s="143" t="s">
        <v>131</v>
      </c>
      <c r="BF75" s="137" t="s">
        <v>131</v>
      </c>
      <c r="BG75" s="137" t="s">
        <v>131</v>
      </c>
      <c r="BH75" s="156"/>
      <c r="BI75" s="144"/>
      <c r="BJ75" s="133" t="e">
        <f>(BI75/BH75)*100</f>
        <v>#DIV/0!</v>
      </c>
      <c r="BK75" s="156"/>
      <c r="BL75" s="144"/>
      <c r="BM75" s="133" t="e">
        <f>(BL75/BK75)*100</f>
        <v>#DIV/0!</v>
      </c>
      <c r="BN75" s="146"/>
      <c r="BO75" s="144"/>
      <c r="BP75" s="133" t="e">
        <f>(BO75/BN75)*100</f>
        <v>#DIV/0!</v>
      </c>
      <c r="BQ75" s="146"/>
      <c r="BR75" s="144"/>
      <c r="BS75" s="133" t="e">
        <f>(BR75/BQ75)*100</f>
        <v>#DIV/0!</v>
      </c>
      <c r="BT75" s="156"/>
      <c r="BU75" s="144"/>
      <c r="BV75" s="179" t="e">
        <f>(BU75/BT75)*100</f>
        <v>#DIV/0!</v>
      </c>
      <c r="BW75" s="156"/>
      <c r="BX75" s="144"/>
      <c r="BY75" s="133" t="e">
        <f>(BX75/BW75)*100</f>
        <v>#DIV/0!</v>
      </c>
      <c r="BZ75" s="156"/>
      <c r="CA75" s="144"/>
      <c r="CB75" s="133" t="e">
        <f>(CA75/BZ75)*100</f>
        <v>#DIV/0!</v>
      </c>
      <c r="CC75" s="146"/>
      <c r="CD75" s="144"/>
      <c r="CE75" s="133" t="e">
        <f>(CD75/CC75)*100</f>
        <v>#DIV/0!</v>
      </c>
      <c r="CF75" s="146"/>
      <c r="CG75" s="144"/>
      <c r="CH75" s="133" t="e">
        <f>(CG75/CF75)*100</f>
        <v>#DIV/0!</v>
      </c>
      <c r="CI75" s="156"/>
      <c r="CJ75" s="144"/>
      <c r="CK75" s="179" t="e">
        <f>(CJ75/CI75)*100</f>
        <v>#DIV/0!</v>
      </c>
    </row>
    <row r="76" spans="1:89" s="9" customFormat="1" ht="61.5" thickTop="1" thickBot="1" x14ac:dyDescent="0.3">
      <c r="A76" s="133">
        <v>32</v>
      </c>
      <c r="B76" s="133" t="s">
        <v>533</v>
      </c>
      <c r="C76" s="133" t="s">
        <v>534</v>
      </c>
      <c r="D76" s="133" t="s">
        <v>535</v>
      </c>
      <c r="E76" s="133" t="s">
        <v>142</v>
      </c>
      <c r="F76" s="133" t="s">
        <v>161</v>
      </c>
      <c r="G76" s="133" t="s">
        <v>151</v>
      </c>
      <c r="H76" s="144" t="s">
        <v>145</v>
      </c>
      <c r="I76" s="144" t="s">
        <v>145</v>
      </c>
      <c r="J76" s="144"/>
      <c r="K76" s="144"/>
      <c r="L76" s="144"/>
      <c r="M76" s="133" t="s">
        <v>162</v>
      </c>
      <c r="N76" s="144"/>
      <c r="O76" s="143" t="s">
        <v>131</v>
      </c>
      <c r="P76" s="144"/>
      <c r="Q76" s="143" t="s">
        <v>131</v>
      </c>
      <c r="R76" s="143" t="s">
        <v>131</v>
      </c>
      <c r="S76" s="137" t="s">
        <v>131</v>
      </c>
      <c r="T76" s="137" t="s">
        <v>131</v>
      </c>
      <c r="U76" s="143" t="s">
        <v>131</v>
      </c>
      <c r="V76" s="137" t="s">
        <v>131</v>
      </c>
      <c r="W76" s="137" t="s">
        <v>131</v>
      </c>
      <c r="X76" s="143" t="s">
        <v>131</v>
      </c>
      <c r="Y76" s="137" t="s">
        <v>131</v>
      </c>
      <c r="Z76" s="137" t="s">
        <v>131</v>
      </c>
      <c r="AA76" s="143" t="s">
        <v>131</v>
      </c>
      <c r="AB76" s="137" t="s">
        <v>131</v>
      </c>
      <c r="AC76" s="137" t="s">
        <v>131</v>
      </c>
      <c r="AD76" s="143" t="s">
        <v>131</v>
      </c>
      <c r="AE76" s="137" t="s">
        <v>131</v>
      </c>
      <c r="AF76" s="137" t="s">
        <v>131</v>
      </c>
      <c r="AG76" s="143" t="s">
        <v>131</v>
      </c>
      <c r="AH76" s="137" t="s">
        <v>131</v>
      </c>
      <c r="AI76" s="137" t="s">
        <v>131</v>
      </c>
      <c r="AJ76" s="143" t="s">
        <v>131</v>
      </c>
      <c r="AK76" s="137" t="s">
        <v>131</v>
      </c>
      <c r="AL76" s="137" t="s">
        <v>131</v>
      </c>
      <c r="AM76" s="143" t="s">
        <v>131</v>
      </c>
      <c r="AN76" s="137" t="s">
        <v>131</v>
      </c>
      <c r="AO76" s="137" t="s">
        <v>131</v>
      </c>
      <c r="AP76" s="143" t="s">
        <v>131</v>
      </c>
      <c r="AQ76" s="137" t="s">
        <v>131</v>
      </c>
      <c r="AR76" s="137" t="s">
        <v>131</v>
      </c>
      <c r="AS76" s="143" t="s">
        <v>131</v>
      </c>
      <c r="AT76" s="137" t="s">
        <v>131</v>
      </c>
      <c r="AU76" s="137" t="s">
        <v>131</v>
      </c>
      <c r="AV76" s="143" t="s">
        <v>131</v>
      </c>
      <c r="AW76" s="137" t="s">
        <v>131</v>
      </c>
      <c r="AX76" s="137" t="s">
        <v>131</v>
      </c>
      <c r="AY76" s="143" t="s">
        <v>131</v>
      </c>
      <c r="AZ76" s="137" t="s">
        <v>131</v>
      </c>
      <c r="BA76" s="137" t="s">
        <v>131</v>
      </c>
      <c r="BB76" s="143" t="s">
        <v>131</v>
      </c>
      <c r="BC76" s="137" t="s">
        <v>131</v>
      </c>
      <c r="BD76" s="137" t="s">
        <v>131</v>
      </c>
      <c r="BE76" s="143" t="s">
        <v>131</v>
      </c>
      <c r="BF76" s="137" t="s">
        <v>131</v>
      </c>
      <c r="BG76" s="137" t="s">
        <v>131</v>
      </c>
      <c r="BH76" s="143" t="s">
        <v>131</v>
      </c>
      <c r="BI76" s="144"/>
      <c r="BJ76" s="137" t="s">
        <v>131</v>
      </c>
      <c r="BK76" s="143" t="s">
        <v>131</v>
      </c>
      <c r="BL76" s="144"/>
      <c r="BM76" s="137" t="s">
        <v>131</v>
      </c>
      <c r="BN76" s="143" t="s">
        <v>131</v>
      </c>
      <c r="BO76" s="144"/>
      <c r="BP76" s="137" t="s">
        <v>131</v>
      </c>
      <c r="BQ76" s="143" t="s">
        <v>131</v>
      </c>
      <c r="BR76" s="144"/>
      <c r="BS76" s="137" t="s">
        <v>131</v>
      </c>
      <c r="BT76" s="143" t="s">
        <v>131</v>
      </c>
      <c r="BU76" s="144"/>
      <c r="BV76" s="145" t="s">
        <v>131</v>
      </c>
      <c r="BW76" s="143" t="s">
        <v>131</v>
      </c>
      <c r="BX76" s="144"/>
      <c r="BY76" s="137" t="s">
        <v>131</v>
      </c>
      <c r="BZ76" s="143" t="s">
        <v>131</v>
      </c>
      <c r="CA76" s="144"/>
      <c r="CB76" s="137" t="s">
        <v>131</v>
      </c>
      <c r="CC76" s="143" t="s">
        <v>131</v>
      </c>
      <c r="CD76" s="144"/>
      <c r="CE76" s="137" t="s">
        <v>131</v>
      </c>
      <c r="CF76" s="143" t="s">
        <v>131</v>
      </c>
      <c r="CG76" s="144"/>
      <c r="CH76" s="137" t="s">
        <v>131</v>
      </c>
      <c r="CI76" s="143" t="s">
        <v>131</v>
      </c>
      <c r="CJ76" s="144"/>
      <c r="CK76" s="145" t="s">
        <v>131</v>
      </c>
    </row>
    <row r="77" spans="1:89" s="9" customFormat="1" ht="48" customHeight="1" thickTop="1" thickBot="1" x14ac:dyDescent="0.3">
      <c r="A77" s="133">
        <v>33</v>
      </c>
      <c r="B77" s="133" t="s">
        <v>536</v>
      </c>
      <c r="C77" s="133" t="s">
        <v>537</v>
      </c>
      <c r="D77" s="133" t="s">
        <v>535</v>
      </c>
      <c r="E77" s="133" t="s">
        <v>142</v>
      </c>
      <c r="F77" s="133" t="s">
        <v>161</v>
      </c>
      <c r="G77" s="133" t="s">
        <v>151</v>
      </c>
      <c r="H77" s="144" t="s">
        <v>145</v>
      </c>
      <c r="I77" s="144" t="s">
        <v>145</v>
      </c>
      <c r="J77" s="144"/>
      <c r="K77" s="144"/>
      <c r="L77" s="144"/>
      <c r="M77" s="133" t="s">
        <v>162</v>
      </c>
      <c r="N77" s="144"/>
      <c r="O77" s="143" t="s">
        <v>131</v>
      </c>
      <c r="P77" s="144"/>
      <c r="Q77" s="143" t="s">
        <v>131</v>
      </c>
      <c r="R77" s="143" t="s">
        <v>131</v>
      </c>
      <c r="S77" s="137" t="s">
        <v>131</v>
      </c>
      <c r="T77" s="137" t="s">
        <v>131</v>
      </c>
      <c r="U77" s="143" t="s">
        <v>131</v>
      </c>
      <c r="V77" s="137" t="s">
        <v>131</v>
      </c>
      <c r="W77" s="137" t="s">
        <v>131</v>
      </c>
      <c r="X77" s="143" t="s">
        <v>131</v>
      </c>
      <c r="Y77" s="137" t="s">
        <v>131</v>
      </c>
      <c r="Z77" s="137" t="s">
        <v>131</v>
      </c>
      <c r="AA77" s="143" t="s">
        <v>131</v>
      </c>
      <c r="AB77" s="137" t="s">
        <v>131</v>
      </c>
      <c r="AC77" s="137" t="s">
        <v>131</v>
      </c>
      <c r="AD77" s="143" t="s">
        <v>131</v>
      </c>
      <c r="AE77" s="137" t="s">
        <v>131</v>
      </c>
      <c r="AF77" s="137" t="s">
        <v>131</v>
      </c>
      <c r="AG77" s="143" t="s">
        <v>131</v>
      </c>
      <c r="AH77" s="137" t="s">
        <v>131</v>
      </c>
      <c r="AI77" s="137" t="s">
        <v>131</v>
      </c>
      <c r="AJ77" s="143" t="s">
        <v>131</v>
      </c>
      <c r="AK77" s="137" t="s">
        <v>131</v>
      </c>
      <c r="AL77" s="137" t="s">
        <v>131</v>
      </c>
      <c r="AM77" s="143" t="s">
        <v>131</v>
      </c>
      <c r="AN77" s="137" t="s">
        <v>131</v>
      </c>
      <c r="AO77" s="137" t="s">
        <v>131</v>
      </c>
      <c r="AP77" s="143" t="s">
        <v>131</v>
      </c>
      <c r="AQ77" s="137" t="s">
        <v>131</v>
      </c>
      <c r="AR77" s="137" t="s">
        <v>131</v>
      </c>
      <c r="AS77" s="143" t="s">
        <v>131</v>
      </c>
      <c r="AT77" s="137" t="s">
        <v>131</v>
      </c>
      <c r="AU77" s="137" t="s">
        <v>131</v>
      </c>
      <c r="AV77" s="143" t="s">
        <v>131</v>
      </c>
      <c r="AW77" s="137" t="s">
        <v>131</v>
      </c>
      <c r="AX77" s="137" t="s">
        <v>131</v>
      </c>
      <c r="AY77" s="143" t="s">
        <v>131</v>
      </c>
      <c r="AZ77" s="137" t="s">
        <v>131</v>
      </c>
      <c r="BA77" s="137" t="s">
        <v>131</v>
      </c>
      <c r="BB77" s="143" t="s">
        <v>131</v>
      </c>
      <c r="BC77" s="137" t="s">
        <v>131</v>
      </c>
      <c r="BD77" s="137" t="s">
        <v>131</v>
      </c>
      <c r="BE77" s="143" t="s">
        <v>131</v>
      </c>
      <c r="BF77" s="137" t="s">
        <v>131</v>
      </c>
      <c r="BG77" s="137" t="s">
        <v>131</v>
      </c>
      <c r="BH77" s="143" t="s">
        <v>131</v>
      </c>
      <c r="BI77" s="144"/>
      <c r="BJ77" s="137" t="s">
        <v>131</v>
      </c>
      <c r="BK77" s="143" t="s">
        <v>131</v>
      </c>
      <c r="BL77" s="144"/>
      <c r="BM77" s="137" t="s">
        <v>131</v>
      </c>
      <c r="BN77" s="143" t="s">
        <v>131</v>
      </c>
      <c r="BO77" s="144"/>
      <c r="BP77" s="137" t="s">
        <v>131</v>
      </c>
      <c r="BQ77" s="143" t="s">
        <v>131</v>
      </c>
      <c r="BR77" s="144"/>
      <c r="BS77" s="137" t="s">
        <v>131</v>
      </c>
      <c r="BT77" s="143" t="s">
        <v>131</v>
      </c>
      <c r="BU77" s="144"/>
      <c r="BV77" s="145" t="s">
        <v>131</v>
      </c>
      <c r="BW77" s="143" t="s">
        <v>131</v>
      </c>
      <c r="BX77" s="144"/>
      <c r="BY77" s="137" t="s">
        <v>131</v>
      </c>
      <c r="BZ77" s="143" t="s">
        <v>131</v>
      </c>
      <c r="CA77" s="144"/>
      <c r="CB77" s="137" t="s">
        <v>131</v>
      </c>
      <c r="CC77" s="143" t="s">
        <v>131</v>
      </c>
      <c r="CD77" s="144"/>
      <c r="CE77" s="137" t="s">
        <v>131</v>
      </c>
      <c r="CF77" s="143" t="s">
        <v>131</v>
      </c>
      <c r="CG77" s="144"/>
      <c r="CH77" s="137" t="s">
        <v>131</v>
      </c>
      <c r="CI77" s="143" t="s">
        <v>131</v>
      </c>
      <c r="CJ77" s="144"/>
      <c r="CK77" s="145" t="s">
        <v>131</v>
      </c>
    </row>
    <row r="78" spans="1:89" s="9" customFormat="1" ht="61.5" thickTop="1" thickBot="1" x14ac:dyDescent="0.3">
      <c r="A78" s="133">
        <v>34</v>
      </c>
      <c r="B78" s="133" t="s">
        <v>538</v>
      </c>
      <c r="C78" s="133" t="s">
        <v>539</v>
      </c>
      <c r="D78" s="133" t="s">
        <v>535</v>
      </c>
      <c r="E78" s="133" t="s">
        <v>142</v>
      </c>
      <c r="F78" s="133" t="s">
        <v>161</v>
      </c>
      <c r="G78" s="133" t="s">
        <v>151</v>
      </c>
      <c r="H78" s="144" t="s">
        <v>145</v>
      </c>
      <c r="I78" s="144" t="s">
        <v>145</v>
      </c>
      <c r="J78" s="144"/>
      <c r="K78" s="144"/>
      <c r="L78" s="144"/>
      <c r="M78" s="133" t="s">
        <v>162</v>
      </c>
      <c r="N78" s="144"/>
      <c r="O78" s="381"/>
      <c r="P78" s="144"/>
      <c r="Q78" s="133" t="e">
        <f>(P78/O78)</f>
        <v>#DIV/0!</v>
      </c>
      <c r="R78" s="143" t="s">
        <v>131</v>
      </c>
      <c r="S78" s="137" t="s">
        <v>131</v>
      </c>
      <c r="T78" s="137" t="s">
        <v>131</v>
      </c>
      <c r="U78" s="143" t="s">
        <v>131</v>
      </c>
      <c r="V78" s="137" t="s">
        <v>131</v>
      </c>
      <c r="W78" s="137" t="s">
        <v>131</v>
      </c>
      <c r="X78" s="143" t="s">
        <v>131</v>
      </c>
      <c r="Y78" s="137" t="s">
        <v>131</v>
      </c>
      <c r="Z78" s="137" t="s">
        <v>131</v>
      </c>
      <c r="AA78" s="143" t="s">
        <v>131</v>
      </c>
      <c r="AB78" s="137" t="s">
        <v>131</v>
      </c>
      <c r="AC78" s="137" t="s">
        <v>131</v>
      </c>
      <c r="AD78" s="143" t="s">
        <v>131</v>
      </c>
      <c r="AE78" s="137" t="s">
        <v>131</v>
      </c>
      <c r="AF78" s="137" t="s">
        <v>131</v>
      </c>
      <c r="AG78" s="143" t="s">
        <v>131</v>
      </c>
      <c r="AH78" s="137" t="s">
        <v>131</v>
      </c>
      <c r="AI78" s="137" t="s">
        <v>131</v>
      </c>
      <c r="AJ78" s="143" t="s">
        <v>131</v>
      </c>
      <c r="AK78" s="137" t="s">
        <v>131</v>
      </c>
      <c r="AL78" s="137" t="s">
        <v>131</v>
      </c>
      <c r="AM78" s="143" t="s">
        <v>131</v>
      </c>
      <c r="AN78" s="137" t="s">
        <v>131</v>
      </c>
      <c r="AO78" s="137" t="s">
        <v>131</v>
      </c>
      <c r="AP78" s="143" t="s">
        <v>131</v>
      </c>
      <c r="AQ78" s="137" t="s">
        <v>131</v>
      </c>
      <c r="AR78" s="137" t="s">
        <v>131</v>
      </c>
      <c r="AS78" s="143" t="s">
        <v>131</v>
      </c>
      <c r="AT78" s="137" t="s">
        <v>131</v>
      </c>
      <c r="AU78" s="137" t="s">
        <v>131</v>
      </c>
      <c r="AV78" s="143" t="s">
        <v>131</v>
      </c>
      <c r="AW78" s="137" t="s">
        <v>131</v>
      </c>
      <c r="AX78" s="137" t="s">
        <v>131</v>
      </c>
      <c r="AY78" s="143" t="s">
        <v>131</v>
      </c>
      <c r="AZ78" s="137" t="s">
        <v>131</v>
      </c>
      <c r="BA78" s="137" t="s">
        <v>131</v>
      </c>
      <c r="BB78" s="143" t="s">
        <v>131</v>
      </c>
      <c r="BC78" s="137" t="s">
        <v>131</v>
      </c>
      <c r="BD78" s="137" t="s">
        <v>131</v>
      </c>
      <c r="BE78" s="143" t="s">
        <v>131</v>
      </c>
      <c r="BF78" s="137" t="s">
        <v>131</v>
      </c>
      <c r="BG78" s="137" t="s">
        <v>131</v>
      </c>
      <c r="BH78" s="156"/>
      <c r="BI78" s="144"/>
      <c r="BJ78" s="133" t="e">
        <f>(BI78/BH78)</f>
        <v>#DIV/0!</v>
      </c>
      <c r="BK78" s="146"/>
      <c r="BL78" s="144"/>
      <c r="BM78" s="133" t="e">
        <f>(BL78/BK78)</f>
        <v>#DIV/0!</v>
      </c>
      <c r="BN78" s="146"/>
      <c r="BO78" s="144"/>
      <c r="BP78" s="133" t="e">
        <f>(BO78/BN78)</f>
        <v>#DIV/0!</v>
      </c>
      <c r="BQ78" s="146"/>
      <c r="BR78" s="144"/>
      <c r="BS78" s="157" t="e">
        <f>(BR78/BQ78)</f>
        <v>#DIV/0!</v>
      </c>
      <c r="BT78" s="198"/>
      <c r="BU78" s="144"/>
      <c r="BV78" s="179" t="e">
        <f>(BU78/BT78)</f>
        <v>#DIV/0!</v>
      </c>
      <c r="BW78" s="156"/>
      <c r="BX78" s="144"/>
      <c r="BY78" s="133" t="e">
        <f>(BX78/BW78)</f>
        <v>#DIV/0!</v>
      </c>
      <c r="BZ78" s="146"/>
      <c r="CA78" s="144"/>
      <c r="CB78" s="133" t="e">
        <f>(CA78/BZ78)</f>
        <v>#DIV/0!</v>
      </c>
      <c r="CC78" s="146"/>
      <c r="CD78" s="144"/>
      <c r="CE78" s="133" t="e">
        <f>(CD78/CC78)</f>
        <v>#DIV/0!</v>
      </c>
      <c r="CF78" s="146"/>
      <c r="CG78" s="144"/>
      <c r="CH78" s="157" t="e">
        <f>(CG78/CF78)</f>
        <v>#DIV/0!</v>
      </c>
      <c r="CI78" s="198"/>
      <c r="CJ78" s="144"/>
      <c r="CK78" s="179" t="e">
        <f>(CJ78/CI78)</f>
        <v>#DIV/0!</v>
      </c>
    </row>
    <row r="79" spans="1:89" s="9" customFormat="1" ht="61.5" thickTop="1" thickBot="1" x14ac:dyDescent="0.3">
      <c r="A79" s="133">
        <v>35</v>
      </c>
      <c r="B79" s="133" t="s">
        <v>540</v>
      </c>
      <c r="C79" s="133" t="s">
        <v>541</v>
      </c>
      <c r="D79" s="133" t="s">
        <v>535</v>
      </c>
      <c r="E79" s="133" t="s">
        <v>142</v>
      </c>
      <c r="F79" s="133" t="s">
        <v>161</v>
      </c>
      <c r="G79" s="133" t="s">
        <v>151</v>
      </c>
      <c r="H79" s="144" t="s">
        <v>145</v>
      </c>
      <c r="I79" s="144" t="s">
        <v>145</v>
      </c>
      <c r="J79" s="144"/>
      <c r="K79" s="144"/>
      <c r="L79" s="144"/>
      <c r="M79" s="133" t="s">
        <v>162</v>
      </c>
      <c r="N79" s="144"/>
      <c r="O79" s="382"/>
      <c r="P79" s="144"/>
      <c r="Q79" s="133" t="e">
        <f>(P79/O79)</f>
        <v>#DIV/0!</v>
      </c>
      <c r="R79" s="143" t="s">
        <v>131</v>
      </c>
      <c r="S79" s="137" t="s">
        <v>131</v>
      </c>
      <c r="T79" s="137" t="s">
        <v>131</v>
      </c>
      <c r="U79" s="143" t="s">
        <v>131</v>
      </c>
      <c r="V79" s="137" t="s">
        <v>131</v>
      </c>
      <c r="W79" s="137" t="s">
        <v>131</v>
      </c>
      <c r="X79" s="143" t="s">
        <v>131</v>
      </c>
      <c r="Y79" s="137" t="s">
        <v>131</v>
      </c>
      <c r="Z79" s="137" t="s">
        <v>131</v>
      </c>
      <c r="AA79" s="143" t="s">
        <v>131</v>
      </c>
      <c r="AB79" s="137" t="s">
        <v>131</v>
      </c>
      <c r="AC79" s="137" t="s">
        <v>131</v>
      </c>
      <c r="AD79" s="143" t="s">
        <v>131</v>
      </c>
      <c r="AE79" s="137" t="s">
        <v>131</v>
      </c>
      <c r="AF79" s="137" t="s">
        <v>131</v>
      </c>
      <c r="AG79" s="143" t="s">
        <v>131</v>
      </c>
      <c r="AH79" s="137" t="s">
        <v>131</v>
      </c>
      <c r="AI79" s="137" t="s">
        <v>131</v>
      </c>
      <c r="AJ79" s="143" t="s">
        <v>131</v>
      </c>
      <c r="AK79" s="137" t="s">
        <v>131</v>
      </c>
      <c r="AL79" s="137" t="s">
        <v>131</v>
      </c>
      <c r="AM79" s="143" t="s">
        <v>131</v>
      </c>
      <c r="AN79" s="137" t="s">
        <v>131</v>
      </c>
      <c r="AO79" s="137" t="s">
        <v>131</v>
      </c>
      <c r="AP79" s="143" t="s">
        <v>131</v>
      </c>
      <c r="AQ79" s="137" t="s">
        <v>131</v>
      </c>
      <c r="AR79" s="137" t="s">
        <v>131</v>
      </c>
      <c r="AS79" s="143" t="s">
        <v>131</v>
      </c>
      <c r="AT79" s="137" t="s">
        <v>131</v>
      </c>
      <c r="AU79" s="137" t="s">
        <v>131</v>
      </c>
      <c r="AV79" s="143" t="s">
        <v>131</v>
      </c>
      <c r="AW79" s="137" t="s">
        <v>131</v>
      </c>
      <c r="AX79" s="137" t="s">
        <v>131</v>
      </c>
      <c r="AY79" s="143" t="s">
        <v>131</v>
      </c>
      <c r="AZ79" s="137" t="s">
        <v>131</v>
      </c>
      <c r="BA79" s="137" t="s">
        <v>131</v>
      </c>
      <c r="BB79" s="143" t="s">
        <v>131</v>
      </c>
      <c r="BC79" s="137" t="s">
        <v>131</v>
      </c>
      <c r="BD79" s="137" t="s">
        <v>131</v>
      </c>
      <c r="BE79" s="143" t="s">
        <v>131</v>
      </c>
      <c r="BF79" s="137" t="s">
        <v>131</v>
      </c>
      <c r="BG79" s="137" t="s">
        <v>131</v>
      </c>
      <c r="BH79" s="156"/>
      <c r="BI79" s="144"/>
      <c r="BJ79" s="133" t="e">
        <f>(BI79/BH79)</f>
        <v>#DIV/0!</v>
      </c>
      <c r="BK79" s="146"/>
      <c r="BL79" s="144"/>
      <c r="BM79" s="133" t="e">
        <f>(BL79/BK79)</f>
        <v>#DIV/0!</v>
      </c>
      <c r="BN79" s="146"/>
      <c r="BO79" s="144"/>
      <c r="BP79" s="157" t="e">
        <f>(BO79/BN79)</f>
        <v>#DIV/0!</v>
      </c>
      <c r="BQ79" s="146"/>
      <c r="BR79" s="144"/>
      <c r="BS79" s="157" t="e">
        <f>(BR79/BQ79)</f>
        <v>#DIV/0!</v>
      </c>
      <c r="BT79" s="198"/>
      <c r="BU79" s="144"/>
      <c r="BV79" s="179" t="e">
        <f>(BU79/BT79)</f>
        <v>#DIV/0!</v>
      </c>
      <c r="BW79" s="156"/>
      <c r="BX79" s="144"/>
      <c r="BY79" s="133" t="e">
        <f>(BX79/BW79)</f>
        <v>#DIV/0!</v>
      </c>
      <c r="BZ79" s="146"/>
      <c r="CA79" s="144"/>
      <c r="CB79" s="133" t="e">
        <f>(CA79/BZ79)</f>
        <v>#DIV/0!</v>
      </c>
      <c r="CC79" s="146"/>
      <c r="CD79" s="144"/>
      <c r="CE79" s="157" t="e">
        <f>(CD79/CC79)</f>
        <v>#DIV/0!</v>
      </c>
      <c r="CF79" s="146"/>
      <c r="CG79" s="144"/>
      <c r="CH79" s="157" t="e">
        <f>(CG79/CF79)</f>
        <v>#DIV/0!</v>
      </c>
      <c r="CI79" s="198"/>
      <c r="CJ79" s="144"/>
      <c r="CK79" s="179" t="e">
        <f>(CJ79/CI79)</f>
        <v>#DIV/0!</v>
      </c>
    </row>
    <row r="80" spans="1:89" s="9" customFormat="1" ht="32.85" customHeight="1" thickTop="1" thickBot="1" x14ac:dyDescent="0.3">
      <c r="A80" s="133">
        <v>36</v>
      </c>
      <c r="B80" s="133" t="s">
        <v>542</v>
      </c>
      <c r="C80" s="133" t="s">
        <v>543</v>
      </c>
      <c r="D80" s="133" t="s">
        <v>535</v>
      </c>
      <c r="E80" s="133" t="s">
        <v>142</v>
      </c>
      <c r="F80" s="133" t="s">
        <v>256</v>
      </c>
      <c r="G80" s="133" t="s">
        <v>257</v>
      </c>
      <c r="H80" s="144" t="s">
        <v>145</v>
      </c>
      <c r="I80" s="144" t="s">
        <v>153</v>
      </c>
      <c r="J80" s="144"/>
      <c r="K80" s="144" t="s">
        <v>442</v>
      </c>
      <c r="L80" s="144" t="s">
        <v>153</v>
      </c>
      <c r="M80" s="133" t="s">
        <v>258</v>
      </c>
      <c r="N80" s="144" t="s">
        <v>17</v>
      </c>
      <c r="O80" s="143" t="s">
        <v>131</v>
      </c>
      <c r="P80" s="144">
        <v>0</v>
      </c>
      <c r="Q80" s="143" t="s">
        <v>131</v>
      </c>
      <c r="R80" s="143" t="s">
        <v>131</v>
      </c>
      <c r="S80" s="137" t="s">
        <v>131</v>
      </c>
      <c r="T80" s="137" t="s">
        <v>131</v>
      </c>
      <c r="U80" s="143" t="s">
        <v>131</v>
      </c>
      <c r="V80" s="137" t="s">
        <v>131</v>
      </c>
      <c r="W80" s="137" t="s">
        <v>131</v>
      </c>
      <c r="X80" s="143" t="s">
        <v>131</v>
      </c>
      <c r="Y80" s="137" t="s">
        <v>131</v>
      </c>
      <c r="Z80" s="137" t="s">
        <v>131</v>
      </c>
      <c r="AA80" s="143" t="s">
        <v>131</v>
      </c>
      <c r="AB80" s="137" t="s">
        <v>131</v>
      </c>
      <c r="AC80" s="137" t="s">
        <v>131</v>
      </c>
      <c r="AD80" s="143" t="s">
        <v>131</v>
      </c>
      <c r="AE80" s="137" t="s">
        <v>131</v>
      </c>
      <c r="AF80" s="137" t="s">
        <v>131</v>
      </c>
      <c r="AG80" s="143" t="s">
        <v>131</v>
      </c>
      <c r="AH80" s="137" t="s">
        <v>131</v>
      </c>
      <c r="AI80" s="137" t="s">
        <v>131</v>
      </c>
      <c r="AJ80" s="143" t="s">
        <v>131</v>
      </c>
      <c r="AK80" s="137" t="s">
        <v>131</v>
      </c>
      <c r="AL80" s="137" t="s">
        <v>131</v>
      </c>
      <c r="AM80" s="143" t="s">
        <v>131</v>
      </c>
      <c r="AN80" s="137" t="s">
        <v>131</v>
      </c>
      <c r="AO80" s="137" t="s">
        <v>131</v>
      </c>
      <c r="AP80" s="143" t="s">
        <v>131</v>
      </c>
      <c r="AQ80" s="137" t="s">
        <v>131</v>
      </c>
      <c r="AR80" s="137" t="s">
        <v>131</v>
      </c>
      <c r="AS80" s="143" t="s">
        <v>131</v>
      </c>
      <c r="AT80" s="137" t="s">
        <v>131</v>
      </c>
      <c r="AU80" s="137" t="s">
        <v>131</v>
      </c>
      <c r="AV80" s="143" t="s">
        <v>131</v>
      </c>
      <c r="AW80" s="137" t="s">
        <v>131</v>
      </c>
      <c r="AX80" s="137" t="s">
        <v>131</v>
      </c>
      <c r="AY80" s="143" t="s">
        <v>131</v>
      </c>
      <c r="AZ80" s="137" t="s">
        <v>131</v>
      </c>
      <c r="BA80" s="137" t="s">
        <v>131</v>
      </c>
      <c r="BB80" s="143" t="s">
        <v>131</v>
      </c>
      <c r="BC80" s="137" t="s">
        <v>131</v>
      </c>
      <c r="BD80" s="137" t="s">
        <v>131</v>
      </c>
      <c r="BE80" s="143" t="s">
        <v>131</v>
      </c>
      <c r="BF80" s="137" t="s">
        <v>131</v>
      </c>
      <c r="BG80" s="137" t="s">
        <v>131</v>
      </c>
      <c r="BH80" s="143" t="s">
        <v>131</v>
      </c>
      <c r="BI80" s="144"/>
      <c r="BJ80" s="137" t="s">
        <v>131</v>
      </c>
      <c r="BK80" s="143" t="s">
        <v>131</v>
      </c>
      <c r="BL80" s="144"/>
      <c r="BM80" s="137" t="s">
        <v>131</v>
      </c>
      <c r="BN80" s="143" t="s">
        <v>131</v>
      </c>
      <c r="BO80" s="144"/>
      <c r="BP80" s="137" t="s">
        <v>131</v>
      </c>
      <c r="BQ80" s="143" t="s">
        <v>131</v>
      </c>
      <c r="BR80" s="144"/>
      <c r="BS80" s="137" t="s">
        <v>131</v>
      </c>
      <c r="BT80" s="143" t="s">
        <v>131</v>
      </c>
      <c r="BU80" s="144"/>
      <c r="BV80" s="182" t="s">
        <v>131</v>
      </c>
      <c r="BW80" s="143" t="s">
        <v>131</v>
      </c>
      <c r="BX80" s="144"/>
      <c r="BY80" s="137" t="s">
        <v>131</v>
      </c>
      <c r="BZ80" s="143" t="s">
        <v>131</v>
      </c>
      <c r="CA80" s="144"/>
      <c r="CB80" s="137" t="s">
        <v>131</v>
      </c>
      <c r="CC80" s="143" t="s">
        <v>131</v>
      </c>
      <c r="CD80" s="144"/>
      <c r="CE80" s="137" t="s">
        <v>131</v>
      </c>
      <c r="CF80" s="143" t="s">
        <v>131</v>
      </c>
      <c r="CG80" s="144"/>
      <c r="CH80" s="137" t="s">
        <v>131</v>
      </c>
      <c r="CI80" s="143" t="s">
        <v>131</v>
      </c>
      <c r="CJ80" s="144"/>
      <c r="CK80" s="182" t="s">
        <v>131</v>
      </c>
    </row>
    <row r="81" spans="1:89" s="9" customFormat="1" ht="32.85" customHeight="1" thickTop="1" thickBot="1" x14ac:dyDescent="0.3">
      <c r="A81" s="133">
        <v>37</v>
      </c>
      <c r="B81" s="133" t="s">
        <v>544</v>
      </c>
      <c r="C81" s="133" t="s">
        <v>545</v>
      </c>
      <c r="D81" s="133" t="s">
        <v>535</v>
      </c>
      <c r="E81" s="133" t="s">
        <v>142</v>
      </c>
      <c r="F81" s="133" t="s">
        <v>546</v>
      </c>
      <c r="G81" s="133" t="s">
        <v>257</v>
      </c>
      <c r="H81" s="144" t="s">
        <v>145</v>
      </c>
      <c r="I81" s="144" t="s">
        <v>153</v>
      </c>
      <c r="J81" s="144"/>
      <c r="K81" s="144" t="s">
        <v>442</v>
      </c>
      <c r="L81" s="144" t="s">
        <v>153</v>
      </c>
      <c r="M81" s="133" t="s">
        <v>258</v>
      </c>
      <c r="N81" s="144" t="s">
        <v>17</v>
      </c>
      <c r="O81" s="143" t="s">
        <v>131</v>
      </c>
      <c r="P81" s="144">
        <v>125</v>
      </c>
      <c r="Q81" s="143" t="s">
        <v>131</v>
      </c>
      <c r="R81" s="143" t="s">
        <v>131</v>
      </c>
      <c r="S81" s="137" t="s">
        <v>131</v>
      </c>
      <c r="T81" s="137" t="s">
        <v>131</v>
      </c>
      <c r="U81" s="143" t="s">
        <v>131</v>
      </c>
      <c r="V81" s="137" t="s">
        <v>131</v>
      </c>
      <c r="W81" s="137" t="s">
        <v>131</v>
      </c>
      <c r="X81" s="143" t="s">
        <v>131</v>
      </c>
      <c r="Y81" s="137" t="s">
        <v>131</v>
      </c>
      <c r="Z81" s="137" t="s">
        <v>131</v>
      </c>
      <c r="AA81" s="143" t="s">
        <v>131</v>
      </c>
      <c r="AB81" s="137" t="s">
        <v>131</v>
      </c>
      <c r="AC81" s="137" t="s">
        <v>131</v>
      </c>
      <c r="AD81" s="143" t="s">
        <v>131</v>
      </c>
      <c r="AE81" s="137" t="s">
        <v>131</v>
      </c>
      <c r="AF81" s="137" t="s">
        <v>131</v>
      </c>
      <c r="AG81" s="143" t="s">
        <v>131</v>
      </c>
      <c r="AH81" s="137" t="s">
        <v>131</v>
      </c>
      <c r="AI81" s="137" t="s">
        <v>131</v>
      </c>
      <c r="AJ81" s="143" t="s">
        <v>131</v>
      </c>
      <c r="AK81" s="137" t="s">
        <v>131</v>
      </c>
      <c r="AL81" s="137" t="s">
        <v>131</v>
      </c>
      <c r="AM81" s="143" t="s">
        <v>131</v>
      </c>
      <c r="AN81" s="137" t="s">
        <v>131</v>
      </c>
      <c r="AO81" s="137" t="s">
        <v>131</v>
      </c>
      <c r="AP81" s="143" t="s">
        <v>131</v>
      </c>
      <c r="AQ81" s="137" t="s">
        <v>131</v>
      </c>
      <c r="AR81" s="137" t="s">
        <v>131</v>
      </c>
      <c r="AS81" s="143" t="s">
        <v>131</v>
      </c>
      <c r="AT81" s="137" t="s">
        <v>131</v>
      </c>
      <c r="AU81" s="137" t="s">
        <v>131</v>
      </c>
      <c r="AV81" s="143" t="s">
        <v>131</v>
      </c>
      <c r="AW81" s="137" t="s">
        <v>131</v>
      </c>
      <c r="AX81" s="137" t="s">
        <v>131</v>
      </c>
      <c r="AY81" s="143" t="s">
        <v>131</v>
      </c>
      <c r="AZ81" s="137" t="s">
        <v>131</v>
      </c>
      <c r="BA81" s="137" t="s">
        <v>131</v>
      </c>
      <c r="BB81" s="143" t="s">
        <v>131</v>
      </c>
      <c r="BC81" s="137" t="s">
        <v>131</v>
      </c>
      <c r="BD81" s="137" t="s">
        <v>131</v>
      </c>
      <c r="BE81" s="143" t="s">
        <v>131</v>
      </c>
      <c r="BF81" s="137" t="s">
        <v>131</v>
      </c>
      <c r="BG81" s="137" t="s">
        <v>131</v>
      </c>
      <c r="BH81" s="143" t="s">
        <v>131</v>
      </c>
      <c r="BI81" s="144"/>
      <c r="BJ81" s="137" t="s">
        <v>131</v>
      </c>
      <c r="BK81" s="143" t="s">
        <v>131</v>
      </c>
      <c r="BL81" s="144"/>
      <c r="BM81" s="137" t="s">
        <v>131</v>
      </c>
      <c r="BN81" s="143" t="s">
        <v>131</v>
      </c>
      <c r="BO81" s="144"/>
      <c r="BP81" s="137" t="s">
        <v>131</v>
      </c>
      <c r="BQ81" s="143" t="s">
        <v>131</v>
      </c>
      <c r="BR81" s="144"/>
      <c r="BS81" s="137" t="s">
        <v>131</v>
      </c>
      <c r="BT81" s="143" t="s">
        <v>131</v>
      </c>
      <c r="BU81" s="144"/>
      <c r="BV81" s="182" t="s">
        <v>131</v>
      </c>
      <c r="BW81" s="143" t="s">
        <v>131</v>
      </c>
      <c r="BX81" s="144"/>
      <c r="BY81" s="137" t="s">
        <v>131</v>
      </c>
      <c r="BZ81" s="143" t="s">
        <v>131</v>
      </c>
      <c r="CA81" s="144"/>
      <c r="CB81" s="137" t="s">
        <v>131</v>
      </c>
      <c r="CC81" s="143" t="s">
        <v>131</v>
      </c>
      <c r="CD81" s="144"/>
      <c r="CE81" s="137" t="s">
        <v>131</v>
      </c>
      <c r="CF81" s="143" t="s">
        <v>131</v>
      </c>
      <c r="CG81" s="144"/>
      <c r="CH81" s="137" t="s">
        <v>131</v>
      </c>
      <c r="CI81" s="143" t="s">
        <v>131</v>
      </c>
      <c r="CJ81" s="144"/>
      <c r="CK81" s="182" t="s">
        <v>131</v>
      </c>
    </row>
    <row r="82" spans="1:89" s="9" customFormat="1" ht="36.6" customHeight="1" thickTop="1" thickBot="1" x14ac:dyDescent="0.3">
      <c r="A82" s="133">
        <v>38</v>
      </c>
      <c r="B82" s="133" t="s">
        <v>547</v>
      </c>
      <c r="C82" s="133" t="s">
        <v>548</v>
      </c>
      <c r="D82" s="133" t="s">
        <v>535</v>
      </c>
      <c r="E82" s="133" t="s">
        <v>142</v>
      </c>
      <c r="F82" s="133" t="s">
        <v>546</v>
      </c>
      <c r="G82" s="133" t="s">
        <v>257</v>
      </c>
      <c r="H82" s="144" t="s">
        <v>145</v>
      </c>
      <c r="I82" s="144" t="s">
        <v>145</v>
      </c>
      <c r="J82" s="144"/>
      <c r="K82" s="144" t="s">
        <v>442</v>
      </c>
      <c r="L82" s="144" t="s">
        <v>153</v>
      </c>
      <c r="M82" s="133" t="s">
        <v>258</v>
      </c>
      <c r="N82" s="144" t="s">
        <v>17</v>
      </c>
      <c r="O82" s="143" t="s">
        <v>131</v>
      </c>
      <c r="P82" s="144">
        <v>742</v>
      </c>
      <c r="Q82" s="143" t="s">
        <v>131</v>
      </c>
      <c r="R82" s="143" t="s">
        <v>131</v>
      </c>
      <c r="S82" s="137" t="s">
        <v>131</v>
      </c>
      <c r="T82" s="137" t="s">
        <v>131</v>
      </c>
      <c r="U82" s="143" t="s">
        <v>131</v>
      </c>
      <c r="V82" s="137" t="s">
        <v>131</v>
      </c>
      <c r="W82" s="137" t="s">
        <v>131</v>
      </c>
      <c r="X82" s="143" t="s">
        <v>131</v>
      </c>
      <c r="Y82" s="137" t="s">
        <v>131</v>
      </c>
      <c r="Z82" s="137" t="s">
        <v>131</v>
      </c>
      <c r="AA82" s="143" t="s">
        <v>131</v>
      </c>
      <c r="AB82" s="137" t="s">
        <v>131</v>
      </c>
      <c r="AC82" s="137" t="s">
        <v>131</v>
      </c>
      <c r="AD82" s="143" t="s">
        <v>131</v>
      </c>
      <c r="AE82" s="137" t="s">
        <v>131</v>
      </c>
      <c r="AF82" s="137" t="s">
        <v>131</v>
      </c>
      <c r="AG82" s="143" t="s">
        <v>131</v>
      </c>
      <c r="AH82" s="137" t="s">
        <v>131</v>
      </c>
      <c r="AI82" s="137" t="s">
        <v>131</v>
      </c>
      <c r="AJ82" s="143" t="s">
        <v>131</v>
      </c>
      <c r="AK82" s="137" t="s">
        <v>131</v>
      </c>
      <c r="AL82" s="137" t="s">
        <v>131</v>
      </c>
      <c r="AM82" s="143" t="s">
        <v>131</v>
      </c>
      <c r="AN82" s="137" t="s">
        <v>131</v>
      </c>
      <c r="AO82" s="137" t="s">
        <v>131</v>
      </c>
      <c r="AP82" s="143" t="s">
        <v>131</v>
      </c>
      <c r="AQ82" s="137" t="s">
        <v>131</v>
      </c>
      <c r="AR82" s="137" t="s">
        <v>131</v>
      </c>
      <c r="AS82" s="143" t="s">
        <v>131</v>
      </c>
      <c r="AT82" s="137" t="s">
        <v>131</v>
      </c>
      <c r="AU82" s="137" t="s">
        <v>131</v>
      </c>
      <c r="AV82" s="143" t="s">
        <v>131</v>
      </c>
      <c r="AW82" s="137" t="s">
        <v>131</v>
      </c>
      <c r="AX82" s="137" t="s">
        <v>131</v>
      </c>
      <c r="AY82" s="143" t="s">
        <v>131</v>
      </c>
      <c r="AZ82" s="137" t="s">
        <v>131</v>
      </c>
      <c r="BA82" s="137" t="s">
        <v>131</v>
      </c>
      <c r="BB82" s="143" t="s">
        <v>131</v>
      </c>
      <c r="BC82" s="137" t="s">
        <v>131</v>
      </c>
      <c r="BD82" s="137" t="s">
        <v>131</v>
      </c>
      <c r="BE82" s="143" t="s">
        <v>131</v>
      </c>
      <c r="BF82" s="137" t="s">
        <v>131</v>
      </c>
      <c r="BG82" s="137" t="s">
        <v>131</v>
      </c>
      <c r="BH82" s="143" t="s">
        <v>131</v>
      </c>
      <c r="BI82" s="144"/>
      <c r="BJ82" s="137" t="s">
        <v>131</v>
      </c>
      <c r="BK82" s="143" t="s">
        <v>131</v>
      </c>
      <c r="BL82" s="144"/>
      <c r="BM82" s="137" t="s">
        <v>131</v>
      </c>
      <c r="BN82" s="143" t="s">
        <v>131</v>
      </c>
      <c r="BO82" s="144"/>
      <c r="BP82" s="137" t="s">
        <v>131</v>
      </c>
      <c r="BQ82" s="143" t="s">
        <v>131</v>
      </c>
      <c r="BR82" s="144"/>
      <c r="BS82" s="137" t="s">
        <v>131</v>
      </c>
      <c r="BT82" s="143" t="s">
        <v>131</v>
      </c>
      <c r="BU82" s="144"/>
      <c r="BV82" s="182" t="s">
        <v>131</v>
      </c>
      <c r="BW82" s="143" t="s">
        <v>131</v>
      </c>
      <c r="BX82" s="144"/>
      <c r="BY82" s="137" t="s">
        <v>131</v>
      </c>
      <c r="BZ82" s="143" t="s">
        <v>131</v>
      </c>
      <c r="CA82" s="144"/>
      <c r="CB82" s="137" t="s">
        <v>131</v>
      </c>
      <c r="CC82" s="143" t="s">
        <v>131</v>
      </c>
      <c r="CD82" s="144"/>
      <c r="CE82" s="137" t="s">
        <v>131</v>
      </c>
      <c r="CF82" s="143" t="s">
        <v>131</v>
      </c>
      <c r="CG82" s="144"/>
      <c r="CH82" s="137" t="s">
        <v>131</v>
      </c>
      <c r="CI82" s="143" t="s">
        <v>131</v>
      </c>
      <c r="CJ82" s="144"/>
      <c r="CK82" s="182" t="s">
        <v>131</v>
      </c>
    </row>
    <row r="83" spans="1:89" s="9" customFormat="1" ht="46.5" thickTop="1" thickBot="1" x14ac:dyDescent="0.3">
      <c r="A83" s="133">
        <v>39</v>
      </c>
      <c r="B83" s="133" t="s">
        <v>549</v>
      </c>
      <c r="C83" s="133" t="s">
        <v>550</v>
      </c>
      <c r="D83" s="133" t="s">
        <v>535</v>
      </c>
      <c r="E83" s="133" t="s">
        <v>142</v>
      </c>
      <c r="F83" s="133" t="s">
        <v>161</v>
      </c>
      <c r="G83" s="133" t="s">
        <v>151</v>
      </c>
      <c r="H83" s="144" t="s">
        <v>145</v>
      </c>
      <c r="I83" s="144" t="s">
        <v>145</v>
      </c>
      <c r="J83" s="144"/>
      <c r="K83" s="144"/>
      <c r="L83" s="144"/>
      <c r="M83" s="133" t="s">
        <v>162</v>
      </c>
      <c r="N83" s="144"/>
      <c r="O83" s="143" t="s">
        <v>131</v>
      </c>
      <c r="P83" s="144"/>
      <c r="Q83" s="143" t="s">
        <v>131</v>
      </c>
      <c r="R83" s="143" t="s">
        <v>131</v>
      </c>
      <c r="S83" s="137" t="s">
        <v>131</v>
      </c>
      <c r="T83" s="137" t="s">
        <v>131</v>
      </c>
      <c r="U83" s="143" t="s">
        <v>131</v>
      </c>
      <c r="V83" s="137" t="s">
        <v>131</v>
      </c>
      <c r="W83" s="137" t="s">
        <v>131</v>
      </c>
      <c r="X83" s="143" t="s">
        <v>131</v>
      </c>
      <c r="Y83" s="137" t="s">
        <v>131</v>
      </c>
      <c r="Z83" s="137" t="s">
        <v>131</v>
      </c>
      <c r="AA83" s="143" t="s">
        <v>131</v>
      </c>
      <c r="AB83" s="137" t="s">
        <v>131</v>
      </c>
      <c r="AC83" s="137" t="s">
        <v>131</v>
      </c>
      <c r="AD83" s="143" t="s">
        <v>131</v>
      </c>
      <c r="AE83" s="137" t="s">
        <v>131</v>
      </c>
      <c r="AF83" s="137" t="s">
        <v>131</v>
      </c>
      <c r="AG83" s="143" t="s">
        <v>131</v>
      </c>
      <c r="AH83" s="137" t="s">
        <v>131</v>
      </c>
      <c r="AI83" s="137" t="s">
        <v>131</v>
      </c>
      <c r="AJ83" s="143" t="s">
        <v>131</v>
      </c>
      <c r="AK83" s="137" t="s">
        <v>131</v>
      </c>
      <c r="AL83" s="137" t="s">
        <v>131</v>
      </c>
      <c r="AM83" s="143" t="s">
        <v>131</v>
      </c>
      <c r="AN83" s="137" t="s">
        <v>131</v>
      </c>
      <c r="AO83" s="137" t="s">
        <v>131</v>
      </c>
      <c r="AP83" s="143" t="s">
        <v>131</v>
      </c>
      <c r="AQ83" s="137" t="s">
        <v>131</v>
      </c>
      <c r="AR83" s="137" t="s">
        <v>131</v>
      </c>
      <c r="AS83" s="143" t="s">
        <v>131</v>
      </c>
      <c r="AT83" s="137" t="s">
        <v>131</v>
      </c>
      <c r="AU83" s="137" t="s">
        <v>131</v>
      </c>
      <c r="AV83" s="143" t="s">
        <v>131</v>
      </c>
      <c r="AW83" s="137" t="s">
        <v>131</v>
      </c>
      <c r="AX83" s="137" t="s">
        <v>131</v>
      </c>
      <c r="AY83" s="143" t="s">
        <v>131</v>
      </c>
      <c r="AZ83" s="137" t="s">
        <v>131</v>
      </c>
      <c r="BA83" s="137" t="s">
        <v>131</v>
      </c>
      <c r="BB83" s="143" t="s">
        <v>131</v>
      </c>
      <c r="BC83" s="137" t="s">
        <v>131</v>
      </c>
      <c r="BD83" s="137" t="s">
        <v>131</v>
      </c>
      <c r="BE83" s="143" t="s">
        <v>131</v>
      </c>
      <c r="BF83" s="137" t="s">
        <v>131</v>
      </c>
      <c r="BG83" s="137" t="s">
        <v>131</v>
      </c>
      <c r="BH83" s="143" t="s">
        <v>131</v>
      </c>
      <c r="BI83" s="144"/>
      <c r="BJ83" s="137" t="s">
        <v>131</v>
      </c>
      <c r="BK83" s="143" t="s">
        <v>131</v>
      </c>
      <c r="BL83" s="144"/>
      <c r="BM83" s="137" t="s">
        <v>131</v>
      </c>
      <c r="BN83" s="143" t="s">
        <v>131</v>
      </c>
      <c r="BO83" s="144"/>
      <c r="BP83" s="137" t="s">
        <v>131</v>
      </c>
      <c r="BQ83" s="143" t="s">
        <v>131</v>
      </c>
      <c r="BR83" s="144"/>
      <c r="BS83" s="137" t="s">
        <v>131</v>
      </c>
      <c r="BT83" s="143" t="s">
        <v>131</v>
      </c>
      <c r="BU83" s="144"/>
      <c r="BV83" s="182" t="s">
        <v>131</v>
      </c>
      <c r="BW83" s="143" t="s">
        <v>131</v>
      </c>
      <c r="BX83" s="144"/>
      <c r="BY83" s="137" t="s">
        <v>131</v>
      </c>
      <c r="BZ83" s="143" t="s">
        <v>131</v>
      </c>
      <c r="CA83" s="144"/>
      <c r="CB83" s="137" t="s">
        <v>131</v>
      </c>
      <c r="CC83" s="143" t="s">
        <v>131</v>
      </c>
      <c r="CD83" s="144"/>
      <c r="CE83" s="137" t="s">
        <v>131</v>
      </c>
      <c r="CF83" s="143" t="s">
        <v>131</v>
      </c>
      <c r="CG83" s="144"/>
      <c r="CH83" s="137" t="s">
        <v>131</v>
      </c>
      <c r="CI83" s="143" t="s">
        <v>131</v>
      </c>
      <c r="CJ83" s="144"/>
      <c r="CK83" s="182" t="s">
        <v>131</v>
      </c>
    </row>
    <row r="84" spans="1:89" s="9" customFormat="1" ht="46.5" thickTop="1" thickBot="1" x14ac:dyDescent="0.3">
      <c r="A84" s="133">
        <v>40</v>
      </c>
      <c r="B84" s="133" t="s">
        <v>551</v>
      </c>
      <c r="C84" s="133" t="s">
        <v>552</v>
      </c>
      <c r="D84" s="133" t="s">
        <v>535</v>
      </c>
      <c r="E84" s="133" t="s">
        <v>142</v>
      </c>
      <c r="F84" s="133" t="s">
        <v>161</v>
      </c>
      <c r="G84" s="133" t="s">
        <v>151</v>
      </c>
      <c r="H84" s="144" t="s">
        <v>145</v>
      </c>
      <c r="I84" s="144" t="s">
        <v>145</v>
      </c>
      <c r="J84" s="144"/>
      <c r="K84" s="188"/>
      <c r="L84" s="144"/>
      <c r="M84" s="133" t="s">
        <v>162</v>
      </c>
      <c r="N84" s="144"/>
      <c r="O84" s="156"/>
      <c r="P84" s="144"/>
      <c r="Q84" s="133" t="e">
        <f>(P84/O84)</f>
        <v>#DIV/0!</v>
      </c>
      <c r="R84" s="143" t="s">
        <v>131</v>
      </c>
      <c r="S84" s="137" t="s">
        <v>131</v>
      </c>
      <c r="T84" s="137" t="s">
        <v>131</v>
      </c>
      <c r="U84" s="143" t="s">
        <v>131</v>
      </c>
      <c r="V84" s="137" t="s">
        <v>131</v>
      </c>
      <c r="W84" s="137" t="s">
        <v>131</v>
      </c>
      <c r="X84" s="143" t="s">
        <v>131</v>
      </c>
      <c r="Y84" s="137" t="s">
        <v>131</v>
      </c>
      <c r="Z84" s="137" t="s">
        <v>131</v>
      </c>
      <c r="AA84" s="143" t="s">
        <v>131</v>
      </c>
      <c r="AB84" s="137" t="s">
        <v>131</v>
      </c>
      <c r="AC84" s="137" t="s">
        <v>131</v>
      </c>
      <c r="AD84" s="143" t="s">
        <v>131</v>
      </c>
      <c r="AE84" s="137" t="s">
        <v>131</v>
      </c>
      <c r="AF84" s="137" t="s">
        <v>131</v>
      </c>
      <c r="AG84" s="143" t="s">
        <v>131</v>
      </c>
      <c r="AH84" s="137" t="s">
        <v>131</v>
      </c>
      <c r="AI84" s="137" t="s">
        <v>131</v>
      </c>
      <c r="AJ84" s="143" t="s">
        <v>131</v>
      </c>
      <c r="AK84" s="137" t="s">
        <v>131</v>
      </c>
      <c r="AL84" s="137" t="s">
        <v>131</v>
      </c>
      <c r="AM84" s="143" t="s">
        <v>131</v>
      </c>
      <c r="AN84" s="137" t="s">
        <v>131</v>
      </c>
      <c r="AO84" s="137" t="s">
        <v>131</v>
      </c>
      <c r="AP84" s="143" t="s">
        <v>131</v>
      </c>
      <c r="AQ84" s="137" t="s">
        <v>131</v>
      </c>
      <c r="AR84" s="137" t="s">
        <v>131</v>
      </c>
      <c r="AS84" s="143" t="s">
        <v>131</v>
      </c>
      <c r="AT84" s="137" t="s">
        <v>131</v>
      </c>
      <c r="AU84" s="137" t="s">
        <v>131</v>
      </c>
      <c r="AV84" s="143" t="s">
        <v>131</v>
      </c>
      <c r="AW84" s="137" t="s">
        <v>131</v>
      </c>
      <c r="AX84" s="137" t="s">
        <v>131</v>
      </c>
      <c r="AY84" s="143" t="s">
        <v>131</v>
      </c>
      <c r="AZ84" s="137" t="s">
        <v>131</v>
      </c>
      <c r="BA84" s="137" t="s">
        <v>131</v>
      </c>
      <c r="BB84" s="143" t="s">
        <v>131</v>
      </c>
      <c r="BC84" s="137" t="s">
        <v>131</v>
      </c>
      <c r="BD84" s="137" t="s">
        <v>131</v>
      </c>
      <c r="BE84" s="143" t="s">
        <v>131</v>
      </c>
      <c r="BF84" s="137" t="s">
        <v>131</v>
      </c>
      <c r="BG84" s="137" t="s">
        <v>131</v>
      </c>
      <c r="BH84" s="156"/>
      <c r="BI84" s="144"/>
      <c r="BJ84" s="133" t="e">
        <f>(BI84/BH84)</f>
        <v>#DIV/0!</v>
      </c>
      <c r="BK84" s="146"/>
      <c r="BL84" s="144"/>
      <c r="BM84" s="133" t="e">
        <f>(BL84/BK84)</f>
        <v>#DIV/0!</v>
      </c>
      <c r="BN84" s="146"/>
      <c r="BO84" s="144"/>
      <c r="BP84" s="133" t="e">
        <f>(BO84/BN84)</f>
        <v>#DIV/0!</v>
      </c>
      <c r="BQ84" s="146"/>
      <c r="BR84" s="144"/>
      <c r="BS84" s="133" t="e">
        <f>(BR84/BQ84)</f>
        <v>#DIV/0!</v>
      </c>
      <c r="BT84" s="146"/>
      <c r="BU84" s="144"/>
      <c r="BV84" s="179" t="e">
        <f>(BU84/BT84)</f>
        <v>#DIV/0!</v>
      </c>
      <c r="BW84" s="156"/>
      <c r="BX84" s="144"/>
      <c r="BY84" s="133" t="e">
        <f>(BX84/BW84)</f>
        <v>#DIV/0!</v>
      </c>
      <c r="BZ84" s="146"/>
      <c r="CA84" s="144"/>
      <c r="CB84" s="133" t="e">
        <f>(CA84/BZ84)</f>
        <v>#DIV/0!</v>
      </c>
      <c r="CC84" s="146"/>
      <c r="CD84" s="144"/>
      <c r="CE84" s="133" t="e">
        <f>(CD84/CC84)</f>
        <v>#DIV/0!</v>
      </c>
      <c r="CF84" s="146"/>
      <c r="CG84" s="144"/>
      <c r="CH84" s="133" t="e">
        <f>(CG84/CF84)</f>
        <v>#DIV/0!</v>
      </c>
      <c r="CI84" s="146"/>
      <c r="CJ84" s="144"/>
      <c r="CK84" s="179" t="e">
        <f>(CJ84/CI84)</f>
        <v>#DIV/0!</v>
      </c>
    </row>
    <row r="85" spans="1:89" s="5" customFormat="1" ht="16.5" thickTop="1" thickBot="1" x14ac:dyDescent="0.3">
      <c r="A85" s="133" t="s">
        <v>267</v>
      </c>
      <c r="B85" s="351" t="s">
        <v>553</v>
      </c>
      <c r="C85" s="144" t="s">
        <v>554</v>
      </c>
      <c r="D85" s="133" t="s">
        <v>270</v>
      </c>
      <c r="E85" s="133" t="s">
        <v>271</v>
      </c>
      <c r="F85" s="144"/>
      <c r="G85" s="144"/>
      <c r="H85" s="144" t="s">
        <v>145</v>
      </c>
      <c r="I85" s="144" t="s">
        <v>153</v>
      </c>
      <c r="J85" s="189"/>
      <c r="K85" s="152" t="s">
        <v>131</v>
      </c>
      <c r="L85" s="144" t="s">
        <v>145</v>
      </c>
      <c r="M85" s="150" t="s">
        <v>258</v>
      </c>
      <c r="N85" s="190" t="s">
        <v>17</v>
      </c>
      <c r="O85" s="146">
        <v>21</v>
      </c>
      <c r="P85" s="144">
        <v>9</v>
      </c>
      <c r="Q85" s="144">
        <f>(P85/O85)*100</f>
        <v>42.857142857142854</v>
      </c>
      <c r="R85" s="146"/>
      <c r="S85" s="144"/>
      <c r="T85" s="144"/>
      <c r="U85" s="146"/>
      <c r="V85" s="144"/>
      <c r="W85" s="144"/>
      <c r="X85" s="146"/>
      <c r="Y85" s="144"/>
      <c r="Z85" s="144"/>
      <c r="AA85" s="146"/>
      <c r="AB85" s="144"/>
      <c r="AC85" s="144"/>
      <c r="AD85" s="146"/>
      <c r="AE85" s="144"/>
      <c r="AF85" s="144"/>
      <c r="AG85" s="146"/>
      <c r="AH85" s="144"/>
      <c r="AI85" s="144"/>
      <c r="AJ85" s="146"/>
      <c r="AK85" s="144"/>
      <c r="AL85" s="144"/>
      <c r="AM85" s="146"/>
      <c r="AN85" s="144"/>
      <c r="AO85" s="144"/>
      <c r="AP85" s="146"/>
      <c r="AQ85" s="144"/>
      <c r="AR85" s="144"/>
      <c r="AS85" s="146"/>
      <c r="AT85" s="144"/>
      <c r="AU85" s="144"/>
      <c r="AV85" s="146"/>
      <c r="AW85" s="144"/>
      <c r="AX85" s="144"/>
      <c r="AY85" s="146"/>
      <c r="AZ85" s="144"/>
      <c r="BA85" s="144"/>
      <c r="BB85" s="146"/>
      <c r="BC85" s="144"/>
      <c r="BD85" s="144"/>
      <c r="BE85" s="146"/>
      <c r="BF85" s="144"/>
      <c r="BG85" s="144"/>
      <c r="BH85" s="146"/>
      <c r="BI85" s="144"/>
      <c r="BJ85" s="144"/>
      <c r="BK85" s="146"/>
      <c r="BL85" s="144"/>
      <c r="BM85" s="144"/>
      <c r="BN85" s="146"/>
      <c r="BO85" s="144"/>
      <c r="BP85" s="144"/>
      <c r="BQ85" s="146"/>
      <c r="BR85" s="144"/>
      <c r="BS85" s="144"/>
      <c r="BT85" s="146"/>
      <c r="BU85" s="144"/>
      <c r="BV85" s="199"/>
      <c r="BW85" s="146"/>
      <c r="BX85" s="144"/>
      <c r="BY85" s="144"/>
      <c r="BZ85" s="146"/>
      <c r="CA85" s="144"/>
      <c r="CB85" s="144"/>
      <c r="CC85" s="146"/>
      <c r="CD85" s="144"/>
      <c r="CE85" s="144"/>
      <c r="CF85" s="146"/>
      <c r="CG85" s="144"/>
      <c r="CH85" s="144"/>
      <c r="CI85" s="146"/>
      <c r="CJ85" s="144"/>
      <c r="CK85" s="199"/>
    </row>
    <row r="86" spans="1:89" s="5" customFormat="1" ht="16.5" thickTop="1" thickBot="1" x14ac:dyDescent="0.3">
      <c r="A86" s="133" t="s">
        <v>15</v>
      </c>
      <c r="B86" s="351" t="s">
        <v>555</v>
      </c>
      <c r="C86" s="144" t="s">
        <v>556</v>
      </c>
      <c r="D86" s="133" t="s">
        <v>270</v>
      </c>
      <c r="E86" s="133" t="s">
        <v>271</v>
      </c>
      <c r="F86" s="144"/>
      <c r="G86" s="144"/>
      <c r="H86" s="144" t="s">
        <v>145</v>
      </c>
      <c r="I86" s="144" t="s">
        <v>153</v>
      </c>
      <c r="J86" s="189"/>
      <c r="K86" s="153" t="s">
        <v>131</v>
      </c>
      <c r="L86" s="189" t="s">
        <v>145</v>
      </c>
      <c r="M86" s="151" t="s">
        <v>258</v>
      </c>
      <c r="N86" s="190" t="s">
        <v>17</v>
      </c>
      <c r="O86" s="146"/>
      <c r="P86" s="144">
        <v>29518</v>
      </c>
      <c r="Q86" s="144"/>
      <c r="R86" s="146"/>
      <c r="S86" s="144"/>
      <c r="T86" s="144"/>
      <c r="U86" s="146"/>
      <c r="V86" s="144"/>
      <c r="W86" s="144"/>
      <c r="X86" s="146"/>
      <c r="Y86" s="144"/>
      <c r="Z86" s="144"/>
      <c r="AA86" s="146"/>
      <c r="AB86" s="144"/>
      <c r="AC86" s="144"/>
      <c r="AD86" s="146"/>
      <c r="AE86" s="144"/>
      <c r="AF86" s="144"/>
      <c r="AG86" s="146"/>
      <c r="AH86" s="144"/>
      <c r="AI86" s="144"/>
      <c r="AJ86" s="146"/>
      <c r="AK86" s="144"/>
      <c r="AL86" s="144"/>
      <c r="AM86" s="146"/>
      <c r="AN86" s="144"/>
      <c r="AO86" s="144"/>
      <c r="AP86" s="146"/>
      <c r="AQ86" s="144"/>
      <c r="AR86" s="144"/>
      <c r="AS86" s="146"/>
      <c r="AT86" s="144"/>
      <c r="AU86" s="144"/>
      <c r="AV86" s="146"/>
      <c r="AW86" s="144"/>
      <c r="AX86" s="144"/>
      <c r="AY86" s="146"/>
      <c r="AZ86" s="144"/>
      <c r="BA86" s="144"/>
      <c r="BB86" s="146"/>
      <c r="BC86" s="144"/>
      <c r="BD86" s="144"/>
      <c r="BE86" s="146"/>
      <c r="BF86" s="144"/>
      <c r="BG86" s="144"/>
      <c r="BH86" s="146"/>
      <c r="BI86" s="144"/>
      <c r="BJ86" s="144"/>
      <c r="BK86" s="146"/>
      <c r="BL86" s="144"/>
      <c r="BM86" s="144"/>
      <c r="BN86" s="146"/>
      <c r="BO86" s="144"/>
      <c r="BP86" s="144"/>
      <c r="BQ86" s="146"/>
      <c r="BR86" s="144"/>
      <c r="BS86" s="144"/>
      <c r="BT86" s="146"/>
      <c r="BU86" s="144"/>
      <c r="BV86" s="199"/>
      <c r="BW86" s="146"/>
      <c r="BX86" s="144"/>
      <c r="BY86" s="144"/>
      <c r="BZ86" s="146"/>
      <c r="CA86" s="144"/>
      <c r="CB86" s="144"/>
      <c r="CC86" s="146"/>
      <c r="CD86" s="144"/>
      <c r="CE86" s="144"/>
      <c r="CF86" s="146"/>
      <c r="CG86" s="144"/>
      <c r="CH86" s="144"/>
      <c r="CI86" s="146"/>
      <c r="CJ86" s="144"/>
      <c r="CK86" s="199"/>
    </row>
    <row r="87" spans="1:89" s="5" customFormat="1" ht="15.75" thickTop="1" x14ac:dyDescent="0.25">
      <c r="A87" s="133" t="s">
        <v>274</v>
      </c>
      <c r="B87" s="351" t="s">
        <v>557</v>
      </c>
      <c r="C87" s="144" t="s">
        <v>558</v>
      </c>
      <c r="D87" s="133" t="s">
        <v>270</v>
      </c>
      <c r="E87" s="133" t="s">
        <v>271</v>
      </c>
      <c r="F87" s="144"/>
      <c r="G87" s="144"/>
      <c r="H87" s="144" t="s">
        <v>145</v>
      </c>
      <c r="I87" s="144" t="s">
        <v>153</v>
      </c>
      <c r="J87" s="213"/>
      <c r="K87" s="154" t="s">
        <v>131</v>
      </c>
      <c r="L87" s="144" t="s">
        <v>145</v>
      </c>
      <c r="M87" s="133" t="s">
        <v>258</v>
      </c>
      <c r="N87" s="144" t="s">
        <v>17</v>
      </c>
      <c r="O87" s="146">
        <v>24</v>
      </c>
      <c r="P87" s="144">
        <v>5</v>
      </c>
      <c r="Q87" s="144">
        <f>(P87/O87)*100</f>
        <v>20.833333333333336</v>
      </c>
      <c r="R87" s="146"/>
      <c r="S87" s="144"/>
      <c r="T87" s="185"/>
      <c r="U87" s="147"/>
      <c r="V87" s="144"/>
      <c r="W87" s="144"/>
      <c r="X87" s="146"/>
      <c r="Y87" s="144"/>
      <c r="Z87" s="144"/>
      <c r="AA87" s="146"/>
      <c r="AB87" s="144"/>
      <c r="AC87" s="144"/>
      <c r="AD87" s="146"/>
      <c r="AE87" s="144"/>
      <c r="AF87" s="144"/>
      <c r="AG87" s="146"/>
      <c r="AH87" s="144"/>
      <c r="AI87" s="144"/>
      <c r="AJ87" s="146"/>
      <c r="AK87" s="144"/>
      <c r="AL87" s="144"/>
      <c r="AM87" s="146"/>
      <c r="AN87" s="144"/>
      <c r="AO87" s="144"/>
      <c r="AP87" s="146"/>
      <c r="AQ87" s="144"/>
      <c r="AR87" s="144"/>
      <c r="AS87" s="146"/>
      <c r="AT87" s="144"/>
      <c r="AU87" s="144"/>
      <c r="AV87" s="146"/>
      <c r="AW87" s="144"/>
      <c r="AX87" s="144"/>
      <c r="AY87" s="146"/>
      <c r="AZ87" s="144"/>
      <c r="BA87" s="144"/>
      <c r="BB87" s="146"/>
      <c r="BC87" s="144"/>
      <c r="BD87" s="144"/>
      <c r="BE87" s="146"/>
      <c r="BF87" s="144"/>
      <c r="BG87" s="144"/>
      <c r="BH87" s="146"/>
      <c r="BI87" s="144"/>
      <c r="BJ87" s="144"/>
      <c r="BK87" s="146"/>
      <c r="BL87" s="144"/>
      <c r="BM87" s="144"/>
      <c r="BN87" s="146"/>
      <c r="BO87" s="144"/>
      <c r="BP87" s="144"/>
      <c r="BQ87" s="146"/>
      <c r="BR87" s="144"/>
      <c r="BS87" s="144"/>
      <c r="BT87" s="146"/>
      <c r="BU87" s="144"/>
      <c r="BV87" s="199"/>
      <c r="BW87" s="146"/>
      <c r="BX87" s="144"/>
      <c r="BY87" s="144"/>
      <c r="BZ87" s="146"/>
      <c r="CA87" s="144"/>
      <c r="CB87" s="144"/>
      <c r="CC87" s="146"/>
      <c r="CD87" s="144"/>
      <c r="CE87" s="144"/>
      <c r="CF87" s="146"/>
      <c r="CG87" s="144"/>
      <c r="CH87" s="144"/>
      <c r="CI87" s="146"/>
      <c r="CJ87" s="144"/>
      <c r="CK87" s="199"/>
    </row>
    <row r="88" spans="1:89" s="5" customFormat="1" x14ac:dyDescent="0.25">
      <c r="A88" s="92" t="s">
        <v>277</v>
      </c>
      <c r="B88" s="93" t="s">
        <v>278</v>
      </c>
      <c r="C88" s="94" t="s">
        <v>278</v>
      </c>
      <c r="D88" s="95" t="s">
        <v>278</v>
      </c>
      <c r="E88" s="95" t="s">
        <v>278</v>
      </c>
      <c r="F88" s="94" t="s">
        <v>278</v>
      </c>
      <c r="G88" s="96" t="s">
        <v>278</v>
      </c>
      <c r="H88" s="149" t="s">
        <v>278</v>
      </c>
      <c r="I88" s="88" t="s">
        <v>278</v>
      </c>
      <c r="J88" s="88" t="s">
        <v>278</v>
      </c>
      <c r="K88" s="88" t="s">
        <v>278</v>
      </c>
      <c r="L88" s="91" t="s">
        <v>278</v>
      </c>
      <c r="M88" s="91" t="s">
        <v>278</v>
      </c>
      <c r="N88" s="91" t="s">
        <v>278</v>
      </c>
      <c r="O88" s="91" t="s">
        <v>278</v>
      </c>
      <c r="P88" s="91" t="s">
        <v>278</v>
      </c>
      <c r="Q88" s="91" t="s">
        <v>278</v>
      </c>
      <c r="R88" s="91" t="s">
        <v>278</v>
      </c>
      <c r="S88" s="91" t="s">
        <v>278</v>
      </c>
      <c r="T88" s="88" t="s">
        <v>278</v>
      </c>
      <c r="U88" s="88" t="s">
        <v>278</v>
      </c>
      <c r="V88" s="91" t="s">
        <v>278</v>
      </c>
      <c r="W88" s="91" t="s">
        <v>278</v>
      </c>
      <c r="X88" s="91" t="s">
        <v>278</v>
      </c>
      <c r="Y88" s="91" t="s">
        <v>278</v>
      </c>
      <c r="Z88" s="91" t="s">
        <v>278</v>
      </c>
      <c r="AA88" s="91" t="s">
        <v>278</v>
      </c>
      <c r="AB88" s="91" t="s">
        <v>278</v>
      </c>
      <c r="AC88" s="91" t="s">
        <v>278</v>
      </c>
      <c r="AD88" s="91" t="s">
        <v>278</v>
      </c>
      <c r="AE88" s="91" t="s">
        <v>278</v>
      </c>
      <c r="AF88" s="91" t="s">
        <v>278</v>
      </c>
      <c r="AG88" s="91" t="s">
        <v>278</v>
      </c>
      <c r="AH88" s="91" t="s">
        <v>278</v>
      </c>
      <c r="AI88" s="91" t="s">
        <v>278</v>
      </c>
      <c r="AJ88" s="91" t="s">
        <v>278</v>
      </c>
      <c r="AK88" s="91" t="s">
        <v>278</v>
      </c>
      <c r="AL88" s="91" t="s">
        <v>278</v>
      </c>
      <c r="AM88" s="91" t="s">
        <v>278</v>
      </c>
      <c r="AN88" s="91" t="s">
        <v>278</v>
      </c>
      <c r="AO88" s="91" t="s">
        <v>278</v>
      </c>
      <c r="AP88" s="91" t="s">
        <v>278</v>
      </c>
      <c r="AQ88" s="91" t="s">
        <v>278</v>
      </c>
      <c r="AR88" s="91" t="s">
        <v>278</v>
      </c>
      <c r="AS88" s="91" t="s">
        <v>278</v>
      </c>
      <c r="AT88" s="91" t="s">
        <v>278</v>
      </c>
      <c r="AU88" s="91" t="s">
        <v>278</v>
      </c>
      <c r="AV88" s="91" t="s">
        <v>278</v>
      </c>
      <c r="AW88" s="91" t="s">
        <v>278</v>
      </c>
      <c r="AX88" s="91" t="s">
        <v>278</v>
      </c>
      <c r="AY88" s="91" t="s">
        <v>278</v>
      </c>
      <c r="AZ88" s="91" t="s">
        <v>278</v>
      </c>
      <c r="BA88" s="91" t="s">
        <v>278</v>
      </c>
      <c r="BB88" s="91" t="s">
        <v>278</v>
      </c>
      <c r="BC88" s="91" t="s">
        <v>278</v>
      </c>
      <c r="BD88" s="91" t="s">
        <v>278</v>
      </c>
      <c r="BE88" s="91" t="s">
        <v>278</v>
      </c>
      <c r="BF88" s="91" t="s">
        <v>278</v>
      </c>
      <c r="BG88" s="91" t="s">
        <v>278</v>
      </c>
      <c r="BH88" s="91" t="s">
        <v>278</v>
      </c>
      <c r="BI88" s="91" t="s">
        <v>278</v>
      </c>
      <c r="BJ88" s="91" t="s">
        <v>278</v>
      </c>
      <c r="BK88" s="91" t="s">
        <v>278</v>
      </c>
      <c r="BL88" s="91" t="s">
        <v>278</v>
      </c>
      <c r="BM88" s="91" t="s">
        <v>278</v>
      </c>
      <c r="BN88" s="91" t="s">
        <v>278</v>
      </c>
      <c r="BO88" s="91" t="s">
        <v>278</v>
      </c>
      <c r="BP88" s="91" t="s">
        <v>278</v>
      </c>
      <c r="BQ88" s="91" t="s">
        <v>278</v>
      </c>
      <c r="BR88" s="91" t="s">
        <v>278</v>
      </c>
      <c r="BS88" s="91" t="s">
        <v>278</v>
      </c>
      <c r="BT88" s="91" t="s">
        <v>278</v>
      </c>
      <c r="BU88" s="91" t="s">
        <v>278</v>
      </c>
      <c r="BV88" s="200" t="s">
        <v>278</v>
      </c>
      <c r="BW88" s="91" t="s">
        <v>278</v>
      </c>
      <c r="BX88" s="91" t="s">
        <v>278</v>
      </c>
      <c r="BY88" s="91" t="s">
        <v>278</v>
      </c>
      <c r="BZ88" s="91" t="s">
        <v>278</v>
      </c>
      <c r="CA88" s="91" t="s">
        <v>278</v>
      </c>
      <c r="CB88" s="91" t="s">
        <v>278</v>
      </c>
      <c r="CC88" s="91" t="s">
        <v>278</v>
      </c>
      <c r="CD88" s="91" t="s">
        <v>278</v>
      </c>
      <c r="CE88" s="91" t="s">
        <v>278</v>
      </c>
      <c r="CF88" s="91" t="s">
        <v>278</v>
      </c>
      <c r="CG88" s="91" t="s">
        <v>278</v>
      </c>
      <c r="CH88" s="91" t="s">
        <v>278</v>
      </c>
      <c r="CI88" s="91" t="s">
        <v>278</v>
      </c>
      <c r="CJ88" s="91" t="s">
        <v>278</v>
      </c>
      <c r="CK88" s="200" t="s">
        <v>278</v>
      </c>
    </row>
    <row r="89" spans="1:89" s="5" customFormat="1" x14ac:dyDescent="0.25">
      <c r="A89" s="214" t="s">
        <v>279</v>
      </c>
      <c r="B89" s="67"/>
      <c r="C89" s="67"/>
      <c r="D89" s="67"/>
      <c r="E89" s="67"/>
      <c r="F89" s="67"/>
      <c r="G89" s="67"/>
      <c r="H89" s="67"/>
      <c r="I89" s="89" t="s">
        <v>131</v>
      </c>
      <c r="J89" s="89" t="s">
        <v>131</v>
      </c>
      <c r="K89" s="89" t="s">
        <v>131</v>
      </c>
      <c r="L89" s="67"/>
      <c r="M89" s="67"/>
      <c r="N89" s="67"/>
      <c r="O89" s="70"/>
      <c r="P89" s="67"/>
      <c r="Q89" s="67"/>
      <c r="R89" s="70"/>
      <c r="S89" s="67"/>
      <c r="T89" s="67"/>
      <c r="U89" s="70"/>
      <c r="V89" s="67"/>
      <c r="W89" s="67"/>
      <c r="X89" s="70"/>
      <c r="Y89" s="67"/>
      <c r="Z89" s="67"/>
      <c r="AA89" s="70"/>
      <c r="AB89" s="67"/>
      <c r="AC89" s="67"/>
      <c r="AD89" s="70"/>
      <c r="AE89" s="67"/>
      <c r="AF89" s="67"/>
      <c r="AG89" s="70"/>
      <c r="AH89" s="67"/>
      <c r="AI89" s="67"/>
      <c r="AJ89" s="70"/>
      <c r="AK89" s="67"/>
      <c r="AL89" s="67"/>
      <c r="AM89" s="70"/>
      <c r="AN89" s="67"/>
      <c r="AO89" s="67"/>
      <c r="AP89" s="70"/>
      <c r="AQ89" s="67"/>
      <c r="AR89" s="67"/>
      <c r="AS89" s="70"/>
      <c r="AT89" s="67"/>
      <c r="AU89" s="67"/>
      <c r="AV89" s="70"/>
      <c r="AW89" s="67"/>
      <c r="AX89" s="67"/>
      <c r="AY89" s="70"/>
      <c r="AZ89" s="67"/>
      <c r="BA89" s="67"/>
      <c r="BB89" s="70"/>
      <c r="BC89" s="67"/>
      <c r="BD89" s="67"/>
      <c r="BE89" s="70"/>
      <c r="BF89" s="67"/>
      <c r="BG89" s="67"/>
      <c r="BH89" s="70"/>
      <c r="BI89" s="67"/>
      <c r="BJ89" s="67"/>
      <c r="BK89" s="70"/>
      <c r="BL89" s="67"/>
      <c r="BM89" s="67"/>
      <c r="BN89" s="70"/>
      <c r="BO89" s="67"/>
      <c r="BP89" s="67"/>
      <c r="BQ89" s="70"/>
      <c r="BR89" s="67"/>
      <c r="BS89" s="67"/>
      <c r="BT89" s="70"/>
      <c r="BU89" s="67"/>
      <c r="BV89" s="186"/>
      <c r="BW89" s="70"/>
      <c r="BX89" s="67"/>
      <c r="BY89" s="67"/>
      <c r="BZ89" s="70"/>
      <c r="CA89" s="67"/>
      <c r="CB89" s="67"/>
      <c r="CC89" s="70"/>
      <c r="CD89" s="67"/>
      <c r="CE89" s="67"/>
      <c r="CF89" s="70"/>
      <c r="CG89" s="67"/>
      <c r="CH89" s="67"/>
      <c r="CI89" s="70"/>
      <c r="CJ89" s="67"/>
      <c r="CK89" s="186"/>
    </row>
    <row r="90" spans="1:89" s="7" customFormat="1" x14ac:dyDescent="0.25">
      <c r="A90" s="184" t="s">
        <v>559</v>
      </c>
      <c r="B90" s="90"/>
      <c r="C90" s="90"/>
      <c r="D90" s="90"/>
      <c r="E90" s="90"/>
      <c r="F90" s="90"/>
      <c r="G90" s="90"/>
      <c r="H90" s="90"/>
      <c r="I90" s="90"/>
      <c r="J90" s="90"/>
      <c r="K90" s="73"/>
      <c r="L90" s="73"/>
      <c r="M90" s="90"/>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183"/>
      <c r="BW90" s="73"/>
      <c r="BX90" s="73"/>
      <c r="BY90" s="73"/>
      <c r="BZ90" s="73"/>
      <c r="CA90" s="73"/>
      <c r="CB90" s="73"/>
      <c r="CC90" s="73"/>
      <c r="CD90" s="73"/>
      <c r="CE90" s="73"/>
      <c r="CF90" s="73"/>
      <c r="CG90" s="73"/>
      <c r="CH90" s="73"/>
      <c r="CI90" s="73"/>
      <c r="CJ90" s="73"/>
      <c r="CK90" s="183"/>
    </row>
    <row r="91" spans="1:89" s="7" customFormat="1" ht="198" customHeight="1" x14ac:dyDescent="0.25">
      <c r="A91" s="411" t="s">
        <v>560</v>
      </c>
      <c r="B91" s="411"/>
      <c r="C91" s="411"/>
      <c r="D91" s="411"/>
      <c r="E91" s="390"/>
      <c r="F91" s="390"/>
      <c r="G91" s="390"/>
      <c r="H91" s="18"/>
      <c r="I91" s="18"/>
      <c r="J91" s="18"/>
      <c r="K91" s="18"/>
      <c r="L91" s="17"/>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c r="BX91"/>
      <c r="BY91"/>
      <c r="BZ91"/>
      <c r="CA91"/>
      <c r="CB91"/>
      <c r="CC91"/>
      <c r="CD91"/>
      <c r="CE91"/>
      <c r="CF91"/>
      <c r="CG91"/>
      <c r="CH91"/>
      <c r="CI91"/>
      <c r="CJ91"/>
      <c r="CK91"/>
    </row>
    <row r="92" spans="1:89" s="7" customFormat="1" ht="18" x14ac:dyDescent="0.25">
      <c r="A92" s="27" t="s">
        <v>561</v>
      </c>
      <c r="B92" s="27"/>
      <c r="C92" s="389"/>
      <c r="D92" s="32"/>
      <c r="E92" s="32"/>
      <c r="F92" s="27"/>
      <c r="G92" s="390"/>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7"/>
      <c r="BF92" s="17"/>
      <c r="BG92" s="17"/>
      <c r="BH92" s="18"/>
      <c r="BI92" s="18"/>
      <c r="BJ92" s="18"/>
      <c r="BK92" s="18"/>
      <c r="BL92" s="18"/>
      <c r="BM92" s="18"/>
      <c r="BN92" s="18"/>
      <c r="BO92" s="18"/>
      <c r="BP92" s="18"/>
      <c r="BQ92" s="18"/>
      <c r="BR92" s="18"/>
      <c r="BS92" s="18"/>
      <c r="BT92" s="18"/>
      <c r="BU92" s="18"/>
      <c r="BV92" s="18"/>
      <c r="BW92"/>
      <c r="BX92"/>
      <c r="BY92"/>
      <c r="BZ92"/>
      <c r="CA92"/>
      <c r="CB92"/>
      <c r="CC92"/>
      <c r="CD92"/>
      <c r="CE92"/>
      <c r="CF92"/>
      <c r="CG92"/>
      <c r="CH92"/>
      <c r="CI92"/>
      <c r="CJ92"/>
      <c r="CK92"/>
    </row>
    <row r="93" spans="1:89" s="7" customFormat="1" ht="33.6" customHeight="1" x14ac:dyDescent="0.25">
      <c r="A93" s="420" t="s">
        <v>562</v>
      </c>
      <c r="B93" s="420"/>
      <c r="C93" s="420"/>
      <c r="D93" s="420"/>
      <c r="E93" s="32"/>
      <c r="F93" s="27"/>
      <c r="G93" s="390"/>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7"/>
      <c r="BF93" s="17"/>
      <c r="BG93" s="17"/>
      <c r="BH93" s="18"/>
      <c r="BI93" s="18"/>
      <c r="BJ93" s="18"/>
      <c r="BK93" s="18"/>
      <c r="BL93" s="18"/>
      <c r="BM93" s="18"/>
      <c r="BN93" s="18"/>
      <c r="BO93" s="18"/>
      <c r="BP93" s="18"/>
      <c r="BQ93" s="18"/>
      <c r="BR93" s="18"/>
      <c r="BS93" s="18"/>
      <c r="BT93" s="18"/>
      <c r="BU93" s="18"/>
      <c r="BV93" s="18"/>
      <c r="BW93"/>
      <c r="BX93"/>
      <c r="BY93"/>
      <c r="BZ93"/>
      <c r="CA93"/>
      <c r="CB93"/>
      <c r="CC93"/>
      <c r="CD93"/>
      <c r="CE93"/>
      <c r="CF93"/>
      <c r="CG93"/>
      <c r="CH93"/>
      <c r="CI93"/>
      <c r="CJ93"/>
      <c r="CK93"/>
    </row>
    <row r="94" spans="1:89" s="7" customFormat="1" ht="32.85" customHeight="1" x14ac:dyDescent="0.25">
      <c r="A94" s="419" t="s">
        <v>563</v>
      </c>
      <c r="B94" s="419"/>
      <c r="C94" s="419"/>
      <c r="D94" s="419"/>
      <c r="E94" s="32"/>
      <c r="F94" s="27"/>
      <c r="G94" s="390"/>
      <c r="H94" s="18"/>
      <c r="I94" s="17"/>
      <c r="J94" s="17"/>
      <c r="K94" s="18"/>
      <c r="L94" s="17"/>
      <c r="M94" s="18"/>
      <c r="N94" s="18"/>
      <c r="O94" s="18"/>
      <c r="P94" s="18"/>
      <c r="Q94" s="17"/>
      <c r="R94" s="18"/>
      <c r="S94" s="18"/>
      <c r="T94" s="17"/>
      <c r="U94" s="18"/>
      <c r="V94" s="18"/>
      <c r="W94" s="17"/>
      <c r="X94" s="18"/>
      <c r="Y94" s="18"/>
      <c r="Z94" s="17"/>
      <c r="AA94" s="17"/>
      <c r="AB94" s="17"/>
      <c r="AC94" s="17"/>
      <c r="AD94" s="17"/>
      <c r="AE94" s="17"/>
      <c r="AF94" s="17"/>
      <c r="AG94" s="17"/>
      <c r="AH94" s="17"/>
      <c r="AI94" s="17"/>
      <c r="AJ94" s="18"/>
      <c r="AK94" s="18"/>
      <c r="AL94" s="17"/>
      <c r="AM94" s="17"/>
      <c r="AN94" s="17"/>
      <c r="AO94" s="17"/>
      <c r="AP94" s="18"/>
      <c r="AQ94" s="18"/>
      <c r="AR94" s="17"/>
      <c r="AS94" s="17"/>
      <c r="AT94" s="17"/>
      <c r="AU94" s="17"/>
      <c r="AV94" s="18"/>
      <c r="AW94" s="18"/>
      <c r="AX94" s="17"/>
      <c r="AY94" s="17"/>
      <c r="AZ94" s="17"/>
      <c r="BA94" s="17"/>
      <c r="BB94" s="18"/>
      <c r="BC94" s="18"/>
      <c r="BD94" s="17"/>
      <c r="BE94" s="17"/>
      <c r="BF94" s="17"/>
      <c r="BG94" s="17"/>
      <c r="BH94" s="18"/>
      <c r="BI94" s="18"/>
      <c r="BJ94" s="17"/>
      <c r="BK94" s="18"/>
      <c r="BL94" s="18"/>
      <c r="BM94" s="17"/>
      <c r="BN94" s="18"/>
      <c r="BO94" s="18"/>
      <c r="BP94" s="17"/>
      <c r="BQ94" s="18"/>
      <c r="BR94" s="18"/>
      <c r="BS94" s="17"/>
      <c r="BT94" s="18"/>
      <c r="BU94" s="18"/>
      <c r="BV94" s="17"/>
      <c r="BW94"/>
      <c r="BX94"/>
      <c r="BY94"/>
      <c r="BZ94"/>
      <c r="CA94"/>
      <c r="CB94"/>
      <c r="CC94"/>
      <c r="CD94"/>
      <c r="CE94"/>
      <c r="CF94"/>
      <c r="CG94"/>
      <c r="CH94"/>
      <c r="CI94"/>
      <c r="CJ94"/>
      <c r="CK94"/>
    </row>
    <row r="95" spans="1:89" s="7" customFormat="1" ht="47.85" customHeight="1" x14ac:dyDescent="0.25">
      <c r="A95" s="420" t="s">
        <v>564</v>
      </c>
      <c r="B95" s="420"/>
      <c r="C95" s="420"/>
      <c r="D95" s="420"/>
      <c r="E95" s="32"/>
      <c r="F95" s="27"/>
      <c r="G95" s="390"/>
      <c r="H95" s="18"/>
      <c r="I95" s="17"/>
      <c r="J95" s="17"/>
      <c r="K95" s="18"/>
      <c r="L95" s="17"/>
      <c r="M95" s="18"/>
      <c r="N95" s="18"/>
      <c r="O95" s="18"/>
      <c r="P95" s="18"/>
      <c r="Q95" s="17"/>
      <c r="R95" s="18"/>
      <c r="S95" s="18"/>
      <c r="T95" s="17"/>
      <c r="U95" s="18"/>
      <c r="V95" s="18"/>
      <c r="W95" s="17"/>
      <c r="X95" s="18"/>
      <c r="Y95" s="18"/>
      <c r="Z95" s="17"/>
      <c r="AA95" s="17"/>
      <c r="AB95" s="17"/>
      <c r="AC95" s="17"/>
      <c r="AD95" s="17"/>
      <c r="AE95" s="17"/>
      <c r="AF95" s="17"/>
      <c r="AG95" s="17"/>
      <c r="AH95" s="17"/>
      <c r="AI95" s="17"/>
      <c r="AJ95" s="18"/>
      <c r="AK95" s="18"/>
      <c r="AL95" s="17"/>
      <c r="AM95" s="17"/>
      <c r="AN95" s="17"/>
      <c r="AO95" s="17"/>
      <c r="AP95" s="18"/>
      <c r="AQ95" s="18"/>
      <c r="AR95" s="17"/>
      <c r="AS95" s="17"/>
      <c r="AT95" s="17"/>
      <c r="AU95" s="17"/>
      <c r="AV95" s="18"/>
      <c r="AW95" s="18"/>
      <c r="AX95" s="17"/>
      <c r="AY95" s="17"/>
      <c r="AZ95" s="17"/>
      <c r="BA95" s="17"/>
      <c r="BB95" s="18"/>
      <c r="BC95" s="18"/>
      <c r="BD95" s="17"/>
      <c r="BE95" s="17"/>
      <c r="BF95" s="17"/>
      <c r="BG95" s="17"/>
      <c r="BH95" s="18"/>
      <c r="BI95" s="18"/>
      <c r="BJ95" s="17"/>
      <c r="BK95" s="18"/>
      <c r="BL95" s="18"/>
      <c r="BM95" s="17"/>
      <c r="BN95" s="18"/>
      <c r="BO95" s="18"/>
      <c r="BP95" s="17"/>
      <c r="BQ95" s="18"/>
      <c r="BR95" s="18"/>
      <c r="BS95" s="17"/>
      <c r="BT95" s="18"/>
      <c r="BU95" s="18"/>
      <c r="BV95" s="17"/>
      <c r="BW95"/>
      <c r="BX95"/>
      <c r="BY95"/>
      <c r="BZ95"/>
      <c r="CA95"/>
      <c r="CB95"/>
      <c r="CC95"/>
      <c r="CD95"/>
      <c r="CE95"/>
      <c r="CF95"/>
      <c r="CG95"/>
      <c r="CH95"/>
      <c r="CI95"/>
      <c r="CJ95"/>
      <c r="CK95"/>
    </row>
    <row r="96" spans="1:89" s="7" customFormat="1" ht="18" x14ac:dyDescent="0.25">
      <c r="A96" s="48" t="s">
        <v>286</v>
      </c>
      <c r="B96" s="48"/>
      <c r="C96" s="32"/>
      <c r="D96" s="32"/>
      <c r="E96" s="32"/>
      <c r="F96" s="27"/>
      <c r="G96" s="390"/>
      <c r="H96" s="18"/>
      <c r="I96" s="17"/>
      <c r="J96" s="17"/>
      <c r="K96" s="18"/>
      <c r="L96" s="17"/>
      <c r="M96" s="18"/>
      <c r="N96" s="18"/>
      <c r="O96" s="18"/>
      <c r="P96" s="18"/>
      <c r="Q96" s="17"/>
      <c r="R96" s="18"/>
      <c r="S96" s="18"/>
      <c r="T96" s="17"/>
      <c r="U96" s="18"/>
      <c r="V96" s="18"/>
      <c r="W96" s="17"/>
      <c r="X96" s="18"/>
      <c r="Y96" s="18"/>
      <c r="Z96" s="17"/>
      <c r="AA96" s="17"/>
      <c r="AB96" s="17"/>
      <c r="AC96" s="17"/>
      <c r="AD96" s="17"/>
      <c r="AE96" s="17"/>
      <c r="AF96" s="17"/>
      <c r="AG96" s="17"/>
      <c r="AH96" s="17"/>
      <c r="AI96" s="17"/>
      <c r="AJ96" s="18"/>
      <c r="AK96" s="18"/>
      <c r="AL96" s="17"/>
      <c r="AM96" s="17"/>
      <c r="AN96" s="17"/>
      <c r="AO96" s="17"/>
      <c r="AP96" s="18"/>
      <c r="AQ96" s="18"/>
      <c r="AR96" s="17"/>
      <c r="AS96" s="17"/>
      <c r="AT96" s="17"/>
      <c r="AU96" s="17"/>
      <c r="AV96" s="18"/>
      <c r="AW96" s="18"/>
      <c r="AX96" s="17"/>
      <c r="AY96" s="17"/>
      <c r="AZ96" s="17"/>
      <c r="BA96" s="17"/>
      <c r="BB96" s="18"/>
      <c r="BC96" s="18"/>
      <c r="BD96" s="17"/>
      <c r="BE96" s="17"/>
      <c r="BF96" s="17"/>
      <c r="BG96" s="17"/>
      <c r="BH96" s="18"/>
      <c r="BI96" s="18"/>
      <c r="BJ96" s="17"/>
      <c r="BK96" s="18"/>
      <c r="BL96" s="18"/>
      <c r="BM96" s="17"/>
      <c r="BN96" s="18"/>
      <c r="BO96" s="18"/>
      <c r="BP96" s="17"/>
      <c r="BQ96" s="18"/>
      <c r="BR96" s="18"/>
      <c r="BS96" s="17"/>
      <c r="BT96" s="18"/>
      <c r="BU96" s="18"/>
      <c r="BV96" s="17"/>
    </row>
    <row r="97" spans="1:74" s="7" customFormat="1" x14ac:dyDescent="0.25">
      <c r="A97" s="388" t="s">
        <v>565</v>
      </c>
      <c r="B97" s="32"/>
      <c r="C97" s="389"/>
      <c r="D97" s="32"/>
      <c r="E97" s="32"/>
      <c r="F97" s="97"/>
      <c r="G97" s="390"/>
      <c r="H97" s="18"/>
      <c r="I97" s="17"/>
      <c r="J97" s="17"/>
      <c r="K97" s="18"/>
      <c r="L97" s="17"/>
      <c r="M97" s="18"/>
      <c r="N97" s="18"/>
      <c r="O97" s="18"/>
      <c r="P97" s="18"/>
      <c r="Q97" s="17"/>
      <c r="R97" s="18"/>
      <c r="S97" s="18"/>
      <c r="T97" s="17"/>
      <c r="U97" s="18"/>
      <c r="V97" s="18"/>
      <c r="W97" s="17"/>
      <c r="X97" s="18"/>
      <c r="Y97" s="18"/>
      <c r="Z97" s="17"/>
      <c r="AA97" s="17"/>
      <c r="AB97" s="17"/>
      <c r="AC97" s="17"/>
      <c r="AD97" s="17"/>
      <c r="AE97" s="17"/>
      <c r="AF97" s="17"/>
      <c r="AG97" s="17"/>
      <c r="AH97" s="17"/>
      <c r="AI97" s="17"/>
      <c r="AJ97" s="18"/>
      <c r="AK97" s="18"/>
      <c r="AL97" s="17"/>
      <c r="AM97" s="17"/>
      <c r="AN97" s="17"/>
      <c r="AO97" s="17"/>
      <c r="AP97" s="18"/>
      <c r="AQ97" s="18"/>
      <c r="AR97" s="17"/>
      <c r="AS97" s="17"/>
      <c r="AT97" s="17"/>
      <c r="AU97" s="17"/>
      <c r="AV97" s="18"/>
      <c r="AW97" s="18"/>
      <c r="AX97" s="17"/>
      <c r="AY97" s="17"/>
      <c r="AZ97" s="17"/>
      <c r="BA97" s="17"/>
      <c r="BB97" s="18"/>
      <c r="BC97" s="18"/>
      <c r="BD97" s="17"/>
      <c r="BE97" s="17"/>
      <c r="BF97" s="17"/>
      <c r="BG97" s="17"/>
      <c r="BH97" s="18"/>
      <c r="BI97" s="18"/>
      <c r="BJ97" s="17"/>
      <c r="BK97" s="18"/>
      <c r="BL97" s="18"/>
      <c r="BM97" s="17"/>
      <c r="BN97" s="18"/>
      <c r="BO97" s="18"/>
      <c r="BP97" s="17"/>
      <c r="BQ97" s="18"/>
      <c r="BR97" s="18"/>
      <c r="BS97" s="17"/>
      <c r="BT97" s="18"/>
      <c r="BU97" s="18"/>
      <c r="BV97" s="17"/>
    </row>
    <row r="98" spans="1:74" s="7" customFormat="1" x14ac:dyDescent="0.25">
      <c r="A98" s="388" t="s">
        <v>566</v>
      </c>
      <c r="B98" s="388"/>
      <c r="C98" s="389"/>
      <c r="D98" s="32"/>
      <c r="E98" s="32"/>
      <c r="F98" s="97"/>
      <c r="G98" s="390"/>
      <c r="H98" s="18"/>
      <c r="I98" s="17"/>
      <c r="J98" s="17"/>
      <c r="K98" s="18"/>
      <c r="L98" s="17"/>
      <c r="M98" s="18"/>
      <c r="N98" s="18"/>
      <c r="O98" s="18"/>
      <c r="P98" s="18"/>
      <c r="Q98" s="17"/>
      <c r="R98" s="18"/>
      <c r="S98" s="18"/>
      <c r="T98" s="17"/>
      <c r="U98" s="18"/>
      <c r="V98" s="18"/>
      <c r="W98" s="17"/>
      <c r="X98" s="18"/>
      <c r="Y98" s="18"/>
      <c r="Z98" s="17"/>
      <c r="AA98" s="17"/>
      <c r="AB98" s="17"/>
      <c r="AC98" s="17"/>
      <c r="AD98" s="17"/>
      <c r="AE98" s="17"/>
      <c r="AF98" s="17"/>
      <c r="AG98" s="17"/>
      <c r="AH98" s="17"/>
      <c r="AI98" s="17"/>
      <c r="AJ98" s="18"/>
      <c r="AK98" s="18"/>
      <c r="AL98" s="17"/>
      <c r="AM98" s="17"/>
      <c r="AN98" s="17"/>
      <c r="AO98" s="17"/>
      <c r="AP98" s="18"/>
      <c r="AQ98" s="18"/>
      <c r="AR98" s="17"/>
      <c r="AS98" s="17"/>
      <c r="AT98" s="17"/>
      <c r="AU98" s="17"/>
      <c r="AV98" s="18"/>
      <c r="AW98" s="18"/>
      <c r="AX98" s="17"/>
      <c r="AY98" s="17"/>
      <c r="AZ98" s="17"/>
      <c r="BA98" s="17"/>
      <c r="BB98" s="18"/>
      <c r="BC98" s="18"/>
      <c r="BD98" s="17"/>
      <c r="BE98" s="17"/>
      <c r="BF98" s="17"/>
      <c r="BG98" s="17"/>
      <c r="BH98" s="18"/>
      <c r="BI98" s="18"/>
      <c r="BJ98" s="17"/>
      <c r="BK98" s="18"/>
      <c r="BL98" s="18"/>
      <c r="BM98" s="17"/>
      <c r="BN98" s="18"/>
      <c r="BO98" s="18"/>
      <c r="BP98" s="17"/>
      <c r="BQ98" s="18"/>
      <c r="BR98" s="18"/>
      <c r="BS98" s="17"/>
      <c r="BT98" s="18"/>
      <c r="BU98" s="18"/>
      <c r="BV98" s="17"/>
    </row>
    <row r="99" spans="1:74" s="5" customFormat="1" x14ac:dyDescent="0.25">
      <c r="A99" s="388" t="s">
        <v>567</v>
      </c>
      <c r="B99" s="33"/>
      <c r="C99" s="388"/>
      <c r="D99" s="33"/>
      <c r="E99" s="33"/>
      <c r="F99" s="33"/>
      <c r="G99" s="390"/>
      <c r="H99" s="25"/>
      <c r="I99" s="24"/>
      <c r="J99" s="24"/>
      <c r="K99" s="25"/>
      <c r="L99" s="24"/>
      <c r="M99" s="26"/>
      <c r="N99" s="26"/>
      <c r="O99" s="28"/>
      <c r="P99" s="24"/>
      <c r="Q99" s="29"/>
      <c r="R99" s="25"/>
      <c r="S99" s="25"/>
      <c r="T99" s="24"/>
      <c r="U99" s="25"/>
      <c r="V99" s="25"/>
      <c r="W99" s="24"/>
      <c r="X99" s="25"/>
      <c r="Y99" s="25"/>
      <c r="Z99" s="24"/>
      <c r="AA99" s="24"/>
      <c r="AB99" s="24"/>
      <c r="AC99" s="24"/>
      <c r="AD99" s="24"/>
      <c r="AE99" s="24"/>
      <c r="AF99" s="24"/>
      <c r="AG99" s="24"/>
      <c r="AH99" s="24"/>
      <c r="AI99" s="24"/>
      <c r="AJ99" s="25"/>
      <c r="AK99" s="25"/>
      <c r="AL99" s="24"/>
      <c r="AM99" s="24"/>
      <c r="AN99" s="24"/>
      <c r="AO99" s="24"/>
      <c r="AP99" s="25"/>
      <c r="AQ99" s="25"/>
      <c r="AR99" s="24"/>
      <c r="AS99" s="24"/>
      <c r="AT99" s="24"/>
      <c r="AU99" s="24"/>
      <c r="AV99" s="25"/>
      <c r="AW99" s="25"/>
      <c r="AX99" s="24"/>
      <c r="AY99" s="24"/>
      <c r="AZ99" s="24"/>
      <c r="BA99" s="24"/>
      <c r="BB99" s="25"/>
      <c r="BC99" s="25"/>
      <c r="BD99" s="24"/>
      <c r="BE99" s="24"/>
      <c r="BF99" s="24"/>
      <c r="BG99" s="24"/>
      <c r="BH99" s="28"/>
      <c r="BI99" s="24"/>
      <c r="BJ99" s="29"/>
      <c r="BK99" s="28"/>
      <c r="BL99" s="24"/>
      <c r="BM99" s="29"/>
      <c r="BN99" s="28"/>
      <c r="BO99" s="24"/>
      <c r="BP99" s="29"/>
      <c r="BQ99" s="28"/>
      <c r="BR99" s="24"/>
      <c r="BS99" s="29"/>
      <c r="BT99" s="28"/>
      <c r="BU99" s="24"/>
      <c r="BV99" s="29"/>
    </row>
    <row r="100" spans="1:74" s="5" customFormat="1" x14ac:dyDescent="0.25">
      <c r="A100" s="388" t="s">
        <v>568</v>
      </c>
      <c r="B100" s="33"/>
      <c r="C100" s="388"/>
      <c r="D100" s="33"/>
      <c r="E100" s="33"/>
      <c r="F100" s="33"/>
      <c r="G100" s="390"/>
      <c r="H100" s="25"/>
      <c r="I100" s="24"/>
      <c r="J100" s="24"/>
      <c r="K100" s="25"/>
      <c r="L100" s="24"/>
      <c r="M100" s="26"/>
      <c r="N100" s="26"/>
      <c r="O100" s="28"/>
      <c r="P100" s="24"/>
      <c r="Q100" s="29"/>
      <c r="R100" s="25"/>
      <c r="S100" s="25"/>
      <c r="T100" s="24"/>
      <c r="U100" s="25"/>
      <c r="V100" s="25"/>
      <c r="W100" s="24"/>
      <c r="X100" s="25"/>
      <c r="Y100" s="25"/>
      <c r="Z100" s="24"/>
      <c r="AA100" s="24"/>
      <c r="AB100" s="24"/>
      <c r="AC100" s="24"/>
      <c r="AD100" s="24"/>
      <c r="AE100" s="24"/>
      <c r="AF100" s="24"/>
      <c r="AG100" s="24"/>
      <c r="AH100" s="24"/>
      <c r="AI100" s="24"/>
      <c r="AJ100" s="25"/>
      <c r="AK100" s="25"/>
      <c r="AL100" s="24"/>
      <c r="AM100" s="24"/>
      <c r="AN100" s="24"/>
      <c r="AO100" s="24"/>
      <c r="AP100" s="25"/>
      <c r="AQ100" s="25"/>
      <c r="AR100" s="24"/>
      <c r="AS100" s="24"/>
      <c r="AT100" s="24"/>
      <c r="AU100" s="24"/>
      <c r="AV100" s="25"/>
      <c r="AW100" s="25"/>
      <c r="AX100" s="24"/>
      <c r="AY100" s="24"/>
      <c r="AZ100" s="24"/>
      <c r="BA100" s="24"/>
      <c r="BB100" s="25"/>
      <c r="BC100" s="25"/>
      <c r="BD100" s="24"/>
      <c r="BE100" s="24"/>
      <c r="BF100" s="24"/>
      <c r="BG100" s="24"/>
      <c r="BH100" s="28"/>
      <c r="BI100" s="24"/>
      <c r="BJ100" s="29"/>
      <c r="BK100" s="28"/>
      <c r="BL100" s="24"/>
      <c r="BM100" s="29"/>
      <c r="BN100" s="28"/>
      <c r="BO100" s="24"/>
      <c r="BP100" s="29"/>
      <c r="BQ100" s="28"/>
      <c r="BR100" s="24"/>
      <c r="BS100" s="29"/>
      <c r="BT100" s="28"/>
      <c r="BU100" s="24"/>
      <c r="BV100" s="29"/>
    </row>
    <row r="101" spans="1:74" s="7" customFormat="1" ht="14.85" customHeight="1" x14ac:dyDescent="0.25">
      <c r="A101" s="388" t="s">
        <v>569</v>
      </c>
      <c r="B101" s="32"/>
      <c r="C101" s="389"/>
      <c r="D101" s="32"/>
      <c r="E101" s="32"/>
      <c r="F101" s="32"/>
      <c r="G101" s="390"/>
      <c r="H101" s="18"/>
      <c r="I101" s="24"/>
      <c r="J101" s="24"/>
      <c r="K101" s="18"/>
      <c r="L101" s="17"/>
      <c r="M101" s="24"/>
      <c r="N101" s="24"/>
      <c r="O101" s="28"/>
      <c r="P101" s="17"/>
      <c r="Q101" s="386"/>
      <c r="R101" s="18"/>
      <c r="S101" s="18"/>
      <c r="T101" s="24"/>
      <c r="U101" s="18"/>
      <c r="V101" s="18"/>
      <c r="W101" s="24"/>
      <c r="X101" s="18"/>
      <c r="Y101" s="18"/>
      <c r="Z101" s="24"/>
      <c r="AA101" s="24"/>
      <c r="AB101" s="24"/>
      <c r="AC101" s="24"/>
      <c r="AD101" s="24"/>
      <c r="AE101" s="24"/>
      <c r="AF101" s="24"/>
      <c r="AG101" s="24"/>
      <c r="AH101" s="24"/>
      <c r="AI101" s="24"/>
      <c r="AJ101" s="18"/>
      <c r="AK101" s="18"/>
      <c r="AL101" s="24"/>
      <c r="AM101" s="24"/>
      <c r="AN101" s="24"/>
      <c r="AO101" s="24"/>
      <c r="AP101" s="18"/>
      <c r="AQ101" s="18"/>
      <c r="AR101" s="24"/>
      <c r="AS101" s="24"/>
      <c r="AT101" s="24"/>
      <c r="AU101" s="24"/>
      <c r="AV101" s="18"/>
      <c r="AW101" s="18"/>
      <c r="AX101" s="24"/>
      <c r="AY101" s="24"/>
      <c r="AZ101" s="24"/>
      <c r="BA101" s="24"/>
      <c r="BB101" s="18"/>
      <c r="BC101" s="18"/>
      <c r="BD101" s="24"/>
      <c r="BE101" s="17"/>
      <c r="BF101" s="17"/>
      <c r="BG101" s="17"/>
      <c r="BH101" s="28"/>
      <c r="BI101" s="17"/>
      <c r="BJ101" s="386"/>
      <c r="BK101" s="28"/>
      <c r="BL101" s="17"/>
      <c r="BM101" s="386"/>
      <c r="BN101" s="28"/>
      <c r="BO101" s="17"/>
      <c r="BP101" s="386"/>
      <c r="BQ101" s="28"/>
      <c r="BR101" s="17"/>
      <c r="BS101" s="386"/>
      <c r="BT101" s="28"/>
      <c r="BU101" s="17"/>
      <c r="BV101" s="386"/>
    </row>
    <row r="102" spans="1:74" s="7" customFormat="1" x14ac:dyDescent="0.25">
      <c r="A102" s="388" t="s">
        <v>570</v>
      </c>
      <c r="B102" s="32"/>
      <c r="C102" s="389"/>
      <c r="D102" s="32"/>
      <c r="E102" s="32"/>
      <c r="F102" s="32"/>
      <c r="G102" s="390"/>
      <c r="H102" s="18"/>
      <c r="I102" s="24"/>
      <c r="J102" s="24"/>
      <c r="K102" s="18"/>
      <c r="L102" s="17"/>
      <c r="M102" s="18"/>
      <c r="N102" s="18"/>
      <c r="O102" s="18"/>
      <c r="P102" s="18"/>
      <c r="Q102" s="24"/>
      <c r="R102" s="18"/>
      <c r="S102" s="18"/>
      <c r="T102" s="24"/>
      <c r="U102" s="18"/>
      <c r="V102" s="18"/>
      <c r="W102" s="24"/>
      <c r="X102" s="18"/>
      <c r="Y102" s="18"/>
      <c r="Z102" s="24"/>
      <c r="AA102" s="24"/>
      <c r="AB102" s="24"/>
      <c r="AC102" s="24"/>
      <c r="AD102" s="24"/>
      <c r="AE102" s="24"/>
      <c r="AF102" s="24"/>
      <c r="AG102" s="24"/>
      <c r="AH102" s="24"/>
      <c r="AI102" s="24"/>
      <c r="AJ102" s="18"/>
      <c r="AK102" s="18"/>
      <c r="AL102" s="24"/>
      <c r="AM102" s="24"/>
      <c r="AN102" s="24"/>
      <c r="AO102" s="24"/>
      <c r="AP102" s="18"/>
      <c r="AQ102" s="18"/>
      <c r="AR102" s="24"/>
      <c r="AS102" s="24"/>
      <c r="AT102" s="24"/>
      <c r="AU102" s="24"/>
      <c r="AV102" s="18"/>
      <c r="AW102" s="18"/>
      <c r="AX102" s="24"/>
      <c r="AY102" s="24"/>
      <c r="AZ102" s="24"/>
      <c r="BA102" s="24"/>
      <c r="BB102" s="18"/>
      <c r="BC102" s="18"/>
      <c r="BD102" s="24"/>
      <c r="BE102" s="17"/>
      <c r="BF102" s="17"/>
      <c r="BG102" s="17"/>
      <c r="BH102" s="18"/>
      <c r="BI102" s="18"/>
      <c r="BJ102" s="24"/>
      <c r="BK102" s="18"/>
      <c r="BL102" s="18"/>
      <c r="BM102" s="24"/>
      <c r="BN102" s="18"/>
      <c r="BO102" s="18"/>
      <c r="BP102" s="24"/>
      <c r="BQ102" s="18"/>
      <c r="BR102" s="18"/>
      <c r="BS102" s="24"/>
      <c r="BT102" s="18"/>
      <c r="BU102" s="18"/>
      <c r="BV102" s="24"/>
    </row>
    <row r="103" spans="1:74" s="4" customFormat="1" ht="41.1" customHeight="1" x14ac:dyDescent="0.25">
      <c r="A103" s="414" t="s">
        <v>571</v>
      </c>
      <c r="B103" s="414"/>
      <c r="C103" s="414"/>
      <c r="D103" s="414"/>
      <c r="E103" s="98"/>
      <c r="F103" s="98"/>
      <c r="G103" s="99"/>
      <c r="H103" s="16"/>
      <c r="I103" s="26"/>
      <c r="J103" s="26"/>
      <c r="K103" s="16"/>
      <c r="L103" s="15"/>
      <c r="M103" s="16"/>
      <c r="N103" s="16"/>
      <c r="O103" s="16"/>
      <c r="P103" s="16"/>
      <c r="Q103" s="26"/>
      <c r="R103" s="16"/>
      <c r="S103" s="16"/>
      <c r="T103" s="26"/>
      <c r="U103" s="16"/>
      <c r="V103" s="16"/>
      <c r="W103" s="26"/>
      <c r="X103" s="16"/>
      <c r="Y103" s="16"/>
      <c r="Z103" s="26"/>
      <c r="AA103" s="26"/>
      <c r="AB103" s="26"/>
      <c r="AC103" s="26"/>
      <c r="AD103" s="26"/>
      <c r="AE103" s="26"/>
      <c r="AF103" s="26"/>
      <c r="AG103" s="26"/>
      <c r="AH103" s="26"/>
      <c r="AI103" s="26"/>
      <c r="AJ103" s="16"/>
      <c r="AK103" s="16"/>
      <c r="AL103" s="26"/>
      <c r="AM103" s="26"/>
      <c r="AN103" s="26"/>
      <c r="AO103" s="26"/>
      <c r="AP103" s="16"/>
      <c r="AQ103" s="16"/>
      <c r="AR103" s="26"/>
      <c r="AS103" s="26"/>
      <c r="AT103" s="26"/>
      <c r="AU103" s="26"/>
      <c r="AV103" s="16"/>
      <c r="AW103" s="16"/>
      <c r="AX103" s="26"/>
      <c r="AY103" s="26"/>
      <c r="AZ103" s="26"/>
      <c r="BA103" s="26"/>
      <c r="BB103" s="16"/>
      <c r="BC103" s="16"/>
      <c r="BD103" s="26"/>
      <c r="BE103" s="15"/>
      <c r="BF103" s="15"/>
      <c r="BG103" s="15"/>
      <c r="BH103" s="16"/>
      <c r="BI103" s="16"/>
      <c r="BJ103" s="26"/>
      <c r="BK103" s="16"/>
      <c r="BL103" s="16"/>
      <c r="BM103" s="26"/>
      <c r="BN103" s="16"/>
      <c r="BO103" s="16"/>
      <c r="BP103" s="26"/>
      <c r="BQ103" s="16"/>
      <c r="BR103" s="16"/>
      <c r="BS103" s="26"/>
      <c r="BT103" s="16"/>
      <c r="BU103" s="16"/>
      <c r="BV103" s="26"/>
    </row>
    <row r="104" spans="1:74" s="3" customFormat="1" x14ac:dyDescent="0.25">
      <c r="A104" s="49" t="s">
        <v>4</v>
      </c>
      <c r="B104" s="26"/>
      <c r="C104" s="30"/>
      <c r="D104" s="26"/>
      <c r="E104" s="26"/>
      <c r="F104" s="26"/>
      <c r="G104" s="15"/>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row>
    <row r="105" spans="1:74" s="3" customFormat="1" x14ac:dyDescent="0.25">
      <c r="A105" s="31" t="s">
        <v>4</v>
      </c>
      <c r="B105" s="26"/>
      <c r="C105" s="26"/>
      <c r="D105" s="26"/>
      <c r="E105" s="26"/>
      <c r="F105" s="26"/>
      <c r="G105" s="15"/>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row>
  </sheetData>
  <sheetProtection insertColumns="0" insertRows="0" autoFilter="0"/>
  <autoFilter ref="A11:BV105" xr:uid="{14348B84-2E1B-4D93-BA0C-B0EA49EF4BED}"/>
  <mergeCells count="38">
    <mergeCell ref="A103:D103"/>
    <mergeCell ref="A94:D94"/>
    <mergeCell ref="A7:B7"/>
    <mergeCell ref="A2:B2"/>
    <mergeCell ref="A3:B3"/>
    <mergeCell ref="A4:B4"/>
    <mergeCell ref="A5:B5"/>
    <mergeCell ref="A6:B6"/>
    <mergeCell ref="A91:D91"/>
    <mergeCell ref="A95:D95"/>
    <mergeCell ref="A93:D93"/>
    <mergeCell ref="CI10:CK10"/>
    <mergeCell ref="U10:W10"/>
    <mergeCell ref="X10:Z10"/>
    <mergeCell ref="A10:N10"/>
    <mergeCell ref="AA10:AC10"/>
    <mergeCell ref="AY10:BA10"/>
    <mergeCell ref="O10:Q10"/>
    <mergeCell ref="R10:T10"/>
    <mergeCell ref="BK10:BM10"/>
    <mergeCell ref="BN10:BP10"/>
    <mergeCell ref="BQ10:BS10"/>
    <mergeCell ref="BT10:BV10"/>
    <mergeCell ref="AD10:AF10"/>
    <mergeCell ref="BB10:BD10"/>
    <mergeCell ref="BE10:BG10"/>
    <mergeCell ref="BH10:BJ10"/>
    <mergeCell ref="N55:N57"/>
    <mergeCell ref="BW10:BY10"/>
    <mergeCell ref="BZ10:CB10"/>
    <mergeCell ref="CC10:CE10"/>
    <mergeCell ref="CF10:CH10"/>
    <mergeCell ref="AV10:AX10"/>
    <mergeCell ref="AG10:AI10"/>
    <mergeCell ref="AJ10:AL10"/>
    <mergeCell ref="AM10:AO10"/>
    <mergeCell ref="AP10:AR10"/>
    <mergeCell ref="AS10:AU10"/>
  </mergeCells>
  <phoneticPr fontId="26" type="noConversion"/>
  <dataValidations disablePrompts="1" count="2">
    <dataValidation type="list" allowBlank="1" showInputMessage="1" showErrorMessage="1" sqref="K13 K21 K24 K27 K30 K33 K36 K39 K42 K45 K48 K51 K54 K58 K62:K63 K75:K84 K15:K18 K66:K71" xr:uid="{CDC6B40B-8605-41A3-A4B2-0A53B259C19B}">
      <formula1>"Version 1.0, Version 2.0, Version 3.0, Version 4.0"</formula1>
    </dataValidation>
    <dataValidation type="list" allowBlank="1" showInputMessage="1" showErrorMessage="1" sqref="L89 L13 L21 L24 L27 L30 L33 L36 L39 L42 L45 L48 L51 L54 L58 L62:L63 L75:L87 L66:L71 L15:L18 H13:I13 H15:I18 H21:I21 H24:I24 H27:I27 H30:I30 H33:I33 H36:I36 H39:I39 H42:I42 H45:I45 H48:I48 H51:I51 H54:I54 H58:I58 H62:I63 H66:I71 H75:I87" xr:uid="{3797DFE2-0C8C-49A1-8659-95334310F5DE}">
      <formula1>"Y,N"</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9EC3-7774-44F9-AC9A-FF98B7F817B4}">
  <sheetPr codeName="Sheet1"/>
  <dimension ref="A1:I56"/>
  <sheetViews>
    <sheetView zoomScaleNormal="100" zoomScalePageLayoutView="55" workbookViewId="0">
      <selection activeCell="F7" sqref="F7"/>
    </sheetView>
  </sheetViews>
  <sheetFormatPr defaultRowHeight="15" x14ac:dyDescent="0.25"/>
  <cols>
    <col min="1" max="1" width="20.5703125" style="30" customWidth="1"/>
    <col min="2" max="2" width="36.42578125" style="30" customWidth="1"/>
    <col min="3" max="3" width="31.42578125" style="30" customWidth="1"/>
    <col min="4" max="4" width="37.42578125" style="30" customWidth="1"/>
    <col min="5" max="5" width="31" style="30" customWidth="1"/>
    <col min="6" max="6" width="43.42578125" style="30" customWidth="1"/>
    <col min="7" max="7" width="20.140625" style="30" customWidth="1"/>
    <col min="8" max="8" width="47.42578125" style="30" customWidth="1"/>
    <col min="9" max="9" width="70.140625" customWidth="1"/>
    <col min="10" max="10" width="18.140625" customWidth="1"/>
  </cols>
  <sheetData>
    <row r="1" spans="1:9" s="1" customFormat="1" x14ac:dyDescent="0.25">
      <c r="A1" s="47" t="s">
        <v>572</v>
      </c>
      <c r="B1" s="32"/>
      <c r="C1" s="14"/>
      <c r="D1" s="32"/>
      <c r="E1" s="32"/>
      <c r="F1" s="32"/>
      <c r="G1" s="32"/>
      <c r="H1" s="32"/>
    </row>
    <row r="2" spans="1:9" s="1" customFormat="1" x14ac:dyDescent="0.25">
      <c r="A2" s="419" t="s">
        <v>6</v>
      </c>
      <c r="B2" s="419"/>
      <c r="C2" s="14" t="str">
        <f>'SMI - SED metrics'!C2</f>
        <v>Indiana</v>
      </c>
      <c r="D2" s="32"/>
      <c r="E2" s="32"/>
      <c r="F2" s="32"/>
      <c r="G2" s="32"/>
      <c r="H2" s="32"/>
    </row>
    <row r="3" spans="1:9" s="1" customFormat="1" x14ac:dyDescent="0.25">
      <c r="A3" s="419" t="s">
        <v>8</v>
      </c>
      <c r="B3" s="419"/>
      <c r="C3" s="14" t="str">
        <f>'SMI - SED metrics'!C3</f>
        <v>Healthy Indiana Plan- SMI</v>
      </c>
      <c r="D3" s="32"/>
      <c r="E3" s="32"/>
      <c r="F3" s="32"/>
      <c r="G3" s="32"/>
      <c r="H3" s="32"/>
    </row>
    <row r="4" spans="1:9" s="1" customFormat="1" ht="29.25" customHeight="1" x14ac:dyDescent="0.25">
      <c r="A4" s="419" t="s">
        <v>336</v>
      </c>
      <c r="B4" s="419"/>
      <c r="C4" s="14" t="str">
        <f>'SMI - SED metrics'!C4</f>
        <v>DY4</v>
      </c>
      <c r="D4" s="32"/>
      <c r="E4" s="32"/>
      <c r="F4" s="32"/>
      <c r="G4" s="32"/>
      <c r="H4" s="32"/>
    </row>
    <row r="5" spans="1:9" s="1" customFormat="1" ht="29.1" customHeight="1" x14ac:dyDescent="0.25">
      <c r="A5" s="419" t="s">
        <v>338</v>
      </c>
      <c r="B5" s="419"/>
      <c r="C5" s="14" t="str">
        <f>'SMI - SED metrics'!C5</f>
        <v>01/01/2023-12/31/2023</v>
      </c>
      <c r="D5" s="32"/>
      <c r="E5" s="32"/>
      <c r="F5" s="32"/>
      <c r="G5" s="32"/>
      <c r="H5" s="32"/>
    </row>
    <row r="6" spans="1:9" s="6" customFormat="1" ht="30.6" customHeight="1" x14ac:dyDescent="0.25">
      <c r="A6" s="419" t="s">
        <v>339</v>
      </c>
      <c r="B6" s="419"/>
      <c r="C6" s="14" t="str">
        <f>'SMI - SED metrics'!C6</f>
        <v>Q2</v>
      </c>
      <c r="D6" s="33"/>
      <c r="E6" s="33"/>
      <c r="F6" s="33"/>
      <c r="G6" s="33"/>
      <c r="H6" s="33"/>
    </row>
    <row r="7" spans="1:9" s="6" customFormat="1" ht="32.25" customHeight="1" x14ac:dyDescent="0.25">
      <c r="A7" s="419" t="s">
        <v>340</v>
      </c>
      <c r="B7" s="419"/>
      <c r="C7" s="14" t="str">
        <f>'SMI - SED metrics'!C7</f>
        <v>04/01/2023-06/30/2023</v>
      </c>
      <c r="D7" s="33"/>
      <c r="E7" s="33"/>
      <c r="F7" s="33"/>
      <c r="G7" s="33"/>
      <c r="H7" s="33"/>
    </row>
    <row r="8" spans="1:9" x14ac:dyDescent="0.25">
      <c r="A8" s="46" t="s">
        <v>2</v>
      </c>
      <c r="E8" s="34"/>
      <c r="F8" s="34"/>
      <c r="G8" s="34"/>
    </row>
    <row r="9" spans="1:9" ht="20.25" x14ac:dyDescent="0.3">
      <c r="A9" s="58" t="s">
        <v>573</v>
      </c>
    </row>
    <row r="10" spans="1:9" ht="72" customHeight="1" x14ac:dyDescent="0.25">
      <c r="A10" s="23" t="s">
        <v>300</v>
      </c>
      <c r="B10" s="23" t="s">
        <v>301</v>
      </c>
      <c r="C10" s="23" t="s">
        <v>302</v>
      </c>
      <c r="D10" s="35" t="s">
        <v>303</v>
      </c>
      <c r="E10" s="35" t="s">
        <v>574</v>
      </c>
      <c r="F10" s="23" t="s">
        <v>305</v>
      </c>
      <c r="G10" s="74" t="s">
        <v>306</v>
      </c>
      <c r="H10" s="75" t="s">
        <v>307</v>
      </c>
    </row>
    <row r="11" spans="1:9" s="10" customFormat="1" ht="108.75" customHeight="1" thickBot="1" x14ac:dyDescent="0.3">
      <c r="A11" s="59" t="s">
        <v>427</v>
      </c>
      <c r="B11" s="59" t="s">
        <v>428</v>
      </c>
      <c r="C11" s="59" t="s">
        <v>429</v>
      </c>
      <c r="D11" s="59" t="s">
        <v>430</v>
      </c>
      <c r="E11" s="59" t="s">
        <v>575</v>
      </c>
      <c r="F11" s="59" t="s">
        <v>576</v>
      </c>
      <c r="G11" s="76" t="s">
        <v>314</v>
      </c>
      <c r="H11" s="77" t="s">
        <v>577</v>
      </c>
    </row>
    <row r="12" spans="1:9" s="45" customFormat="1" ht="54" customHeight="1" x14ac:dyDescent="0.25">
      <c r="A12" s="78">
        <v>1</v>
      </c>
      <c r="B12" s="79" t="s">
        <v>436</v>
      </c>
      <c r="C12" s="79" t="s">
        <v>169</v>
      </c>
      <c r="D12" s="212"/>
      <c r="E12" s="212"/>
      <c r="F12" s="212"/>
      <c r="G12" s="80"/>
      <c r="H12" s="81"/>
      <c r="I12" s="44"/>
    </row>
    <row r="13" spans="1:9" s="45" customFormat="1" ht="47.25" customHeight="1" x14ac:dyDescent="0.25">
      <c r="A13" s="55">
        <v>2</v>
      </c>
      <c r="B13" s="82" t="s">
        <v>578</v>
      </c>
      <c r="C13" s="82" t="s">
        <v>169</v>
      </c>
      <c r="D13" s="83"/>
      <c r="E13" s="83"/>
      <c r="F13" s="83"/>
      <c r="G13" s="84"/>
      <c r="H13" s="85"/>
    </row>
    <row r="14" spans="1:9" s="45" customFormat="1" ht="62.85" customHeight="1" x14ac:dyDescent="0.25">
      <c r="A14" s="55">
        <v>4</v>
      </c>
      <c r="B14" s="82" t="s">
        <v>579</v>
      </c>
      <c r="C14" s="82" t="s">
        <v>165</v>
      </c>
      <c r="D14" s="83"/>
      <c r="E14" s="83"/>
      <c r="F14" s="83"/>
      <c r="G14" s="84"/>
      <c r="H14" s="85"/>
    </row>
    <row r="15" spans="1:9" s="45" customFormat="1" ht="32.1" customHeight="1" x14ac:dyDescent="0.25">
      <c r="A15" s="55">
        <v>6</v>
      </c>
      <c r="B15" s="55" t="s">
        <v>445</v>
      </c>
      <c r="C15" s="82" t="s">
        <v>165</v>
      </c>
      <c r="D15" s="83"/>
      <c r="E15" s="83"/>
      <c r="F15" s="83"/>
      <c r="G15" s="84"/>
      <c r="H15" s="85"/>
    </row>
    <row r="16" spans="1:9" s="45" customFormat="1" ht="32.1" customHeight="1" x14ac:dyDescent="0.25">
      <c r="A16" s="55">
        <v>7</v>
      </c>
      <c r="B16" s="55" t="s">
        <v>448</v>
      </c>
      <c r="C16" s="82" t="s">
        <v>165</v>
      </c>
      <c r="D16" s="83"/>
      <c r="E16" s="83"/>
      <c r="F16" s="83"/>
      <c r="G16" s="84"/>
      <c r="H16" s="85"/>
      <c r="I16" s="44"/>
    </row>
    <row r="17" spans="1:9" s="45" customFormat="1" ht="47.25" customHeight="1" x14ac:dyDescent="0.25">
      <c r="A17" s="55">
        <v>8</v>
      </c>
      <c r="B17" s="55" t="s">
        <v>452</v>
      </c>
      <c r="C17" s="82" t="s">
        <v>165</v>
      </c>
      <c r="D17" s="83"/>
      <c r="E17" s="83"/>
      <c r="F17" s="83"/>
      <c r="G17" s="84"/>
      <c r="H17" s="85"/>
    </row>
    <row r="18" spans="1:9" s="45" customFormat="1" ht="47.25" customHeight="1" x14ac:dyDescent="0.25">
      <c r="A18" s="55">
        <v>9</v>
      </c>
      <c r="B18" s="82" t="s">
        <v>457</v>
      </c>
      <c r="C18" s="82" t="s">
        <v>165</v>
      </c>
      <c r="D18" s="83"/>
      <c r="E18" s="83"/>
      <c r="F18" s="83"/>
      <c r="G18" s="84"/>
      <c r="H18" s="85"/>
      <c r="I18" s="44"/>
    </row>
    <row r="19" spans="1:9" s="45" customFormat="1" ht="47.25" customHeight="1" x14ac:dyDescent="0.25">
      <c r="A19" s="55">
        <v>10</v>
      </c>
      <c r="B19" s="82" t="s">
        <v>462</v>
      </c>
      <c r="C19" s="82" t="s">
        <v>165</v>
      </c>
      <c r="D19" s="83"/>
      <c r="E19" s="83"/>
      <c r="F19" s="83"/>
      <c r="G19" s="84"/>
      <c r="H19" s="85"/>
    </row>
    <row r="20" spans="1:9" s="45" customFormat="1" ht="78" customHeight="1" x14ac:dyDescent="0.25">
      <c r="A20" s="55">
        <v>11</v>
      </c>
      <c r="B20" s="55" t="s">
        <v>467</v>
      </c>
      <c r="C20" s="82" t="s">
        <v>165</v>
      </c>
      <c r="D20" s="83"/>
      <c r="E20" s="83"/>
      <c r="F20" s="83"/>
      <c r="G20" s="84"/>
      <c r="H20" s="85"/>
    </row>
    <row r="21" spans="1:9" s="45" customFormat="1" ht="78" customHeight="1" x14ac:dyDescent="0.25">
      <c r="A21" s="55">
        <v>12</v>
      </c>
      <c r="B21" s="55" t="s">
        <v>473</v>
      </c>
      <c r="C21" s="82" t="s">
        <v>165</v>
      </c>
      <c r="D21" s="83"/>
      <c r="E21" s="83"/>
      <c r="F21" s="83"/>
      <c r="G21" s="84"/>
      <c r="H21" s="85"/>
    </row>
    <row r="22" spans="1:9" s="45" customFormat="1" ht="78" customHeight="1" x14ac:dyDescent="0.25">
      <c r="A22" s="55">
        <v>13</v>
      </c>
      <c r="B22" s="55" t="s">
        <v>473</v>
      </c>
      <c r="C22" s="82" t="s">
        <v>478</v>
      </c>
      <c r="D22" s="83"/>
      <c r="E22" s="83"/>
      <c r="F22" s="380"/>
      <c r="G22" s="84"/>
      <c r="H22" s="85"/>
    </row>
    <row r="23" spans="1:9" s="45" customFormat="1" ht="47.25" customHeight="1" x14ac:dyDescent="0.25">
      <c r="A23" s="55">
        <v>14</v>
      </c>
      <c r="B23" s="82" t="s">
        <v>480</v>
      </c>
      <c r="C23" s="82" t="s">
        <v>478</v>
      </c>
      <c r="D23" s="83"/>
      <c r="E23" s="83"/>
      <c r="F23" s="380"/>
      <c r="G23" s="84"/>
      <c r="H23" s="85"/>
    </row>
    <row r="24" spans="1:9" s="45" customFormat="1" ht="32.1" customHeight="1" x14ac:dyDescent="0.25">
      <c r="A24" s="55">
        <v>15</v>
      </c>
      <c r="B24" s="82" t="s">
        <v>482</v>
      </c>
      <c r="C24" s="82" t="s">
        <v>478</v>
      </c>
      <c r="D24" s="83"/>
      <c r="E24" s="83"/>
      <c r="F24" s="380"/>
      <c r="G24" s="84"/>
      <c r="H24" s="85"/>
    </row>
    <row r="25" spans="1:9" s="45" customFormat="1" ht="21" customHeight="1" x14ac:dyDescent="0.25">
      <c r="A25" s="55">
        <v>16</v>
      </c>
      <c r="B25" s="82" t="s">
        <v>485</v>
      </c>
      <c r="C25" s="82" t="s">
        <v>478</v>
      </c>
      <c r="D25" s="83"/>
      <c r="E25" s="83"/>
      <c r="F25" s="380"/>
      <c r="G25" s="84"/>
      <c r="H25" s="85"/>
    </row>
    <row r="26" spans="1:9" s="45" customFormat="1" ht="32.1" customHeight="1" x14ac:dyDescent="0.25">
      <c r="A26" s="55">
        <v>17</v>
      </c>
      <c r="B26" s="82" t="s">
        <v>487</v>
      </c>
      <c r="C26" s="82" t="s">
        <v>478</v>
      </c>
      <c r="D26" s="83"/>
      <c r="E26" s="83"/>
      <c r="F26" s="380"/>
      <c r="G26" s="84"/>
      <c r="H26" s="85"/>
    </row>
    <row r="27" spans="1:9" s="45" customFormat="1" ht="32.1" customHeight="1" x14ac:dyDescent="0.25">
      <c r="A27" s="55">
        <v>18</v>
      </c>
      <c r="B27" s="82" t="s">
        <v>490</v>
      </c>
      <c r="C27" s="82" t="s">
        <v>478</v>
      </c>
      <c r="D27" s="83"/>
      <c r="E27" s="83"/>
      <c r="F27" s="380"/>
      <c r="G27" s="84"/>
      <c r="H27" s="85"/>
    </row>
    <row r="28" spans="1:9" s="45" customFormat="1" ht="22.35" customHeight="1" x14ac:dyDescent="0.25">
      <c r="A28" s="55" t="s">
        <v>493</v>
      </c>
      <c r="B28" s="82" t="s">
        <v>263</v>
      </c>
      <c r="C28" s="82" t="s">
        <v>478</v>
      </c>
      <c r="D28" s="83"/>
      <c r="E28" s="83"/>
      <c r="F28" s="380"/>
      <c r="G28" s="84"/>
      <c r="H28" s="85"/>
    </row>
    <row r="29" spans="1:9" s="45" customFormat="1" ht="32.1" customHeight="1" x14ac:dyDescent="0.25">
      <c r="A29" s="55" t="s">
        <v>501</v>
      </c>
      <c r="B29" s="82" t="s">
        <v>580</v>
      </c>
      <c r="C29" s="82" t="s">
        <v>478</v>
      </c>
      <c r="D29" s="83"/>
      <c r="E29" s="83"/>
      <c r="F29" s="380"/>
      <c r="G29" s="84"/>
      <c r="H29" s="85"/>
    </row>
    <row r="30" spans="1:9" s="45" customFormat="1" ht="32.1" customHeight="1" x14ac:dyDescent="0.25">
      <c r="A30" s="55">
        <v>20</v>
      </c>
      <c r="B30" s="82" t="s">
        <v>505</v>
      </c>
      <c r="C30" s="82" t="s">
        <v>478</v>
      </c>
      <c r="D30" s="83"/>
      <c r="E30" s="83"/>
      <c r="F30" s="380"/>
      <c r="G30" s="84"/>
      <c r="H30" s="85"/>
    </row>
    <row r="31" spans="1:9" s="45" customFormat="1" ht="86.45" customHeight="1" x14ac:dyDescent="0.25">
      <c r="A31" s="55">
        <v>21</v>
      </c>
      <c r="B31" s="82" t="s">
        <v>507</v>
      </c>
      <c r="C31" s="82" t="s">
        <v>185</v>
      </c>
      <c r="D31" s="395" t="s">
        <v>587</v>
      </c>
      <c r="E31" s="395" t="s">
        <v>588</v>
      </c>
      <c r="F31" s="396" t="s">
        <v>581</v>
      </c>
      <c r="G31" s="397" t="s">
        <v>319</v>
      </c>
      <c r="H31" s="398" t="s">
        <v>589</v>
      </c>
    </row>
    <row r="32" spans="1:9" s="45" customFormat="1" ht="32.1" customHeight="1" x14ac:dyDescent="0.25">
      <c r="A32" s="55">
        <v>22</v>
      </c>
      <c r="B32" s="82" t="s">
        <v>511</v>
      </c>
      <c r="C32" s="82" t="s">
        <v>185</v>
      </c>
      <c r="D32" s="83"/>
      <c r="E32" s="83"/>
      <c r="F32" s="83"/>
      <c r="G32" s="84"/>
      <c r="H32" s="85"/>
    </row>
    <row r="33" spans="1:8" s="45" customFormat="1" ht="62.85" customHeight="1" x14ac:dyDescent="0.25">
      <c r="A33" s="55">
        <v>23</v>
      </c>
      <c r="B33" s="82" t="s">
        <v>513</v>
      </c>
      <c r="C33" s="82" t="s">
        <v>185</v>
      </c>
      <c r="D33" s="83"/>
      <c r="E33" s="83"/>
      <c r="F33" s="83"/>
      <c r="G33" s="84"/>
      <c r="H33" s="85"/>
    </row>
    <row r="34" spans="1:8" s="45" customFormat="1" ht="32.1" customHeight="1" x14ac:dyDescent="0.25">
      <c r="A34" s="55">
        <v>24</v>
      </c>
      <c r="B34" s="82" t="s">
        <v>516</v>
      </c>
      <c r="C34" s="82" t="s">
        <v>185</v>
      </c>
      <c r="D34" s="83"/>
      <c r="E34" s="83"/>
      <c r="F34" s="83"/>
      <c r="G34" s="84"/>
      <c r="H34" s="85"/>
    </row>
    <row r="35" spans="1:8" s="45" customFormat="1" ht="32.1" customHeight="1" x14ac:dyDescent="0.25">
      <c r="A35" s="55">
        <v>25</v>
      </c>
      <c r="B35" s="82" t="s">
        <v>518</v>
      </c>
      <c r="C35" s="82" t="s">
        <v>185</v>
      </c>
      <c r="D35" s="83"/>
      <c r="E35" s="83"/>
      <c r="F35" s="83"/>
      <c r="G35" s="84"/>
      <c r="H35" s="85"/>
    </row>
    <row r="36" spans="1:8" s="45" customFormat="1" ht="47.25" customHeight="1" x14ac:dyDescent="0.25">
      <c r="A36" s="55">
        <v>26</v>
      </c>
      <c r="B36" s="82" t="s">
        <v>521</v>
      </c>
      <c r="C36" s="82" t="s">
        <v>185</v>
      </c>
      <c r="D36" s="83"/>
      <c r="E36" s="83"/>
      <c r="F36" s="83"/>
      <c r="G36" s="84"/>
      <c r="H36" s="85"/>
    </row>
    <row r="37" spans="1:8" s="45" customFormat="1" ht="32.1" customHeight="1" x14ac:dyDescent="0.25">
      <c r="A37" s="55">
        <v>29</v>
      </c>
      <c r="B37" s="82" t="s">
        <v>523</v>
      </c>
      <c r="C37" s="82" t="s">
        <v>185</v>
      </c>
      <c r="D37" s="83"/>
      <c r="E37" s="83"/>
      <c r="F37" s="83"/>
      <c r="G37" s="84"/>
      <c r="H37" s="85"/>
    </row>
    <row r="38" spans="1:8" s="45" customFormat="1" ht="47.25" customHeight="1" x14ac:dyDescent="0.25">
      <c r="A38" s="55">
        <v>30</v>
      </c>
      <c r="B38" s="82" t="s">
        <v>531</v>
      </c>
      <c r="C38" s="82" t="s">
        <v>185</v>
      </c>
      <c r="D38" s="83"/>
      <c r="E38" s="83"/>
      <c r="F38" s="83"/>
      <c r="G38" s="84"/>
      <c r="H38" s="85"/>
    </row>
    <row r="39" spans="1:8" s="45" customFormat="1" ht="62.85" customHeight="1" x14ac:dyDescent="0.25">
      <c r="A39" s="55">
        <v>32</v>
      </c>
      <c r="B39" s="82" t="s">
        <v>533</v>
      </c>
      <c r="C39" s="82" t="s">
        <v>535</v>
      </c>
      <c r="D39" s="83"/>
      <c r="E39" s="83"/>
      <c r="F39" s="83"/>
      <c r="G39" s="84"/>
      <c r="H39" s="85"/>
    </row>
    <row r="40" spans="1:8" s="45" customFormat="1" ht="47.25" customHeight="1" x14ac:dyDescent="0.25">
      <c r="A40" s="55">
        <v>33</v>
      </c>
      <c r="B40" s="82" t="s">
        <v>536</v>
      </c>
      <c r="C40" s="82" t="s">
        <v>535</v>
      </c>
      <c r="D40" s="83"/>
      <c r="E40" s="83"/>
      <c r="F40" s="83"/>
      <c r="G40" s="84"/>
      <c r="H40" s="85"/>
    </row>
    <row r="41" spans="1:8" s="45" customFormat="1" ht="62.85" customHeight="1" x14ac:dyDescent="0.25">
      <c r="A41" s="55">
        <v>34</v>
      </c>
      <c r="B41" s="82" t="s">
        <v>538</v>
      </c>
      <c r="C41" s="82" t="s">
        <v>535</v>
      </c>
      <c r="D41" s="83"/>
      <c r="E41" s="83"/>
      <c r="F41" s="83"/>
      <c r="G41" s="84"/>
      <c r="H41" s="85"/>
    </row>
    <row r="42" spans="1:8" s="45" customFormat="1" ht="62.85" customHeight="1" x14ac:dyDescent="0.25">
      <c r="A42" s="55">
        <v>35</v>
      </c>
      <c r="B42" s="82" t="s">
        <v>540</v>
      </c>
      <c r="C42" s="82" t="s">
        <v>535</v>
      </c>
      <c r="D42" s="83"/>
      <c r="E42" s="83"/>
      <c r="F42" s="83"/>
      <c r="G42" s="84"/>
      <c r="H42" s="85"/>
    </row>
    <row r="43" spans="1:8" s="45" customFormat="1" ht="32.1" customHeight="1" x14ac:dyDescent="0.25">
      <c r="A43" s="55">
        <v>36</v>
      </c>
      <c r="B43" s="82" t="s">
        <v>542</v>
      </c>
      <c r="C43" s="82" t="s">
        <v>535</v>
      </c>
      <c r="D43" s="83"/>
      <c r="E43" s="83"/>
      <c r="F43" s="83"/>
      <c r="G43" s="84"/>
      <c r="H43" s="85"/>
    </row>
    <row r="44" spans="1:8" s="45" customFormat="1" ht="32.1" customHeight="1" x14ac:dyDescent="0.25">
      <c r="A44" s="55">
        <v>37</v>
      </c>
      <c r="B44" s="82" t="s">
        <v>544</v>
      </c>
      <c r="C44" s="82" t="s">
        <v>535</v>
      </c>
      <c r="D44" s="83"/>
      <c r="E44" s="83"/>
      <c r="F44" s="83"/>
      <c r="G44" s="84"/>
      <c r="H44" s="85"/>
    </row>
    <row r="45" spans="1:8" s="45" customFormat="1" ht="32.1" customHeight="1" x14ac:dyDescent="0.25">
      <c r="A45" s="55">
        <v>38</v>
      </c>
      <c r="B45" s="82" t="s">
        <v>547</v>
      </c>
      <c r="C45" s="82" t="s">
        <v>535</v>
      </c>
      <c r="D45" s="83"/>
      <c r="E45" s="83"/>
      <c r="F45" s="83"/>
      <c r="G45" s="84"/>
      <c r="H45" s="85"/>
    </row>
    <row r="46" spans="1:8" s="45" customFormat="1" ht="47.25" customHeight="1" x14ac:dyDescent="0.25">
      <c r="A46" s="55">
        <v>39</v>
      </c>
      <c r="B46" s="82" t="s">
        <v>549</v>
      </c>
      <c r="C46" s="82" t="s">
        <v>535</v>
      </c>
      <c r="D46" s="83"/>
      <c r="E46" s="83"/>
      <c r="F46" s="83"/>
      <c r="G46" s="84"/>
      <c r="H46" s="85"/>
    </row>
    <row r="47" spans="1:8" s="45" customFormat="1" ht="47.25" customHeight="1" x14ac:dyDescent="0.25">
      <c r="A47" s="55">
        <v>40</v>
      </c>
      <c r="B47" s="82" t="s">
        <v>551</v>
      </c>
      <c r="C47" s="82" t="s">
        <v>535</v>
      </c>
      <c r="D47" s="83"/>
      <c r="E47" s="83"/>
      <c r="F47" s="83"/>
      <c r="G47" s="84"/>
      <c r="H47" s="85"/>
    </row>
    <row r="48" spans="1:8" s="45" customFormat="1" ht="32.1" customHeight="1" x14ac:dyDescent="0.25">
      <c r="A48" s="55" t="s">
        <v>267</v>
      </c>
      <c r="B48" s="352" t="s">
        <v>553</v>
      </c>
      <c r="C48" s="56" t="s">
        <v>270</v>
      </c>
      <c r="D48" s="83" t="s">
        <v>590</v>
      </c>
      <c r="E48" s="83" t="s">
        <v>591</v>
      </c>
      <c r="F48" s="83" t="s">
        <v>592</v>
      </c>
      <c r="G48" s="84" t="s">
        <v>319</v>
      </c>
      <c r="H48" s="85" t="s">
        <v>593</v>
      </c>
    </row>
    <row r="49" spans="1:9" s="45" customFormat="1" ht="32.1" customHeight="1" x14ac:dyDescent="0.25">
      <c r="A49" s="55" t="s">
        <v>15</v>
      </c>
      <c r="B49" s="352" t="s">
        <v>555</v>
      </c>
      <c r="C49" s="56" t="s">
        <v>270</v>
      </c>
      <c r="D49" s="83" t="s">
        <v>590</v>
      </c>
      <c r="E49" s="83" t="s">
        <v>591</v>
      </c>
      <c r="F49" s="83" t="s">
        <v>592</v>
      </c>
      <c r="G49" s="84" t="s">
        <v>319</v>
      </c>
      <c r="H49" s="85" t="s">
        <v>593</v>
      </c>
      <c r="I49" s="44"/>
    </row>
    <row r="50" spans="1:9" s="45" customFormat="1" ht="32.1" customHeight="1" x14ac:dyDescent="0.25">
      <c r="A50" s="55" t="s">
        <v>274</v>
      </c>
      <c r="B50" s="352" t="s">
        <v>557</v>
      </c>
      <c r="C50" s="56" t="s">
        <v>270</v>
      </c>
      <c r="D50" s="83" t="s">
        <v>594</v>
      </c>
      <c r="E50" s="83" t="s">
        <v>595</v>
      </c>
      <c r="F50" s="83" t="s">
        <v>596</v>
      </c>
      <c r="G50" s="84" t="s">
        <v>319</v>
      </c>
      <c r="H50" s="85" t="s">
        <v>597</v>
      </c>
      <c r="I50" s="44"/>
    </row>
    <row r="51" spans="1:9" s="45" customFormat="1" x14ac:dyDescent="0.25">
      <c r="A51" s="50" t="s">
        <v>277</v>
      </c>
      <c r="B51" s="206" t="s">
        <v>278</v>
      </c>
      <c r="C51" s="207" t="s">
        <v>278</v>
      </c>
      <c r="D51" s="208" t="s">
        <v>278</v>
      </c>
      <c r="E51" s="208" t="s">
        <v>278</v>
      </c>
      <c r="F51" s="208" t="s">
        <v>278</v>
      </c>
      <c r="G51" s="208" t="s">
        <v>278</v>
      </c>
      <c r="H51" s="209" t="s">
        <v>278</v>
      </c>
      <c r="I51" s="44"/>
    </row>
    <row r="52" spans="1:9" s="45" customFormat="1" x14ac:dyDescent="0.25">
      <c r="A52" s="214" t="s">
        <v>332</v>
      </c>
      <c r="B52" s="52"/>
      <c r="C52" s="52"/>
      <c r="D52" s="51"/>
      <c r="E52" s="52"/>
      <c r="F52" s="52"/>
      <c r="G52" s="51"/>
      <c r="H52" s="86"/>
      <c r="I52" s="44"/>
    </row>
    <row r="53" spans="1:9" s="45" customFormat="1" x14ac:dyDescent="0.25">
      <c r="A53" s="53" t="s">
        <v>559</v>
      </c>
      <c r="B53" s="54"/>
      <c r="C53" s="54"/>
      <c r="D53" s="54"/>
      <c r="E53" s="54"/>
      <c r="F53" s="54"/>
      <c r="G53" s="54"/>
      <c r="H53" s="87"/>
    </row>
    <row r="54" spans="1:9" ht="227.25" customHeight="1" x14ac:dyDescent="0.25">
      <c r="A54" s="421" t="s">
        <v>582</v>
      </c>
      <c r="B54" s="421"/>
      <c r="C54" s="421"/>
      <c r="D54" s="421"/>
      <c r="E54" s="18"/>
      <c r="F54" s="18"/>
      <c r="G54" s="18"/>
    </row>
    <row r="55" spans="1:9" s="6" customFormat="1" x14ac:dyDescent="0.25">
      <c r="A55" s="36" t="s">
        <v>583</v>
      </c>
      <c r="B55" s="33"/>
      <c r="C55" s="33"/>
      <c r="D55" s="33"/>
      <c r="E55" s="33"/>
      <c r="F55" s="33"/>
      <c r="G55" s="33"/>
      <c r="H55" s="33"/>
    </row>
    <row r="56" spans="1:9" x14ac:dyDescent="0.25">
      <c r="A56" s="33"/>
      <c r="B56" s="33"/>
      <c r="C56" s="33"/>
      <c r="D56" s="33"/>
      <c r="E56" s="33"/>
      <c r="F56" s="33"/>
      <c r="G56" s="33"/>
    </row>
  </sheetData>
  <sheetProtection insertRows="0" autoFilter="0"/>
  <autoFilter ref="A10:H53" xr:uid="{BC865B69-5E8E-45F5-B153-905D31F30733}"/>
  <mergeCells count="7">
    <mergeCell ref="A54:D54"/>
    <mergeCell ref="A2:B2"/>
    <mergeCell ref="A3:B3"/>
    <mergeCell ref="A4:B4"/>
    <mergeCell ref="A5:B5"/>
    <mergeCell ref="A6:B6"/>
    <mergeCell ref="A7:B7"/>
  </mergeCells>
  <phoneticPr fontId="26" type="noConversion"/>
  <dataValidations count="2">
    <dataValidation type="list" allowBlank="1" showInputMessage="1" showErrorMessage="1" sqref="G52" xr:uid="{22003234-AC15-461E-9DAB-88536F14202F}">
      <formula1>"New,Ongoing,Resolved"</formula1>
    </dataValidation>
    <dataValidation type="list" allowBlank="1" showInputMessage="1" showErrorMessage="1" sqref="G12:G50" xr:uid="{DF79D81A-8135-4358-AFDA-9A0B7A90E861}">
      <formula1>"New, Ongoing, Resolved"</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db5066c-6899-482b-9ea0-5145f9da9989" xsi:nil="true"/>
    <lcf76f155ced4ddcb4097134ff3c332f xmlns="e9999804-f59c-43d1-91fe-71c80c1d83a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83823D18A5724BB1FEC71C01C101B8" ma:contentTypeVersion="15" ma:contentTypeDescription="Create a new document." ma:contentTypeScope="" ma:versionID="c660770d26bc82a612bf5479a9ea9aca">
  <xsd:schema xmlns:xsd="http://www.w3.org/2001/XMLSchema" xmlns:xs="http://www.w3.org/2001/XMLSchema" xmlns:p="http://schemas.microsoft.com/office/2006/metadata/properties" xmlns:ns2="e9999804-f59c-43d1-91fe-71c80c1d83ab" xmlns:ns3="c3b2acc1-2f15-483a-a38b-b633e59befb7" xmlns:ns4="ddb5066c-6899-482b-9ea0-5145f9da9989" targetNamespace="http://schemas.microsoft.com/office/2006/metadata/properties" ma:root="true" ma:fieldsID="8c7d0d29ce2096af810fac0ca49f9a1e" ns2:_="" ns3:_="" ns4:_="">
    <xsd:import namespace="e9999804-f59c-43d1-91fe-71c80c1d83ab"/>
    <xsd:import namespace="c3b2acc1-2f15-483a-a38b-b633e59befb7"/>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999804-f59c-43d1-91fe-71c80c1d83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b2acc1-2f15-483a-a38b-b633e59bef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7e50b21-4c85-426f-83c2-270b9e782ad5}" ma:internalName="TaxCatchAll" ma:showField="CatchAllData" ma:web="eb19d7b9-5ba6-4a91-b362-ef6a6f5408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30C22F-D6B6-4405-8343-E30F5BB35B74}">
  <ds:schemaRefs>
    <ds:schemaRef ds:uri="http://schemas.microsoft.com/office/infopath/2007/PartnerControls"/>
    <ds:schemaRef ds:uri="http://purl.org/dc/terms/"/>
    <ds:schemaRef ds:uri="http://schemas.microsoft.com/office/2006/documentManagement/types"/>
    <ds:schemaRef ds:uri="e9999804-f59c-43d1-91fe-71c80c1d83ab"/>
    <ds:schemaRef ds:uri="http://purl.org/dc/dcmitype/"/>
    <ds:schemaRef ds:uri="http://www.w3.org/XML/1998/namespace"/>
    <ds:schemaRef ds:uri="ddb5066c-6899-482b-9ea0-5145f9da9989"/>
    <ds:schemaRef ds:uri="http://purl.org/dc/elements/1.1/"/>
    <ds:schemaRef ds:uri="http://schemas.openxmlformats.org/package/2006/metadata/core-properties"/>
    <ds:schemaRef ds:uri="c3b2acc1-2f15-483a-a38b-b633e59befb7"/>
    <ds:schemaRef ds:uri="http://schemas.microsoft.com/office/2006/metadata/properties"/>
  </ds:schemaRefs>
</ds:datastoreItem>
</file>

<file path=customXml/itemProps2.xml><?xml version="1.0" encoding="utf-8"?>
<ds:datastoreItem xmlns:ds="http://schemas.openxmlformats.org/officeDocument/2006/customXml" ds:itemID="{27E5DBC5-4F13-4B24-896F-9DD477785744}">
  <ds:schemaRefs>
    <ds:schemaRef ds:uri="http://schemas.microsoft.com/sharepoint/v3/contenttype/forms"/>
  </ds:schemaRefs>
</ds:datastoreItem>
</file>

<file path=customXml/itemProps3.xml><?xml version="1.0" encoding="utf-8"?>
<ds:datastoreItem xmlns:ds="http://schemas.openxmlformats.org/officeDocument/2006/customXml" ds:itemID="{9D111FB4-A255-4418-A54A-DF4BBA3D27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999804-f59c-43d1-91fe-71c80c1d83ab"/>
    <ds:schemaRef ds:uri="c3b2acc1-2f15-483a-a38b-b633e59befb7"/>
    <ds:schemaRef ds:uri="ddb5066c-6899-482b-9ea0-5145f9da99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PRA disclosure statement</vt:lpstr>
      <vt:lpstr>SUD metrics</vt:lpstr>
      <vt:lpstr>SUD reporting issues</vt:lpstr>
      <vt:lpstr>SMI - SED metrics</vt:lpstr>
      <vt:lpstr>SMI - SED reporting issues</vt:lpstr>
      <vt:lpstr>Enter_Calendar_Dates_for_SMI_SED_Reporting_Period</vt:lpstr>
      <vt:lpstr>'PRA disclosure statement'!Print_Area</vt:lpstr>
      <vt:lpstr>'SMI - SED metrics'!Print_Area</vt:lpstr>
      <vt:lpstr>'SMI - SED reporting issues'!Print_Area</vt:lpstr>
      <vt:lpstr>'SUD metrics'!Print_Area</vt:lpstr>
      <vt:lpstr>'SUD reporting issues'!Print_Area</vt:lpstr>
      <vt:lpstr>'SMI - SED metrics'!Print_Titles</vt:lpstr>
      <vt:lpstr>'SMI - SED reporting issues'!Print_Titles</vt:lpstr>
      <vt:lpstr>'SUD metrics'!Print_Titles</vt:lpstr>
      <vt:lpstr>'SUD reporting issues'!Print_Titles</vt:lpstr>
      <vt:lpstr>Range1_SUD_metrics</vt:lpstr>
      <vt:lpstr>Range2_SUD_reporting_issues</vt:lpstr>
      <vt:lpstr>Range3_SMI_SED_Metrics</vt:lpstr>
      <vt:lpstr>Range4_SMI_SED_Reporting_Issues</vt:lpstr>
      <vt:lpstr>TitleRegion1.A10.H53.5</vt:lpstr>
      <vt:lpstr>TitleRegion1.a10.h54.3</vt:lpstr>
      <vt:lpstr>TitleRegion1.a11.by94.2</vt:lpstr>
      <vt:lpstr>'SMI - SED metrics'!TitleRegion1.A11.CK90.4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Integrated Substance Use Disorder (SUD) and Serious Mental Illness and Serious Emotional Disturbance (SMI/SED) Monitoring Report Workbook (Version 1.0)</dc:title>
  <dc:subject>Integrated Substance Use Disorder and Serious Mental Illness and Serious Emotional Disturbance Monitoring Report Workbook</dc:subject>
  <dc:creator>Centers for Medicare &amp; Medicaid Services (CMS)</dc:creator>
  <cp:keywords>Medicaid, substance use disorder, serious mental illness, serious emotional disturbance, SUD, SMI, SED, monitoring, report, workbook, Section 1115</cp:keywords>
  <dc:description/>
  <cp:lastModifiedBy>Bradley, Anna</cp:lastModifiedBy>
  <cp:revision/>
  <dcterms:created xsi:type="dcterms:W3CDTF">2019-01-23T11:58:51Z</dcterms:created>
  <dcterms:modified xsi:type="dcterms:W3CDTF">2025-04-09T14:22:27Z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0x010100FB83823D18A5724BB1FEC71C01C101B8</vt:lpwstr>
  </property>
  <property fmtid="{D5CDD505-2E9C-101B-9397-08002B2CF9AE}" pid="4" name="_dlc_DocIdItemGuid">
    <vt:lpwstr>47f9d903-c483-46c9-944f-419693313ed6</vt:lpwstr>
  </property>
  <property fmtid="{D5CDD505-2E9C-101B-9397-08002B2CF9AE}" pid="5" name="MediaServiceImageTags">
    <vt:lpwstr/>
  </property>
  <property fmtid="{D5CDD505-2E9C-101B-9397-08002B2CF9AE}" pid="6" name="_MarkAsFinal">
    <vt:bool>true</vt:bool>
  </property>
</Properties>
</file>