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ngov-my.sharepoint.com/personal/nganger_health_in_gov/Documents/Documents/"/>
    </mc:Choice>
  </mc:AlternateContent>
  <xr:revisionPtr revIDLastSave="0" documentId="8_{73933799-0193-4103-B356-EDD361C01051}" xr6:coauthVersionLast="47" xr6:coauthVersionMax="47" xr10:uidLastSave="{00000000-0000-0000-0000-000000000000}"/>
  <bookViews>
    <workbookView xWindow="-120" yWindow="-120" windowWidth="29040" windowHeight="15720" firstSheet="1" activeTab="1" xr2:uid="{24D51887-A259-4CAC-8C18-D010198C252D}"/>
  </bookViews>
  <sheets>
    <sheet name="Completing the Budget Worksheet" sheetId="7" r:id="rId1"/>
    <sheet name="Budget Overview" sheetId="3" r:id="rId2"/>
    <sheet name="Budget Narrative" sheetId="2" state="hidden" r:id="rId3"/>
    <sheet name="YR 1 (10.1.26-9.30.27)" sheetId="4" r:id="rId4"/>
    <sheet name="YR 2 (10.1.27-9.30.28)"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3" l="1"/>
  <c r="D47" i="3"/>
  <c r="D46" i="3"/>
  <c r="D45" i="3"/>
  <c r="D44" i="3"/>
  <c r="D43" i="3"/>
  <c r="D42" i="3"/>
  <c r="J8" i="4"/>
  <c r="J9" i="4"/>
  <c r="J10" i="4"/>
  <c r="J11" i="4"/>
  <c r="J12" i="4"/>
  <c r="J13" i="4"/>
  <c r="J14" i="4"/>
  <c r="J15" i="4"/>
  <c r="J16" i="4"/>
  <c r="J17" i="4"/>
  <c r="J7" i="4"/>
  <c r="J8" i="9"/>
  <c r="J9" i="9"/>
  <c r="J10" i="9"/>
  <c r="J11" i="9"/>
  <c r="J12" i="9"/>
  <c r="J13" i="9"/>
  <c r="J14" i="9"/>
  <c r="J15" i="9"/>
  <c r="J16" i="9"/>
  <c r="J17" i="9"/>
  <c r="J7" i="9"/>
  <c r="I7" i="9"/>
  <c r="J18" i="9"/>
  <c r="D41" i="3" s="1"/>
  <c r="D40" i="3"/>
  <c r="H129" i="9"/>
  <c r="H128" i="9"/>
  <c r="H127" i="9"/>
  <c r="H126" i="9"/>
  <c r="H125" i="9"/>
  <c r="H130" i="9" s="1"/>
  <c r="G119" i="9"/>
  <c r="G118" i="9"/>
  <c r="G117" i="9"/>
  <c r="G116" i="9"/>
  <c r="G115" i="9"/>
  <c r="G114" i="9"/>
  <c r="G113" i="9"/>
  <c r="G112" i="9"/>
  <c r="G111" i="9"/>
  <c r="G110" i="9"/>
  <c r="G109" i="9"/>
  <c r="G108" i="9"/>
  <c r="G107" i="9"/>
  <c r="G106" i="9"/>
  <c r="G105" i="9"/>
  <c r="G104" i="9"/>
  <c r="G103" i="9"/>
  <c r="G120" i="9" s="1"/>
  <c r="F96" i="9"/>
  <c r="F95" i="9"/>
  <c r="F94" i="9"/>
  <c r="F93" i="9"/>
  <c r="F92" i="9"/>
  <c r="F91" i="9"/>
  <c r="F90" i="9"/>
  <c r="F97" i="9" s="1"/>
  <c r="F83" i="9"/>
  <c r="F82" i="9"/>
  <c r="F81" i="9"/>
  <c r="F80" i="9"/>
  <c r="F79" i="9"/>
  <c r="F78" i="9"/>
  <c r="F77" i="9"/>
  <c r="F84" i="9" s="1"/>
  <c r="H70" i="9"/>
  <c r="H69" i="9"/>
  <c r="H68" i="9"/>
  <c r="H67" i="9"/>
  <c r="H66" i="9"/>
  <c r="H65" i="9"/>
  <c r="H64" i="9"/>
  <c r="H63" i="9"/>
  <c r="H71" i="9" s="1"/>
  <c r="G55" i="9"/>
  <c r="G54" i="9"/>
  <c r="G53" i="9"/>
  <c r="G52" i="9"/>
  <c r="G51" i="9"/>
  <c r="G50" i="9"/>
  <c r="G49" i="9"/>
  <c r="G48" i="9"/>
  <c r="G47" i="9"/>
  <c r="G56" i="9" s="1"/>
  <c r="G41" i="9"/>
  <c r="G40" i="9"/>
  <c r="G39" i="9"/>
  <c r="G37" i="9"/>
  <c r="G36" i="9"/>
  <c r="G35" i="9"/>
  <c r="G33" i="9"/>
  <c r="G32" i="9"/>
  <c r="G31" i="9"/>
  <c r="G29" i="9"/>
  <c r="G28" i="9"/>
  <c r="G27" i="9"/>
  <c r="G25" i="9"/>
  <c r="G24" i="9"/>
  <c r="G23" i="9"/>
  <c r="G42" i="9" s="1"/>
  <c r="I17" i="9"/>
  <c r="I16" i="9"/>
  <c r="I15" i="9"/>
  <c r="I14" i="9"/>
  <c r="I13" i="9"/>
  <c r="I12" i="9"/>
  <c r="I11" i="9"/>
  <c r="I10" i="9"/>
  <c r="I9" i="9"/>
  <c r="I8" i="9"/>
  <c r="I18" i="9"/>
  <c r="H63" i="4"/>
  <c r="I7" i="4"/>
  <c r="G35" i="4"/>
  <c r="G36" i="4"/>
  <c r="G37" i="4"/>
  <c r="G47" i="4"/>
  <c r="G48" i="4"/>
  <c r="G49" i="4"/>
  <c r="G50" i="4"/>
  <c r="G51" i="4"/>
  <c r="G52" i="4"/>
  <c r="G53" i="4"/>
  <c r="G54" i="4"/>
  <c r="G55" i="4"/>
  <c r="I17" i="4"/>
  <c r="I16" i="4"/>
  <c r="I15" i="4"/>
  <c r="I14" i="4"/>
  <c r="I13" i="4"/>
  <c r="I12" i="4"/>
  <c r="I11" i="4"/>
  <c r="I10" i="4"/>
  <c r="I9" i="4"/>
  <c r="I8" i="4"/>
  <c r="G56" i="4" l="1"/>
  <c r="I18" i="4"/>
  <c r="D24" i="3" s="1"/>
  <c r="J18" i="4"/>
  <c r="D25" i="3" s="1"/>
  <c r="D52" i="3" l="1"/>
  <c r="H129" i="4"/>
  <c r="H128" i="4"/>
  <c r="H127" i="4"/>
  <c r="H126" i="4"/>
  <c r="H125" i="4"/>
  <c r="G104" i="4"/>
  <c r="G105" i="4"/>
  <c r="G106" i="4"/>
  <c r="G107" i="4"/>
  <c r="G108" i="4"/>
  <c r="G109" i="4"/>
  <c r="G110" i="4"/>
  <c r="G111" i="4"/>
  <c r="G112" i="4"/>
  <c r="G113" i="4"/>
  <c r="G114" i="4"/>
  <c r="G115" i="4"/>
  <c r="G116" i="4"/>
  <c r="G117" i="4"/>
  <c r="G118" i="4"/>
  <c r="G119" i="4"/>
  <c r="G103" i="4"/>
  <c r="F91" i="4"/>
  <c r="F92" i="4"/>
  <c r="F93" i="4"/>
  <c r="F94" i="4"/>
  <c r="F95" i="4"/>
  <c r="F96" i="4"/>
  <c r="F90" i="4"/>
  <c r="F78" i="4"/>
  <c r="F79" i="4"/>
  <c r="F80" i="4"/>
  <c r="F81" i="4"/>
  <c r="F82" i="4"/>
  <c r="F83" i="4"/>
  <c r="F77" i="4"/>
  <c r="H70" i="4"/>
  <c r="H69" i="4"/>
  <c r="H68" i="4"/>
  <c r="H67" i="4"/>
  <c r="H66" i="4"/>
  <c r="H65" i="4"/>
  <c r="H64" i="4"/>
  <c r="G41" i="4"/>
  <c r="G40" i="4"/>
  <c r="G39" i="4"/>
  <c r="G33" i="4"/>
  <c r="G32" i="4"/>
  <c r="G31" i="4"/>
  <c r="G29" i="4"/>
  <c r="G28" i="4"/>
  <c r="G27" i="4"/>
  <c r="G25" i="4"/>
  <c r="G24" i="4"/>
  <c r="G23" i="4"/>
  <c r="F97" i="4" l="1"/>
  <c r="D30" i="3" s="1"/>
  <c r="G120" i="4"/>
  <c r="D31" i="3" s="1"/>
  <c r="F84" i="4"/>
  <c r="D29" i="3" s="1"/>
  <c r="H130" i="4"/>
  <c r="D32" i="3" s="1"/>
  <c r="H71" i="4"/>
  <c r="D28" i="3" s="1"/>
  <c r="G42" i="4"/>
  <c r="D26" i="3" s="1"/>
  <c r="D27" i="3"/>
  <c r="D36" i="3" l="1"/>
  <c r="D55" i="3" s="1"/>
</calcChain>
</file>

<file path=xl/sharedStrings.xml><?xml version="1.0" encoding="utf-8"?>
<sst xmlns="http://schemas.openxmlformats.org/spreadsheetml/2006/main" count="247" uniqueCount="130">
  <si>
    <t xml:space="preserve">Budget Template Instructions </t>
  </si>
  <si>
    <r>
      <rPr>
        <sz val="12"/>
        <color rgb="FF000000"/>
        <rFont val="Segoe UI"/>
        <family val="2"/>
      </rPr>
      <t>There are a total of three tabs in the workbook – a budget overview tab, a tab for each calender year of the project period. Please complete the information about your organization at the top of budget overview tab. The tables at the bottom of the summary tab will automatically populate the totals for each category when you fill in the information on the tabs for each calender year of the project period. Do not change any of the formulas already populated in the total columns.</t>
    </r>
    <r>
      <rPr>
        <sz val="12"/>
        <color rgb="FF000000"/>
        <rFont val="Calibri"/>
        <family val="2"/>
        <scheme val="minor"/>
      </rPr>
      <t xml:space="preserve">
</t>
    </r>
    <r>
      <rPr>
        <b/>
        <u/>
        <sz val="12"/>
        <color rgb="FF000000"/>
        <rFont val="Segoe UI"/>
        <family val="2"/>
      </rPr>
      <t xml:space="preserve">Calendar Years
</t>
    </r>
    <r>
      <rPr>
        <sz val="12"/>
        <color rgb="FF000000"/>
        <rFont val="Segoe UI"/>
        <family val="2"/>
      </rPr>
      <t>For each individual staff member, provide the name of the staff member and their title or role in the project. Each staff member’s work status (part time or full time) and annual salary will need to be filled in. A clear justification will need to be provided for each staff member descirbing why the role is needed for project. The fringe percentage will need to be filled in for the appropriate staff members listed. The percentage of time requested for the staff member will need to be provided. The amount of months that the staff member will be on the project's payroll wil need to be listed. Once all of this has provided, the total salary and total fringe will automatically be calculated.
Typical contractual service categories have been provided as a guide. List each contract, general categories of supplies (office supplies, etc.), travel by staff members, rent/utilities, communication, subrecipient funds and supplies, and other expenditures in the appropriate section. Formulas have already been entered into the total column for each section. Each section should describe the funding request and how the expenses will help provide these services. Please provide justification for each expense laid out in the budget and be as specific as possible for all the line items. 
Travel must be calculated for each staff member who will be reimbursed and may not exceed the State’s rates as indicated for each item. Any typical lumped indirect costs such as rent, utilities, etc. should be listed out as separate line items. 
Administrative costs including but not limited to accounting, audit, rent, utilities, clerical staff, and staff not directly involved in the program must be limited to 10% of the total budget ask and there should be no general indirect cost or De minimis rate included.</t>
    </r>
  </si>
  <si>
    <t>Maternal &amp; Child Health</t>
  </si>
  <si>
    <t>Subrecipient Budget</t>
  </si>
  <si>
    <t>Name of Organization:</t>
  </si>
  <si>
    <t xml:space="preserve">Employer ID Number (EIN):   </t>
  </si>
  <si>
    <t>State Fiscal Years:</t>
  </si>
  <si>
    <t>2026, 2027, 2028</t>
  </si>
  <si>
    <t>Address</t>
  </si>
  <si>
    <t>City</t>
  </si>
  <si>
    <t>State:</t>
  </si>
  <si>
    <t>IN</t>
  </si>
  <si>
    <t>Zip:</t>
  </si>
  <si>
    <t>Phone:</t>
  </si>
  <si>
    <t>Fax:</t>
  </si>
  <si>
    <t>Website:</t>
  </si>
  <si>
    <t xml:space="preserve">Name of Program Contact:  </t>
  </si>
  <si>
    <t xml:space="preserve">Title: </t>
  </si>
  <si>
    <t xml:space="preserve">Phone: </t>
  </si>
  <si>
    <t xml:space="preserve">Email:  </t>
  </si>
  <si>
    <t>Year 1 (10/1/2026-9/30/2027)</t>
  </si>
  <si>
    <t>Item</t>
  </si>
  <si>
    <t>Amount</t>
  </si>
  <si>
    <t xml:space="preserve">Salary Total:  </t>
  </si>
  <si>
    <t xml:space="preserve">Fringe Benefits Total:  </t>
  </si>
  <si>
    <t xml:space="preserve">Contracts Total:  </t>
  </si>
  <si>
    <t xml:space="preserve">Supplies Total:  </t>
  </si>
  <si>
    <t xml:space="preserve">Travel Total:  </t>
  </si>
  <si>
    <t xml:space="preserve">Rent &amp; Utilities:  </t>
  </si>
  <si>
    <t xml:space="preserve">Communication:  </t>
  </si>
  <si>
    <t xml:space="preserve">Other Expenses:  </t>
  </si>
  <si>
    <t xml:space="preserve">Consultants:  </t>
  </si>
  <si>
    <t>Year ONE Total:</t>
  </si>
  <si>
    <t>Year 2 (10/1/2027-9/30/2028)</t>
  </si>
  <si>
    <t>Year TWO Total:</t>
  </si>
  <si>
    <t>Total Request</t>
  </si>
  <si>
    <t>Attachment B</t>
  </si>
  <si>
    <t>Budget Narrative</t>
  </si>
  <si>
    <t xml:space="preserve">Name of Division: </t>
  </si>
  <si>
    <t xml:space="preserve">Program Manager: </t>
  </si>
  <si>
    <t>Budget Period:</t>
  </si>
  <si>
    <t>Project Period</t>
  </si>
  <si>
    <t>Please use the following boxes to describe in detail, each line item from the budget overview</t>
  </si>
  <si>
    <t>Personnel Salaries</t>
  </si>
  <si>
    <t>Fringe</t>
  </si>
  <si>
    <t>Contracted Services</t>
  </si>
  <si>
    <t>Supplies</t>
  </si>
  <si>
    <t>Training/Education</t>
  </si>
  <si>
    <t>Travel</t>
  </si>
  <si>
    <t>Communications/Technology</t>
  </si>
  <si>
    <t>Marketing/Outreach</t>
  </si>
  <si>
    <t>Other</t>
  </si>
  <si>
    <t>Year One Schedule B: Expense Worksheet (12 months)</t>
  </si>
  <si>
    <t>Subrecipient Name</t>
  </si>
  <si>
    <t xml:space="preserve">Salary / Payroll </t>
  </si>
  <si>
    <t>Employee Name</t>
  </si>
  <si>
    <t>Employee Title / Role</t>
  </si>
  <si>
    <r>
      <rPr>
        <b/>
        <sz val="10"/>
        <color theme="0"/>
        <rFont val="Segoe UI"/>
        <family val="2"/>
      </rPr>
      <t>Justification</t>
    </r>
    <r>
      <rPr>
        <sz val="10"/>
        <color theme="0"/>
        <rFont val="Segoe UI"/>
        <family val="2"/>
      </rPr>
      <t xml:space="preserve">
*Describe why does this role is needed and at this capacity. All expenses need to be directly related to the project. </t>
    </r>
  </si>
  <si>
    <t>Work Status</t>
  </si>
  <si>
    <t>Annual Salary</t>
  </si>
  <si>
    <t>% of Fringe</t>
  </si>
  <si>
    <t>% of Time Requested to be Funded</t>
  </si>
  <si>
    <t>Months</t>
  </si>
  <si>
    <t>Total Salary</t>
  </si>
  <si>
    <t>Total Fringe</t>
  </si>
  <si>
    <t xml:space="preserve"> Subtotal  </t>
  </si>
  <si>
    <t>Contractual  Services</t>
  </si>
  <si>
    <t>Vendor</t>
  </si>
  <si>
    <r>
      <rPr>
        <b/>
        <sz val="10"/>
        <color theme="0"/>
        <rFont val="Segoe UI"/>
        <family val="2"/>
      </rPr>
      <t>Justification</t>
    </r>
    <r>
      <rPr>
        <sz val="10"/>
        <color theme="0"/>
        <rFont val="Segoe UI"/>
        <family val="2"/>
      </rPr>
      <t xml:space="preserve">
*Describe why the expense is needed and how it will be used. All expenses need to be directly related to the project. </t>
    </r>
  </si>
  <si>
    <t>Cost</t>
  </si>
  <si>
    <t>Frequency per Year</t>
  </si>
  <si>
    <t>Total Cost</t>
  </si>
  <si>
    <t>Contract Services</t>
  </si>
  <si>
    <t>Maintenance Agreements</t>
  </si>
  <si>
    <t>Equipment Leases</t>
  </si>
  <si>
    <t xml:space="preserve">Licensing </t>
  </si>
  <si>
    <t>Other Contract Services</t>
  </si>
  <si>
    <t xml:space="preserve">Total Contractual Services Cost:  </t>
  </si>
  <si>
    <t>Consumable Supplies</t>
  </si>
  <si>
    <t>Supply Name</t>
  </si>
  <si>
    <t>Supplier</t>
  </si>
  <si>
    <t>Quantity</t>
  </si>
  <si>
    <t>Cost per Unit</t>
  </si>
  <si>
    <t xml:space="preserve">Total Supply Cost:  </t>
  </si>
  <si>
    <r>
      <t xml:space="preserve">Travel                                                  </t>
    </r>
    <r>
      <rPr>
        <b/>
        <sz val="10"/>
        <color theme="0"/>
        <rFont val="Segoe UI"/>
        <family val="2"/>
      </rPr>
      <t>Per diem only allowed if trip is 2 or more days</t>
    </r>
  </si>
  <si>
    <t>Mileage Rate</t>
  </si>
  <si>
    <t xml:space="preserve">Per Diem </t>
  </si>
  <si>
    <t>Lodging</t>
  </si>
  <si>
    <t>Number of</t>
  </si>
  <si>
    <t>Description of In State Travel</t>
  </si>
  <si>
    <t>Round Trip</t>
  </si>
  <si>
    <r>
      <rPr>
        <b/>
        <sz val="10"/>
        <color theme="0"/>
        <rFont val="Segoe UI"/>
        <family val="2"/>
      </rPr>
      <t>Justification</t>
    </r>
    <r>
      <rPr>
        <sz val="10"/>
        <color theme="0"/>
        <rFont val="Segoe UI"/>
        <family val="2"/>
      </rPr>
      <t xml:space="preserve">
*Describe why the travel expense is needed and how it will be used. All expenses need to be directly related to the project. </t>
    </r>
  </si>
  <si>
    <t># of Days</t>
  </si>
  <si>
    <t># of Nights</t>
  </si>
  <si>
    <t>Trips</t>
  </si>
  <si>
    <t>Miles</t>
  </si>
  <si>
    <t xml:space="preserve"> (max $0.49)</t>
  </si>
  <si>
    <t>(max $41/day)</t>
  </si>
  <si>
    <t>(max $107 + tax)</t>
  </si>
  <si>
    <t>per Year</t>
  </si>
  <si>
    <t xml:space="preserve">Total Travel Cost:  </t>
  </si>
  <si>
    <t>Rent &amp; Utilities</t>
  </si>
  <si>
    <t>Frequency</t>
  </si>
  <si>
    <t>Item Description</t>
  </si>
  <si>
    <t>per unit</t>
  </si>
  <si>
    <t>per year</t>
  </si>
  <si>
    <t xml:space="preserve">Total Rent &amp; Utilities Cost:  </t>
  </si>
  <si>
    <t>Communication</t>
  </si>
  <si>
    <t xml:space="preserve">Communication Type </t>
  </si>
  <si>
    <r>
      <t xml:space="preserve">Justification
</t>
    </r>
    <r>
      <rPr>
        <sz val="10"/>
        <color theme="0"/>
        <rFont val="Segoe UI"/>
        <family val="2"/>
      </rPr>
      <t xml:space="preserve">*Describe why the expense is needed and how it will be used. All expenses need to be directly related to the project. </t>
    </r>
  </si>
  <si>
    <t>Frequency Per Year</t>
  </si>
  <si>
    <t>Telephone</t>
  </si>
  <si>
    <t>Internet Access</t>
  </si>
  <si>
    <r>
      <t xml:space="preserve">Cell Phone Reimburse </t>
    </r>
    <r>
      <rPr>
        <b/>
        <sz val="10"/>
        <color rgb="FFFF0000"/>
        <rFont val="Segoe UI"/>
        <family val="2"/>
      </rPr>
      <t>(max $30/month)</t>
    </r>
  </si>
  <si>
    <t>Track Phones</t>
  </si>
  <si>
    <t>Postage</t>
  </si>
  <si>
    <t xml:space="preserve">Total Communication Cost:  </t>
  </si>
  <si>
    <t>Other Expenditures</t>
  </si>
  <si>
    <t>Description of Services</t>
  </si>
  <si>
    <t>Frequency per year</t>
  </si>
  <si>
    <t xml:space="preserve">Total Cost </t>
  </si>
  <si>
    <t xml:space="preserve">Total Other Expenditures:  </t>
  </si>
  <si>
    <t>Consultants</t>
  </si>
  <si>
    <t>Consultant Name</t>
  </si>
  <si>
    <t>Consultant Title / Role</t>
  </si>
  <si>
    <t>Hourly Rate</t>
  </si>
  <si>
    <t>Hours per Week</t>
  </si>
  <si>
    <t>Weeks per Year</t>
  </si>
  <si>
    <t>Total Consultants Cost:</t>
  </si>
  <si>
    <t>Year Two Schedule B: Expense Worksheet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</si>
</sst>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6" x14ac:knownFonts="1">
    <font>
      <sz val="11"/>
      <color theme="1"/>
      <name val="Calibri"/>
      <family val="2"/>
      <scheme val="minor"/>
    </font>
    <font>
      <sz val="14"/>
      <color theme="1"/>
      <name val="Times New Roman"/>
      <family val="1"/>
    </font>
    <font>
      <b/>
      <sz val="24"/>
      <color theme="1"/>
      <name val="Times New Roman"/>
      <family val="1"/>
    </font>
    <font>
      <b/>
      <i/>
      <sz val="24"/>
      <color theme="1"/>
      <name val="Times New Roman"/>
      <family val="1"/>
    </font>
    <font>
      <i/>
      <sz val="14"/>
      <color theme="1"/>
      <name val="Times New Roman"/>
      <family val="1"/>
    </font>
    <font>
      <sz val="11"/>
      <color theme="1"/>
      <name val="Calibri"/>
      <family val="2"/>
      <scheme val="minor"/>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sz val="11"/>
      <color rgb="FF000000"/>
      <name val="Times New Roman"/>
      <family val="1"/>
    </font>
    <font>
      <b/>
      <sz val="20"/>
      <color rgb="FF271371"/>
      <name val="Times New Roman"/>
      <family val="1"/>
    </font>
    <font>
      <sz val="13"/>
      <color theme="1"/>
      <name val="Times New Roman"/>
      <family val="1"/>
    </font>
    <font>
      <b/>
      <sz val="13"/>
      <color theme="1"/>
      <name val="Times New Roman"/>
      <family val="1"/>
    </font>
    <font>
      <sz val="12"/>
      <color rgb="FF000000"/>
      <name val="Calibri"/>
      <family val="2"/>
      <scheme val="minor"/>
    </font>
    <font>
      <sz val="12"/>
      <color rgb="FF000000"/>
      <name val="Segoe UI"/>
      <family val="2"/>
    </font>
    <font>
      <b/>
      <u/>
      <sz val="12"/>
      <color rgb="FF000000"/>
      <name val="Segoe UI"/>
      <family val="2"/>
    </font>
    <font>
      <b/>
      <sz val="26"/>
      <color rgb="FF271371"/>
      <name val="Raleway SemiBold"/>
    </font>
    <font>
      <b/>
      <sz val="20"/>
      <color rgb="FF271371"/>
      <name val="Raleway ExtraBold"/>
    </font>
    <font>
      <sz val="14"/>
      <color theme="1"/>
      <name val="Segoe UI"/>
      <family val="2"/>
    </font>
    <font>
      <sz val="14"/>
      <color rgb="FF000000"/>
      <name val="Segoe UI"/>
      <family val="2"/>
    </font>
    <font>
      <sz val="11"/>
      <color theme="1"/>
      <name val="Segoe UI"/>
      <family val="2"/>
    </font>
    <font>
      <b/>
      <sz val="13"/>
      <color theme="1"/>
      <name val="Segoe UI"/>
      <family val="2"/>
    </font>
    <font>
      <sz val="13"/>
      <color theme="1"/>
      <name val="Segoe UI"/>
      <family val="2"/>
    </font>
    <font>
      <sz val="14"/>
      <color theme="0"/>
      <name val="Segoe UI"/>
      <family val="2"/>
    </font>
    <font>
      <b/>
      <sz val="14"/>
      <color theme="0"/>
      <name val="Segoe UI"/>
      <family val="2"/>
    </font>
    <font>
      <sz val="14"/>
      <color theme="0"/>
      <name val="Times New Roman"/>
      <family val="1"/>
    </font>
    <font>
      <sz val="12"/>
      <color theme="1"/>
      <name val="Segoe UI"/>
      <family val="2"/>
    </font>
    <font>
      <b/>
      <sz val="12"/>
      <color theme="1"/>
      <name val="Segoe UI"/>
      <family val="2"/>
    </font>
    <font>
      <sz val="10"/>
      <color theme="1"/>
      <name val="Segoe UI"/>
      <family val="2"/>
    </font>
    <font>
      <u/>
      <sz val="10"/>
      <color theme="1"/>
      <name val="Segoe UI"/>
      <family val="2"/>
    </font>
    <font>
      <sz val="10"/>
      <name val="Segoe UI"/>
      <family val="2"/>
    </font>
    <font>
      <i/>
      <sz val="10"/>
      <color theme="1"/>
      <name val="Segoe UI"/>
      <family val="2"/>
    </font>
    <font>
      <b/>
      <sz val="10"/>
      <color theme="1"/>
      <name val="Segoe UI"/>
      <family val="2"/>
    </font>
    <font>
      <b/>
      <i/>
      <sz val="10"/>
      <color theme="1"/>
      <name val="Segoe UI"/>
      <family val="2"/>
    </font>
    <font>
      <b/>
      <sz val="10"/>
      <color rgb="FFFF0000"/>
      <name val="Segoe UI"/>
      <family val="2"/>
    </font>
    <font>
      <b/>
      <sz val="12"/>
      <color theme="0"/>
      <name val="Raleway"/>
    </font>
    <font>
      <b/>
      <sz val="12"/>
      <color theme="0"/>
      <name val="Segoe UI"/>
      <family val="2"/>
    </font>
    <font>
      <sz val="10"/>
      <color theme="0"/>
      <name val="Segoe UI"/>
      <family val="2"/>
    </font>
    <font>
      <b/>
      <i/>
      <sz val="12"/>
      <color theme="0"/>
      <name val="Segoe UI"/>
      <family val="2"/>
    </font>
    <font>
      <sz val="10"/>
      <color theme="0"/>
      <name val="Times New Roman"/>
      <family val="1"/>
    </font>
    <font>
      <b/>
      <i/>
      <sz val="10"/>
      <color theme="0"/>
      <name val="Segoe UI"/>
      <family val="2"/>
    </font>
    <font>
      <i/>
      <sz val="10"/>
      <color theme="0"/>
      <name val="Segoe UI"/>
      <family val="2"/>
    </font>
    <font>
      <b/>
      <sz val="10"/>
      <color theme="0"/>
      <name val="Segoe UI"/>
      <family val="2"/>
    </font>
    <font>
      <sz val="11"/>
      <color theme="0"/>
      <name val="Segoe UI"/>
      <family val="2"/>
    </font>
    <font>
      <b/>
      <sz val="11"/>
      <color theme="0"/>
      <name val="Segoe UI"/>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253E8E"/>
        <bgColor indexed="64"/>
      </patternFill>
    </fill>
    <fill>
      <patternFill patternType="solid">
        <fgColor rgb="FF253E8E"/>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91">
    <xf numFmtId="0" fontId="0" fillId="0" borderId="0" xfId="0"/>
    <xf numFmtId="0" fontId="1" fillId="2" borderId="1" xfId="0" applyFont="1" applyFill="1" applyBorder="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7" fillId="0" borderId="0" xfId="0" applyFont="1"/>
    <xf numFmtId="0" fontId="1" fillId="0" borderId="0" xfId="0" applyFont="1"/>
    <xf numFmtId="2" fontId="7" fillId="0" borderId="0" xfId="0" applyNumberFormat="1" applyFont="1"/>
    <xf numFmtId="0" fontId="6" fillId="0" borderId="0" xfId="0" applyFont="1" applyAlignment="1">
      <alignment vertical="center"/>
    </xf>
    <xf numFmtId="0" fontId="8" fillId="0" borderId="0" xfId="0" applyFont="1" applyAlignment="1">
      <alignment horizontal="center" vertical="center" wrapText="1"/>
    </xf>
    <xf numFmtId="44" fontId="9" fillId="0" borderId="0" xfId="1" applyFont="1" applyFill="1" applyBorder="1" applyAlignment="1">
      <alignment horizontal="right"/>
    </xf>
    <xf numFmtId="0" fontId="10" fillId="0" borderId="0" xfId="0" applyFont="1" applyAlignment="1">
      <alignment vertical="center"/>
    </xf>
    <xf numFmtId="0" fontId="1" fillId="0" borderId="0" xfId="0" applyFont="1" applyAlignment="1">
      <alignment vertical="center"/>
    </xf>
    <xf numFmtId="44" fontId="0" fillId="0" borderId="0" xfId="0" applyNumberFormat="1"/>
    <xf numFmtId="0" fontId="13" fillId="0" borderId="0" xfId="0" applyFont="1" applyAlignment="1">
      <alignment vertical="center"/>
    </xf>
    <xf numFmtId="0" fontId="17" fillId="0" borderId="0" xfId="0" applyFont="1"/>
    <xf numFmtId="0" fontId="21" fillId="0" borderId="0" xfId="0" applyFont="1"/>
    <xf numFmtId="0" fontId="22" fillId="0" borderId="0" xfId="0" applyFont="1" applyAlignment="1">
      <alignment vertical="center"/>
    </xf>
    <xf numFmtId="0" fontId="23" fillId="0" borderId="0" xfId="0" applyFont="1"/>
    <xf numFmtId="0" fontId="19" fillId="0" borderId="0" xfId="0" applyFont="1" applyAlignment="1">
      <alignment vertical="center"/>
    </xf>
    <xf numFmtId="0" fontId="21" fillId="4" borderId="0" xfId="0" applyFont="1" applyFill="1"/>
    <xf numFmtId="0" fontId="22" fillId="0" borderId="0" xfId="0" applyFont="1"/>
    <xf numFmtId="0" fontId="26" fillId="0" borderId="0" xfId="0" applyFont="1"/>
    <xf numFmtId="0" fontId="24" fillId="0" borderId="1" xfId="0" applyFont="1" applyBorder="1"/>
    <xf numFmtId="0" fontId="24" fillId="0" borderId="0" xfId="0" applyFont="1"/>
    <xf numFmtId="0" fontId="24" fillId="7" borderId="1" xfId="0" applyFont="1" applyFill="1" applyBorder="1"/>
    <xf numFmtId="0" fontId="24" fillId="8" borderId="29" xfId="0" applyFont="1" applyFill="1" applyBorder="1" applyAlignment="1">
      <alignment horizontal="left" vertical="center"/>
    </xf>
    <xf numFmtId="0" fontId="27" fillId="0" borderId="0" xfId="0" applyFont="1"/>
    <xf numFmtId="0" fontId="28" fillId="0" borderId="0" xfId="0" applyFont="1" applyAlignment="1">
      <alignment horizontal="center"/>
    </xf>
    <xf numFmtId="0" fontId="29" fillId="0" borderId="0" xfId="0" applyFont="1" applyAlignment="1">
      <alignment horizontal="center"/>
    </xf>
    <xf numFmtId="0" fontId="29" fillId="0" borderId="0" xfId="0" applyFont="1" applyAlignment="1">
      <alignment horizontal="center" vertical="center" wrapText="1"/>
    </xf>
    <xf numFmtId="2" fontId="30" fillId="0" borderId="0" xfId="0" applyNumberFormat="1" applyFont="1" applyAlignment="1">
      <alignment horizontal="center"/>
    </xf>
    <xf numFmtId="0" fontId="30" fillId="0" borderId="0" xfId="0" applyFont="1" applyAlignment="1">
      <alignment horizontal="left"/>
    </xf>
    <xf numFmtId="0" fontId="29" fillId="0" borderId="1" xfId="1" applyNumberFormat="1" applyFont="1" applyBorder="1" applyAlignment="1">
      <alignment horizontal="left"/>
    </xf>
    <xf numFmtId="0" fontId="29" fillId="0" borderId="1" xfId="1" applyNumberFormat="1" applyFont="1" applyBorder="1" applyAlignment="1">
      <alignment horizontal="left" wrapText="1"/>
    </xf>
    <xf numFmtId="44" fontId="29" fillId="0" borderId="1" xfId="1" applyFont="1" applyBorder="1" applyAlignment="1">
      <alignment horizontal="right"/>
    </xf>
    <xf numFmtId="9" fontId="29" fillId="0" borderId="1" xfId="2" applyFont="1" applyBorder="1" applyAlignment="1">
      <alignment horizontal="right"/>
    </xf>
    <xf numFmtId="9" fontId="29" fillId="0" borderId="1" xfId="2" applyFont="1" applyBorder="1" applyAlignment="1">
      <alignment horizontal="center"/>
    </xf>
    <xf numFmtId="1" fontId="29" fillId="0" borderId="1" xfId="1" applyNumberFormat="1" applyFont="1" applyBorder="1" applyAlignment="1">
      <alignment horizontal="center"/>
    </xf>
    <xf numFmtId="2" fontId="29" fillId="0" borderId="1" xfId="1" applyNumberFormat="1" applyFont="1" applyBorder="1" applyAlignment="1">
      <alignment horizontal="center"/>
    </xf>
    <xf numFmtId="0" fontId="29" fillId="0" borderId="0" xfId="0" applyFont="1"/>
    <xf numFmtId="0" fontId="28" fillId="0" borderId="0" xfId="0" applyFont="1" applyAlignment="1">
      <alignment vertical="center"/>
    </xf>
    <xf numFmtId="0" fontId="32" fillId="0" borderId="0" xfId="0" applyFont="1" applyAlignment="1">
      <alignment horizontal="center"/>
    </xf>
    <xf numFmtId="0" fontId="29" fillId="0" borderId="28" xfId="0" applyFont="1" applyBorder="1" applyAlignment="1" applyProtection="1">
      <alignment horizontal="left"/>
      <protection locked="0"/>
    </xf>
    <xf numFmtId="44" fontId="29" fillId="0" borderId="28" xfId="1" applyFont="1" applyBorder="1" applyAlignment="1" applyProtection="1">
      <alignment horizontal="center"/>
      <protection locked="0"/>
    </xf>
    <xf numFmtId="1" fontId="29" fillId="0" borderId="28" xfId="1" applyNumberFormat="1" applyFont="1" applyBorder="1" applyAlignment="1" applyProtection="1">
      <alignment horizontal="center"/>
      <protection locked="0"/>
    </xf>
    <xf numFmtId="44" fontId="29" fillId="0" borderId="1" xfId="1" applyFont="1" applyBorder="1" applyAlignment="1" applyProtection="1">
      <alignment horizontal="center"/>
      <protection locked="0"/>
    </xf>
    <xf numFmtId="0" fontId="29" fillId="0" borderId="29" xfId="0" applyFont="1" applyBorder="1" applyAlignment="1" applyProtection="1">
      <alignment horizontal="left"/>
      <protection locked="0"/>
    </xf>
    <xf numFmtId="44" fontId="29" fillId="0" borderId="2" xfId="1" applyFont="1" applyBorder="1" applyAlignment="1" applyProtection="1">
      <alignment horizontal="center"/>
      <protection locked="0"/>
    </xf>
    <xf numFmtId="1" fontId="29" fillId="0" borderId="2" xfId="1" applyNumberFormat="1" applyFont="1" applyBorder="1" applyAlignment="1" applyProtection="1">
      <alignment horizontal="center"/>
      <protection locked="0"/>
    </xf>
    <xf numFmtId="1" fontId="29" fillId="0" borderId="1" xfId="1" applyNumberFormat="1" applyFont="1" applyBorder="1" applyAlignment="1" applyProtection="1">
      <alignment horizontal="center"/>
      <protection locked="0"/>
    </xf>
    <xf numFmtId="0" fontId="28" fillId="0" borderId="0" xfId="0" applyFont="1" applyAlignment="1">
      <alignment vertical="center" wrapText="1"/>
    </xf>
    <xf numFmtId="0" fontId="32" fillId="0" borderId="0" xfId="0" applyFont="1" applyAlignment="1">
      <alignment wrapText="1"/>
    </xf>
    <xf numFmtId="0" fontId="29" fillId="0" borderId="1" xfId="0" applyFont="1" applyBorder="1" applyProtection="1">
      <protection locked="0"/>
    </xf>
    <xf numFmtId="1" fontId="29" fillId="0" borderId="1" xfId="0" applyNumberFormat="1" applyFont="1" applyBorder="1" applyProtection="1">
      <protection locked="0"/>
    </xf>
    <xf numFmtId="1" fontId="29" fillId="0" borderId="1" xfId="0" applyNumberFormat="1" applyFont="1" applyBorder="1" applyAlignment="1" applyProtection="1">
      <alignment horizontal="center"/>
      <protection locked="0"/>
    </xf>
    <xf numFmtId="0" fontId="29" fillId="0" borderId="28" xfId="0" applyFont="1" applyBorder="1" applyAlignment="1">
      <alignment horizontal="left"/>
    </xf>
    <xf numFmtId="2" fontId="29" fillId="0" borderId="28" xfId="0" applyNumberFormat="1" applyFont="1" applyBorder="1" applyAlignment="1">
      <alignment horizontal="center"/>
    </xf>
    <xf numFmtId="44" fontId="29" fillId="0" borderId="28" xfId="1" applyFont="1" applyBorder="1" applyAlignment="1">
      <alignment horizontal="center"/>
    </xf>
    <xf numFmtId="44" fontId="29" fillId="0" borderId="1" xfId="1" applyFont="1" applyBorder="1" applyAlignment="1">
      <alignment horizontal="center"/>
    </xf>
    <xf numFmtId="0" fontId="29" fillId="0" borderId="1" xfId="0" applyFont="1" applyBorder="1" applyAlignment="1">
      <alignment horizontal="left"/>
    </xf>
    <xf numFmtId="2" fontId="29" fillId="0" borderId="1" xfId="0" applyNumberFormat="1" applyFont="1" applyBorder="1" applyAlignment="1">
      <alignment horizontal="center"/>
    </xf>
    <xf numFmtId="0" fontId="29" fillId="0" borderId="2" xfId="0" applyFont="1" applyBorder="1" applyAlignment="1">
      <alignment horizontal="left"/>
    </xf>
    <xf numFmtId="2" fontId="29" fillId="0" borderId="2" xfId="0" applyNumberFormat="1" applyFont="1" applyBorder="1" applyAlignment="1">
      <alignment horizontal="center"/>
    </xf>
    <xf numFmtId="44" fontId="29" fillId="0" borderId="2" xfId="1" applyFont="1" applyBorder="1" applyAlignment="1">
      <alignment horizontal="center"/>
    </xf>
    <xf numFmtId="44" fontId="29" fillId="0" borderId="29" xfId="1" applyFont="1" applyBorder="1" applyAlignment="1">
      <alignment horizontal="center"/>
    </xf>
    <xf numFmtId="1" fontId="29" fillId="0" borderId="2" xfId="1" applyNumberFormat="1" applyFont="1" applyBorder="1" applyAlignment="1">
      <alignment horizontal="center"/>
    </xf>
    <xf numFmtId="0" fontId="33" fillId="0" borderId="0" xfId="0" applyFont="1" applyAlignment="1">
      <alignment horizontal="left" wrapText="1"/>
    </xf>
    <xf numFmtId="0" fontId="32" fillId="0" borderId="0" xfId="0" applyFont="1" applyAlignment="1">
      <alignment horizontal="center" wrapText="1"/>
    </xf>
    <xf numFmtId="1" fontId="29" fillId="0" borderId="1" xfId="0" applyNumberFormat="1" applyFont="1" applyBorder="1" applyAlignment="1">
      <alignment horizontal="center"/>
    </xf>
    <xf numFmtId="44" fontId="29" fillId="0" borderId="25" xfId="1" applyFont="1" applyBorder="1" applyAlignment="1">
      <alignment horizontal="center"/>
    </xf>
    <xf numFmtId="1" fontId="29" fillId="0" borderId="25" xfId="0" applyNumberFormat="1" applyFont="1" applyBorder="1" applyAlignment="1">
      <alignment horizontal="center"/>
    </xf>
    <xf numFmtId="1" fontId="29" fillId="0" borderId="0" xfId="1" applyNumberFormat="1" applyFont="1" applyFill="1" applyBorder="1" applyAlignment="1">
      <alignment horizontal="center"/>
    </xf>
    <xf numFmtId="44" fontId="29" fillId="0" borderId="0" xfId="1" applyFont="1" applyFill="1" applyBorder="1" applyAlignment="1">
      <alignment horizontal="center"/>
    </xf>
    <xf numFmtId="44" fontId="29" fillId="0" borderId="14" xfId="1" applyFont="1" applyBorder="1" applyAlignment="1">
      <alignment horizontal="center"/>
    </xf>
    <xf numFmtId="1" fontId="34" fillId="0" borderId="0" xfId="1" applyNumberFormat="1" applyFont="1" applyFill="1" applyBorder="1" applyAlignment="1">
      <alignment horizontal="right"/>
    </xf>
    <xf numFmtId="44" fontId="33" fillId="0" borderId="0" xfId="1" applyFont="1" applyFill="1" applyBorder="1" applyAlignment="1">
      <alignment horizontal="center"/>
    </xf>
    <xf numFmtId="0" fontId="29" fillId="0" borderId="0" xfId="0" applyFont="1" applyAlignment="1">
      <alignment horizontal="left"/>
    </xf>
    <xf numFmtId="0" fontId="29" fillId="0" borderId="0" xfId="1" applyNumberFormat="1" applyFont="1" applyFill="1" applyBorder="1" applyAlignment="1">
      <alignment horizontal="left"/>
    </xf>
    <xf numFmtId="0" fontId="29" fillId="5" borderId="1" xfId="0" applyFont="1" applyFill="1" applyBorder="1" applyAlignment="1">
      <alignment horizontal="left"/>
    </xf>
    <xf numFmtId="1" fontId="29" fillId="0" borderId="28" xfId="1" applyNumberFormat="1" applyFont="1" applyBorder="1" applyAlignment="1">
      <alignment horizontal="center"/>
    </xf>
    <xf numFmtId="0" fontId="29" fillId="0" borderId="1" xfId="1" applyNumberFormat="1" applyFont="1" applyBorder="1" applyAlignment="1"/>
    <xf numFmtId="0" fontId="21" fillId="0" borderId="1" xfId="0" applyFont="1" applyBorder="1"/>
    <xf numFmtId="1" fontId="29" fillId="0" borderId="14" xfId="1" applyNumberFormat="1" applyFont="1" applyBorder="1" applyAlignment="1">
      <alignment horizontal="center"/>
    </xf>
    <xf numFmtId="2" fontId="38" fillId="7" borderId="20" xfId="0" applyNumberFormat="1" applyFont="1" applyFill="1" applyBorder="1" applyAlignment="1">
      <alignment horizontal="center" vertical="center" wrapText="1"/>
    </xf>
    <xf numFmtId="2" fontId="39" fillId="7" borderId="22" xfId="0" applyNumberFormat="1" applyFont="1" applyFill="1" applyBorder="1" applyAlignment="1">
      <alignment horizontal="left" vertical="center"/>
    </xf>
    <xf numFmtId="0" fontId="38" fillId="7" borderId="23" xfId="0" applyFont="1" applyFill="1" applyBorder="1" applyAlignment="1">
      <alignment wrapText="1"/>
    </xf>
    <xf numFmtId="0" fontId="40" fillId="7" borderId="23" xfId="0" applyFont="1" applyFill="1" applyBorder="1" applyAlignment="1">
      <alignment wrapText="1"/>
    </xf>
    <xf numFmtId="0" fontId="40" fillId="7" borderId="24" xfId="0" applyFont="1" applyFill="1" applyBorder="1" applyAlignment="1">
      <alignment horizontal="center" wrapText="1"/>
    </xf>
    <xf numFmtId="0" fontId="41" fillId="7" borderId="25" xfId="1" applyNumberFormat="1" applyFont="1" applyFill="1" applyBorder="1" applyAlignment="1">
      <alignment horizontal="left"/>
    </xf>
    <xf numFmtId="0" fontId="38" fillId="7" borderId="26" xfId="1" applyNumberFormat="1" applyFont="1" applyFill="1" applyBorder="1" applyAlignment="1">
      <alignment wrapText="1"/>
    </xf>
    <xf numFmtId="0" fontId="40" fillId="7" borderId="0" xfId="1" applyNumberFormat="1" applyFont="1" applyFill="1" applyBorder="1" applyAlignment="1">
      <alignment wrapText="1"/>
    </xf>
    <xf numFmtId="0" fontId="40" fillId="7" borderId="31" xfId="1" applyNumberFormat="1" applyFont="1" applyFill="1" applyBorder="1" applyAlignment="1">
      <alignment wrapText="1"/>
    </xf>
    <xf numFmtId="0" fontId="39" fillId="7" borderId="22" xfId="0" applyFont="1" applyFill="1" applyBorder="1" applyAlignment="1">
      <alignment vertical="center"/>
    </xf>
    <xf numFmtId="0" fontId="37" fillId="7" borderId="23" xfId="0" applyFont="1" applyFill="1" applyBorder="1" applyAlignment="1">
      <alignment vertical="center"/>
    </xf>
    <xf numFmtId="0" fontId="37" fillId="7" borderId="24" xfId="0" applyFont="1" applyFill="1" applyBorder="1" applyAlignment="1">
      <alignment vertical="center"/>
    </xf>
    <xf numFmtId="0" fontId="42" fillId="7" borderId="27" xfId="0" applyFont="1" applyFill="1" applyBorder="1" applyAlignment="1">
      <alignment horizontal="center"/>
    </xf>
    <xf numFmtId="0" fontId="38" fillId="7" borderId="0" xfId="0" applyFont="1" applyFill="1" applyAlignment="1">
      <alignment horizontal="center" wrapText="1"/>
    </xf>
    <xf numFmtId="0" fontId="29" fillId="7" borderId="15" xfId="1" applyNumberFormat="1" applyFont="1" applyFill="1" applyBorder="1" applyAlignment="1">
      <alignment horizontal="left"/>
    </xf>
    <xf numFmtId="44" fontId="29" fillId="7" borderId="15" xfId="1" applyFont="1" applyFill="1" applyBorder="1" applyAlignment="1">
      <alignment horizontal="left"/>
    </xf>
    <xf numFmtId="1" fontId="29" fillId="7" borderId="15" xfId="1" applyNumberFormat="1" applyFont="1" applyFill="1" applyBorder="1" applyAlignment="1">
      <alignment horizontal="center"/>
    </xf>
    <xf numFmtId="44" fontId="29" fillId="7" borderId="28" xfId="1" applyFont="1" applyFill="1" applyBorder="1" applyAlignment="1">
      <alignment horizontal="center"/>
    </xf>
    <xf numFmtId="0" fontId="42" fillId="7" borderId="14" xfId="0" applyFont="1" applyFill="1" applyBorder="1" applyAlignment="1">
      <alignment horizontal="left"/>
    </xf>
    <xf numFmtId="0" fontId="38" fillId="7" borderId="15" xfId="1" applyNumberFormat="1" applyFont="1" applyFill="1" applyBorder="1" applyAlignment="1">
      <alignment horizontal="left"/>
    </xf>
    <xf numFmtId="44" fontId="38" fillId="7" borderId="15" xfId="1" applyFont="1" applyFill="1" applyBorder="1" applyAlignment="1">
      <alignment horizontal="left"/>
    </xf>
    <xf numFmtId="1" fontId="38" fillId="7" borderId="15" xfId="1" applyNumberFormat="1" applyFont="1" applyFill="1" applyBorder="1" applyAlignment="1">
      <alignment horizontal="center"/>
    </xf>
    <xf numFmtId="44" fontId="38" fillId="7" borderId="28" xfId="1" applyFont="1" applyFill="1" applyBorder="1" applyAlignment="1">
      <alignment horizontal="center"/>
    </xf>
    <xf numFmtId="0" fontId="38" fillId="7" borderId="14" xfId="0" applyFont="1" applyFill="1" applyBorder="1" applyAlignment="1">
      <alignment horizontal="left"/>
    </xf>
    <xf numFmtId="44" fontId="38" fillId="7" borderId="15" xfId="1" applyFont="1" applyFill="1" applyBorder="1" applyAlignment="1">
      <alignment horizontal="center"/>
    </xf>
    <xf numFmtId="0" fontId="42" fillId="7" borderId="15" xfId="1" applyNumberFormat="1" applyFont="1" applyFill="1" applyBorder="1" applyAlignment="1">
      <alignment horizontal="left"/>
    </xf>
    <xf numFmtId="1" fontId="43" fillId="7" borderId="15" xfId="1" applyNumberFormat="1" applyFont="1" applyFill="1" applyBorder="1" applyAlignment="1">
      <alignment horizontal="right"/>
    </xf>
    <xf numFmtId="44" fontId="29" fillId="4" borderId="28" xfId="1" applyFont="1" applyFill="1" applyBorder="1" applyAlignment="1">
      <alignment horizontal="center"/>
    </xf>
    <xf numFmtId="0" fontId="42" fillId="7" borderId="1" xfId="1" applyNumberFormat="1" applyFont="1" applyFill="1" applyBorder="1" applyAlignment="1">
      <alignment horizontal="left"/>
    </xf>
    <xf numFmtId="0" fontId="38" fillId="7" borderId="1" xfId="1" applyNumberFormat="1" applyFont="1" applyFill="1" applyBorder="1" applyAlignment="1">
      <alignment horizontal="left" wrapText="1"/>
    </xf>
    <xf numFmtId="44" fontId="38" fillId="7" borderId="1" xfId="1" applyFont="1" applyFill="1" applyBorder="1" applyAlignment="1">
      <alignment horizontal="right"/>
    </xf>
    <xf numFmtId="2" fontId="38" fillId="7" borderId="1" xfId="1" applyNumberFormat="1" applyFont="1" applyFill="1" applyBorder="1" applyAlignment="1">
      <alignment horizontal="center"/>
    </xf>
    <xf numFmtId="1" fontId="43" fillId="7" borderId="1" xfId="1" applyNumberFormat="1" applyFont="1" applyFill="1" applyBorder="1" applyAlignment="1">
      <alignment horizontal="right"/>
    </xf>
    <xf numFmtId="0" fontId="37" fillId="7" borderId="22" xfId="0" applyFont="1" applyFill="1" applyBorder="1" applyAlignment="1">
      <alignment vertical="center" wrapText="1"/>
    </xf>
    <xf numFmtId="0" fontId="38" fillId="7" borderId="25" xfId="0" applyFont="1" applyFill="1" applyBorder="1" applyAlignment="1">
      <alignment horizontal="center" vertical="center" wrapText="1"/>
    </xf>
    <xf numFmtId="0" fontId="44" fillId="7" borderId="0" xfId="0" applyFont="1" applyFill="1"/>
    <xf numFmtId="0" fontId="38" fillId="7" borderId="26" xfId="1" applyNumberFormat="1" applyFont="1" applyFill="1" applyBorder="1" applyAlignment="1">
      <alignment horizontal="left"/>
    </xf>
    <xf numFmtId="44" fontId="31" fillId="4" borderId="1" xfId="1" applyFont="1" applyFill="1" applyBorder="1" applyAlignment="1"/>
    <xf numFmtId="0" fontId="43" fillId="7" borderId="30" xfId="0" applyFont="1" applyFill="1" applyBorder="1" applyAlignment="1">
      <alignment horizontal="left"/>
    </xf>
    <xf numFmtId="0" fontId="43" fillId="7" borderId="0" xfId="0" applyFont="1" applyFill="1" applyAlignment="1">
      <alignment horizontal="left"/>
    </xf>
    <xf numFmtId="0" fontId="38" fillId="7" borderId="0" xfId="0" applyFont="1" applyFill="1"/>
    <xf numFmtId="0" fontId="37" fillId="7" borderId="23" xfId="0" applyFont="1" applyFill="1" applyBorder="1" applyAlignment="1">
      <alignment vertical="center" wrapText="1"/>
    </xf>
    <xf numFmtId="0" fontId="37" fillId="7" borderId="24" xfId="0" applyFont="1" applyFill="1" applyBorder="1" applyAlignment="1">
      <alignment vertical="center" wrapText="1"/>
    </xf>
    <xf numFmtId="0" fontId="43" fillId="7" borderId="30" xfId="0" applyFont="1" applyFill="1" applyBorder="1" applyAlignment="1">
      <alignment horizontal="left" wrapText="1"/>
    </xf>
    <xf numFmtId="0" fontId="43" fillId="7" borderId="31" xfId="0" applyFont="1" applyFill="1" applyBorder="1" applyAlignment="1">
      <alignment horizontal="left" wrapText="1"/>
    </xf>
    <xf numFmtId="0" fontId="44" fillId="7" borderId="15" xfId="0" applyFont="1" applyFill="1" applyBorder="1"/>
    <xf numFmtId="44" fontId="43" fillId="7" borderId="14" xfId="1" applyFont="1" applyFill="1" applyBorder="1" applyAlignment="1">
      <alignment vertical="center"/>
    </xf>
    <xf numFmtId="44" fontId="43" fillId="7" borderId="15" xfId="1" applyFont="1" applyFill="1" applyBorder="1" applyAlignment="1">
      <alignment vertical="center"/>
    </xf>
    <xf numFmtId="44" fontId="43" fillId="7" borderId="15" xfId="1" applyFont="1" applyFill="1" applyBorder="1" applyAlignment="1">
      <alignment horizontal="center" vertical="center"/>
    </xf>
    <xf numFmtId="44" fontId="43" fillId="7" borderId="16" xfId="1" applyFont="1" applyFill="1" applyBorder="1" applyAlignment="1">
      <alignment horizontal="right" vertical="center"/>
    </xf>
    <xf numFmtId="0" fontId="43" fillId="7" borderId="0" xfId="0" applyFont="1" applyFill="1" applyAlignment="1">
      <alignment horizontal="center" wrapText="1"/>
    </xf>
    <xf numFmtId="1" fontId="43" fillId="7" borderId="16" xfId="1" applyNumberFormat="1" applyFont="1" applyFill="1" applyBorder="1" applyAlignment="1">
      <alignment horizontal="right"/>
    </xf>
    <xf numFmtId="44" fontId="29" fillId="4" borderId="1" xfId="1" applyFont="1" applyFill="1" applyBorder="1" applyAlignment="1">
      <alignment horizontal="center"/>
    </xf>
    <xf numFmtId="44" fontId="29" fillId="4" borderId="16" xfId="1" applyFont="1" applyFill="1" applyBorder="1" applyAlignment="1">
      <alignment horizontal="center"/>
    </xf>
    <xf numFmtId="44" fontId="31" fillId="4" borderId="1" xfId="1" applyFont="1" applyFill="1" applyBorder="1" applyAlignment="1">
      <alignment horizontal="center"/>
    </xf>
    <xf numFmtId="44" fontId="29" fillId="4" borderId="16" xfId="1" applyFont="1" applyFill="1" applyBorder="1" applyAlignment="1">
      <alignment horizontal="center" vertical="center"/>
    </xf>
    <xf numFmtId="44" fontId="7" fillId="4" borderId="1" xfId="1" applyFont="1" applyFill="1" applyBorder="1" applyAlignment="1">
      <alignment horizontal="right"/>
    </xf>
    <xf numFmtId="0" fontId="43" fillId="7" borderId="0" xfId="0" applyFont="1" applyFill="1" applyAlignment="1">
      <alignment horizontal="left" wrapText="1"/>
    </xf>
    <xf numFmtId="0" fontId="43" fillId="7" borderId="0" xfId="0" applyFont="1" applyFill="1"/>
    <xf numFmtId="1" fontId="34" fillId="4" borderId="0" xfId="1" applyNumberFormat="1" applyFont="1" applyFill="1" applyBorder="1" applyAlignment="1">
      <alignment horizontal="right"/>
    </xf>
    <xf numFmtId="1" fontId="43" fillId="7" borderId="26" xfId="1" applyNumberFormat="1" applyFont="1" applyFill="1" applyBorder="1" applyAlignment="1">
      <alignment horizontal="right"/>
    </xf>
    <xf numFmtId="0" fontId="38" fillId="4" borderId="0" xfId="0" applyFont="1" applyFill="1" applyAlignment="1">
      <alignment horizontal="left"/>
    </xf>
    <xf numFmtId="0" fontId="38" fillId="4" borderId="0" xfId="1" applyNumberFormat="1" applyFont="1" applyFill="1" applyBorder="1" applyAlignment="1">
      <alignment horizontal="left"/>
    </xf>
    <xf numFmtId="44" fontId="38" fillId="4" borderId="0" xfId="1" applyFont="1" applyFill="1" applyBorder="1" applyAlignment="1">
      <alignment horizontal="center"/>
    </xf>
    <xf numFmtId="1" fontId="38" fillId="4" borderId="0" xfId="1" applyNumberFormat="1" applyFont="1" applyFill="1" applyBorder="1" applyAlignment="1">
      <alignment horizontal="center"/>
    </xf>
    <xf numFmtId="0" fontId="37" fillId="7" borderId="22" xfId="0" applyFont="1" applyFill="1" applyBorder="1" applyAlignment="1">
      <alignment vertical="center"/>
    </xf>
    <xf numFmtId="0" fontId="43" fillId="7" borderId="0" xfId="0" applyFont="1" applyFill="1" applyAlignment="1">
      <alignment horizontal="center" vertical="center" wrapText="1"/>
    </xf>
    <xf numFmtId="0" fontId="43" fillId="7" borderId="0" xfId="0" applyFont="1" applyFill="1" applyAlignment="1">
      <alignment horizontal="center" vertical="center"/>
    </xf>
    <xf numFmtId="44" fontId="37" fillId="7" borderId="24" xfId="0" applyNumberFormat="1" applyFont="1" applyFill="1" applyBorder="1" applyAlignment="1">
      <alignment vertical="center"/>
    </xf>
    <xf numFmtId="44" fontId="43" fillId="7" borderId="31" xfId="0" applyNumberFormat="1" applyFont="1" applyFill="1" applyBorder="1" applyAlignment="1">
      <alignment horizontal="center" vertical="center" wrapText="1"/>
    </xf>
    <xf numFmtId="1" fontId="43" fillId="7" borderId="14" xfId="1" applyNumberFormat="1" applyFont="1" applyFill="1" applyBorder="1" applyAlignment="1"/>
    <xf numFmtId="1" fontId="43" fillId="7" borderId="15" xfId="1" applyNumberFormat="1" applyFont="1" applyFill="1" applyBorder="1" applyAlignment="1"/>
    <xf numFmtId="44" fontId="29" fillId="4" borderId="16" xfId="1" applyFont="1" applyFill="1" applyBorder="1" applyAlignment="1"/>
    <xf numFmtId="44" fontId="29" fillId="4" borderId="16" xfId="1" applyFont="1" applyFill="1" applyBorder="1" applyAlignment="1">
      <alignment horizontal="right"/>
    </xf>
    <xf numFmtId="0" fontId="1" fillId="0" borderId="0" xfId="0" applyFont="1" applyAlignment="1">
      <alignment horizontal="center" vertical="center"/>
    </xf>
    <xf numFmtId="0" fontId="12" fillId="0" borderId="0" xfId="0" applyFont="1"/>
    <xf numFmtId="0" fontId="42" fillId="7" borderId="26" xfId="0" applyFont="1" applyFill="1" applyBorder="1" applyAlignment="1">
      <alignment horizontal="center"/>
    </xf>
    <xf numFmtId="0" fontId="14" fillId="0" borderId="0" xfId="0" applyFont="1" applyAlignment="1">
      <alignment vertical="top" wrapText="1"/>
    </xf>
    <xf numFmtId="0" fontId="43" fillId="7" borderId="27" xfId="0" applyFont="1" applyFill="1" applyBorder="1" applyAlignment="1">
      <alignment vertical="center" wrapText="1"/>
    </xf>
    <xf numFmtId="0" fontId="38" fillId="7" borderId="1" xfId="0" applyFont="1" applyFill="1" applyBorder="1" applyAlignment="1">
      <alignment horizontal="center" wrapText="1"/>
    </xf>
    <xf numFmtId="0" fontId="43" fillId="7" borderId="1" xfId="0" applyFont="1" applyFill="1" applyBorder="1" applyAlignment="1">
      <alignment horizontal="center" vertical="center"/>
    </xf>
    <xf numFmtId="0" fontId="43" fillId="7" borderId="1" xfId="0" applyFont="1" applyFill="1" applyBorder="1" applyAlignment="1">
      <alignment horizontal="center" wrapText="1"/>
    </xf>
    <xf numFmtId="0" fontId="38" fillId="7" borderId="23" xfId="0" applyFont="1" applyFill="1" applyBorder="1" applyAlignment="1">
      <alignment vertical="center" wrapText="1"/>
    </xf>
    <xf numFmtId="0" fontId="43" fillId="7" borderId="23" xfId="0" applyFont="1" applyFill="1" applyBorder="1" applyAlignment="1">
      <alignment vertical="center"/>
    </xf>
    <xf numFmtId="0" fontId="43" fillId="7" borderId="23" xfId="0" applyFont="1" applyFill="1" applyBorder="1" applyAlignment="1">
      <alignment vertical="center" wrapText="1"/>
    </xf>
    <xf numFmtId="0" fontId="45" fillId="7" borderId="24" xfId="0" applyFont="1" applyFill="1" applyBorder="1" applyAlignment="1">
      <alignment vertical="center" wrapText="1"/>
    </xf>
    <xf numFmtId="0" fontId="43" fillId="7" borderId="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43" fillId="7" borderId="29" xfId="0" applyFont="1" applyFill="1" applyBorder="1" applyAlignment="1">
      <alignment horizontal="left"/>
    </xf>
    <xf numFmtId="0" fontId="38" fillId="7" borderId="28" xfId="0" applyFont="1" applyFill="1" applyBorder="1" applyAlignment="1">
      <alignment horizontal="center"/>
    </xf>
    <xf numFmtId="0" fontId="43" fillId="7" borderId="2" xfId="0" applyFont="1" applyFill="1" applyBorder="1" applyAlignment="1">
      <alignment horizontal="center" wrapText="1"/>
    </xf>
    <xf numFmtId="0" fontId="43" fillId="7" borderId="29" xfId="0" applyFont="1" applyFill="1" applyBorder="1" applyAlignment="1">
      <alignment horizontal="center" wrapText="1"/>
    </xf>
    <xf numFmtId="0" fontId="43" fillId="7" borderId="22" xfId="0" applyFont="1" applyFill="1" applyBorder="1" applyAlignment="1">
      <alignment horizontal="center" wrapText="1"/>
    </xf>
    <xf numFmtId="0" fontId="43" fillId="7" borderId="30" xfId="0" applyFont="1" applyFill="1" applyBorder="1" applyAlignment="1">
      <alignment horizontal="center" wrapText="1"/>
    </xf>
    <xf numFmtId="0" fontId="43" fillId="7" borderId="2" xfId="0" applyFont="1" applyFill="1" applyBorder="1" applyAlignment="1">
      <alignment horizontal="center"/>
    </xf>
    <xf numFmtId="0" fontId="43" fillId="7" borderId="29" xfId="0" applyFont="1" applyFill="1" applyBorder="1" applyAlignment="1">
      <alignment horizontal="center"/>
    </xf>
    <xf numFmtId="0" fontId="43" fillId="7" borderId="28" xfId="0" applyFont="1" applyFill="1" applyBorder="1" applyAlignment="1">
      <alignment horizontal="center" vertical="center"/>
    </xf>
    <xf numFmtId="0" fontId="38" fillId="7" borderId="28" xfId="0" applyFont="1" applyFill="1" applyBorder="1" applyAlignment="1">
      <alignment horizontal="center" vertical="center" wrapText="1"/>
    </xf>
    <xf numFmtId="0" fontId="43" fillId="7" borderId="28" xfId="0" applyFont="1" applyFill="1" applyBorder="1" applyAlignment="1">
      <alignment horizontal="center" vertical="top" wrapText="1"/>
    </xf>
    <xf numFmtId="0" fontId="43" fillId="7" borderId="14" xfId="0" applyFont="1" applyFill="1" applyBorder="1" applyAlignment="1">
      <alignment horizontal="center" vertical="center" wrapText="1"/>
    </xf>
    <xf numFmtId="0" fontId="43" fillId="7" borderId="16" xfId="0" applyFont="1" applyFill="1" applyBorder="1" applyAlignment="1">
      <alignment horizontal="center" wrapText="1"/>
    </xf>
    <xf numFmtId="0" fontId="43" fillId="7" borderId="2" xfId="0" applyFont="1" applyFill="1" applyBorder="1" applyAlignment="1">
      <alignment horizontal="center" vertical="center"/>
    </xf>
    <xf numFmtId="0" fontId="43" fillId="7" borderId="2" xfId="0" applyFont="1" applyFill="1" applyBorder="1" applyAlignment="1">
      <alignment horizontal="center" vertical="center" wrapText="1"/>
    </xf>
    <xf numFmtId="0" fontId="43" fillId="7" borderId="28" xfId="0" applyFont="1" applyFill="1" applyBorder="1" applyAlignment="1">
      <alignment horizontal="center" vertical="center" wrapText="1"/>
    </xf>
    <xf numFmtId="0" fontId="38" fillId="7" borderId="26" xfId="0" applyFont="1" applyFill="1" applyBorder="1" applyAlignment="1">
      <alignment horizontal="left"/>
    </xf>
    <xf numFmtId="44" fontId="43" fillId="7"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8" fillId="0" borderId="0" xfId="0" applyFont="1" applyAlignment="1">
      <alignment horizontal="center"/>
    </xf>
    <xf numFmtId="0" fontId="11" fillId="0" borderId="0" xfId="0" applyFont="1" applyAlignment="1">
      <alignment horizontal="center"/>
    </xf>
    <xf numFmtId="0" fontId="25" fillId="8" borderId="1" xfId="0" applyFont="1" applyFill="1" applyBorder="1" applyAlignment="1">
      <alignment horizontal="left" vertical="center"/>
    </xf>
    <xf numFmtId="0" fontId="1" fillId="0" borderId="0" xfId="0" applyFont="1" applyAlignment="1">
      <alignment horizontal="center" vertical="center"/>
    </xf>
    <xf numFmtId="0" fontId="24" fillId="0" borderId="1" xfId="0" applyFont="1" applyBorder="1" applyAlignment="1">
      <alignment horizontal="center"/>
    </xf>
    <xf numFmtId="0" fontId="24" fillId="0" borderId="14" xfId="0" applyFont="1" applyBorder="1" applyAlignment="1">
      <alignment horizontal="center"/>
    </xf>
    <xf numFmtId="0" fontId="24" fillId="0" borderId="16" xfId="0" applyFont="1" applyBorder="1" applyAlignment="1">
      <alignment horizontal="center"/>
    </xf>
    <xf numFmtId="0" fontId="24" fillId="7" borderId="14" xfId="0" applyFont="1" applyFill="1" applyBorder="1" applyAlignment="1">
      <alignment horizontal="left"/>
    </xf>
    <xf numFmtId="0" fontId="26" fillId="7" borderId="15" xfId="0" applyFont="1" applyFill="1" applyBorder="1" applyAlignment="1">
      <alignment horizontal="left"/>
    </xf>
    <xf numFmtId="0" fontId="26" fillId="7" borderId="16" xfId="0" applyFont="1" applyFill="1" applyBorder="1" applyAlignment="1">
      <alignment horizontal="left"/>
    </xf>
    <xf numFmtId="0" fontId="26" fillId="0" borderId="1" xfId="0" applyFont="1" applyBorder="1" applyAlignment="1">
      <alignment horizontal="center"/>
    </xf>
    <xf numFmtId="0" fontId="26" fillId="0" borderId="14" xfId="0" applyFont="1" applyBorder="1" applyAlignment="1">
      <alignment horizontal="center"/>
    </xf>
    <xf numFmtId="0" fontId="26" fillId="0" borderId="16" xfId="0" applyFont="1" applyBorder="1" applyAlignment="1">
      <alignment horizontal="center"/>
    </xf>
    <xf numFmtId="0" fontId="24" fillId="7" borderId="16" xfId="0" applyFont="1" applyFill="1" applyBorder="1" applyAlignment="1">
      <alignment horizontal="left"/>
    </xf>
    <xf numFmtId="0" fontId="24" fillId="8" borderId="14" xfId="0" applyFont="1" applyFill="1" applyBorder="1" applyAlignment="1">
      <alignment horizontal="left" vertical="center"/>
    </xf>
    <xf numFmtId="0" fontId="24" fillId="8" borderId="16" xfId="0" applyFont="1" applyFill="1" applyBorder="1" applyAlignment="1">
      <alignment horizontal="left" vertical="center"/>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4" fillId="8" borderId="15" xfId="0" applyFont="1" applyFill="1" applyBorder="1" applyAlignment="1">
      <alignment horizontal="left" vertical="center"/>
    </xf>
    <xf numFmtId="0" fontId="24" fillId="0" borderId="1" xfId="0" applyFont="1" applyBorder="1" applyAlignment="1">
      <alignment horizontal="center" vertical="center"/>
    </xf>
    <xf numFmtId="0" fontId="24" fillId="0" borderId="26" xfId="0" applyFont="1" applyBorder="1" applyAlignment="1">
      <alignment horizontal="left" vertical="center"/>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7" borderId="1" xfId="0" applyFont="1" applyFill="1" applyBorder="1" applyAlignment="1">
      <alignment horizontal="left"/>
    </xf>
    <xf numFmtId="0" fontId="24" fillId="0" borderId="2" xfId="0" applyFont="1" applyBorder="1" applyAlignment="1">
      <alignment horizontal="center"/>
    </xf>
    <xf numFmtId="0" fontId="24" fillId="0" borderId="15" xfId="0" applyFont="1" applyBorder="1" applyAlignment="1">
      <alignment horizontal="center"/>
    </xf>
    <xf numFmtId="0" fontId="12" fillId="0" borderId="0" xfId="0" applyFont="1"/>
    <xf numFmtId="44" fontId="12" fillId="0" borderId="0" xfId="0" applyNumberFormat="1" applyFont="1"/>
    <xf numFmtId="0" fontId="25" fillId="7" borderId="17" xfId="0" applyFont="1" applyFill="1" applyBorder="1" applyAlignment="1">
      <alignment horizontal="center" vertical="center"/>
    </xf>
    <xf numFmtId="0" fontId="25" fillId="7" borderId="18" xfId="0" applyFont="1" applyFill="1" applyBorder="1" applyAlignment="1">
      <alignment horizontal="center" vertical="center"/>
    </xf>
    <xf numFmtId="0" fontId="25" fillId="7" borderId="19" xfId="0" applyFont="1" applyFill="1" applyBorder="1" applyAlignment="1">
      <alignment horizontal="center" vertical="center"/>
    </xf>
    <xf numFmtId="0" fontId="20" fillId="6" borderId="1" xfId="0" applyFont="1" applyFill="1" applyBorder="1" applyAlignment="1">
      <alignment horizontal="left" vertical="center"/>
    </xf>
    <xf numFmtId="0" fontId="20" fillId="6" borderId="1" xfId="0" applyFont="1" applyFill="1" applyBorder="1" applyAlignment="1">
      <alignment vertical="center"/>
    </xf>
    <xf numFmtId="0" fontId="25" fillId="8" borderId="1" xfId="0" applyFont="1" applyFill="1" applyBorder="1" applyAlignment="1">
      <alignment vertical="center"/>
    </xf>
    <xf numFmtId="44" fontId="19" fillId="4" borderId="14" xfId="0" applyNumberFormat="1" applyFont="1" applyFill="1" applyBorder="1"/>
    <xf numFmtId="0" fontId="19" fillId="4" borderId="16" xfId="0" applyFont="1" applyFill="1" applyBorder="1"/>
    <xf numFmtId="0" fontId="25" fillId="7" borderId="28" xfId="0" applyFont="1" applyFill="1" applyBorder="1" applyAlignment="1">
      <alignment horizontal="center" vertical="center"/>
    </xf>
    <xf numFmtId="0" fontId="12" fillId="0" borderId="0" xfId="0" applyFont="1" applyAlignment="1">
      <alignment horizontal="center"/>
    </xf>
    <xf numFmtId="0" fontId="25" fillId="7" borderId="25" xfId="0" applyFont="1" applyFill="1" applyBorder="1" applyAlignment="1">
      <alignment horizontal="center"/>
    </xf>
    <xf numFmtId="0" fontId="25" fillId="7" borderId="27" xfId="0" applyFont="1" applyFill="1" applyBorder="1" applyAlignment="1">
      <alignment horizontal="center"/>
    </xf>
    <xf numFmtId="0" fontId="19" fillId="4" borderId="14" xfId="0" applyFont="1" applyFill="1" applyBorder="1"/>
    <xf numFmtId="44" fontId="0" fillId="3" borderId="1" xfId="0" applyNumberFormat="1" applyFill="1" applyBorder="1" applyAlignment="1">
      <alignment horizontal="center"/>
    </xf>
    <xf numFmtId="44" fontId="0" fillId="3" borderId="1" xfId="0" applyNumberFormat="1" applyFill="1" applyBorder="1" applyAlignment="1">
      <alignment horizontal="left"/>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4" fillId="4" borderId="13"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29" fillId="0" borderId="14" xfId="0" applyFont="1" applyBorder="1" applyAlignment="1">
      <alignment horizontal="left"/>
    </xf>
    <xf numFmtId="0" fontId="29" fillId="0" borderId="16" xfId="0" applyFont="1" applyBorder="1" applyAlignment="1">
      <alignment horizontal="left"/>
    </xf>
    <xf numFmtId="0" fontId="29" fillId="0" borderId="1" xfId="1" applyNumberFormat="1" applyFont="1" applyBorder="1" applyAlignment="1">
      <alignment horizontal="center"/>
    </xf>
    <xf numFmtId="0" fontId="29" fillId="0" borderId="25" xfId="1" applyNumberFormat="1" applyFont="1" applyBorder="1" applyAlignment="1" applyProtection="1">
      <alignment horizontal="left"/>
      <protection locked="0"/>
    </xf>
    <xf numFmtId="0" fontId="29" fillId="0" borderId="26" xfId="1" applyNumberFormat="1" applyFont="1" applyBorder="1" applyAlignment="1" applyProtection="1">
      <alignment horizontal="left"/>
      <protection locked="0"/>
    </xf>
    <xf numFmtId="0" fontId="29" fillId="0" borderId="27" xfId="1" applyNumberFormat="1" applyFont="1" applyBorder="1" applyAlignment="1" applyProtection="1">
      <alignment horizontal="left"/>
      <protection locked="0"/>
    </xf>
    <xf numFmtId="44" fontId="29" fillId="0" borderId="14" xfId="1" applyFont="1" applyFill="1" applyBorder="1" applyAlignment="1" applyProtection="1">
      <alignment horizontal="center"/>
      <protection locked="0"/>
    </xf>
    <xf numFmtId="44" fontId="29" fillId="0" borderId="16" xfId="1" applyFont="1" applyFill="1" applyBorder="1" applyAlignment="1" applyProtection="1">
      <alignment horizontal="center"/>
      <protection locked="0"/>
    </xf>
    <xf numFmtId="0" fontId="29" fillId="0" borderId="14" xfId="1" applyNumberFormat="1" applyFont="1" applyBorder="1" applyAlignment="1" applyProtection="1">
      <alignment horizontal="left"/>
      <protection locked="0"/>
    </xf>
    <xf numFmtId="0" fontId="29" fillId="0" borderId="15" xfId="1" applyNumberFormat="1" applyFont="1" applyBorder="1" applyAlignment="1" applyProtection="1">
      <alignment horizontal="left"/>
      <protection locked="0"/>
    </xf>
    <xf numFmtId="0" fontId="29" fillId="0" borderId="16" xfId="1" applyNumberFormat="1" applyFont="1" applyBorder="1" applyAlignment="1" applyProtection="1">
      <alignment horizontal="left"/>
      <protection locked="0"/>
    </xf>
    <xf numFmtId="0" fontId="29" fillId="0" borderId="22" xfId="1" applyNumberFormat="1" applyFont="1" applyBorder="1" applyAlignment="1" applyProtection="1">
      <alignment horizontal="left"/>
      <protection locked="0"/>
    </xf>
    <xf numFmtId="0" fontId="29" fillId="0" borderId="23" xfId="1" applyNumberFormat="1" applyFont="1" applyBorder="1" applyAlignment="1" applyProtection="1">
      <alignment horizontal="left"/>
      <protection locked="0"/>
    </xf>
    <xf numFmtId="0" fontId="29" fillId="0" borderId="24" xfId="1" applyNumberFormat="1" applyFont="1" applyBorder="1" applyAlignment="1" applyProtection="1">
      <alignment horizontal="left"/>
      <protection locked="0"/>
    </xf>
    <xf numFmtId="0" fontId="38" fillId="7" borderId="1" xfId="0" applyFont="1" applyFill="1" applyBorder="1" applyAlignment="1">
      <alignment horizontal="center" vertical="center" wrapText="1"/>
    </xf>
    <xf numFmtId="0" fontId="42" fillId="7" borderId="26" xfId="0" applyFont="1" applyFill="1" applyBorder="1" applyAlignment="1">
      <alignment horizontal="center"/>
    </xf>
    <xf numFmtId="0" fontId="36" fillId="7" borderId="17" xfId="0" applyFont="1" applyFill="1" applyBorder="1" applyAlignment="1">
      <alignment horizontal="center"/>
    </xf>
    <xf numFmtId="0" fontId="37" fillId="7" borderId="18" xfId="0" applyFont="1" applyFill="1" applyBorder="1" applyAlignment="1">
      <alignment horizontal="center"/>
    </xf>
    <xf numFmtId="0" fontId="37" fillId="7" borderId="19" xfId="0" applyFont="1" applyFill="1" applyBorder="1" applyAlignment="1">
      <alignment horizontal="center"/>
    </xf>
    <xf numFmtId="0" fontId="29" fillId="0" borderId="2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43" fillId="7" borderId="1" xfId="0" applyFont="1" applyFill="1" applyBorder="1" applyAlignment="1">
      <alignment horizontal="center" vertical="center" wrapText="1"/>
    </xf>
    <xf numFmtId="0" fontId="43" fillId="7" borderId="2" xfId="0" applyFont="1" applyFill="1" applyBorder="1" applyAlignment="1">
      <alignment horizontal="center" vertical="center"/>
    </xf>
    <xf numFmtId="0" fontId="43" fillId="7" borderId="28" xfId="0" applyFont="1" applyFill="1" applyBorder="1" applyAlignment="1">
      <alignment horizontal="center" vertical="center"/>
    </xf>
    <xf numFmtId="0" fontId="38" fillId="7" borderId="2" xfId="0" applyFont="1" applyFill="1" applyBorder="1" applyAlignment="1">
      <alignment horizontal="center" vertical="center" wrapText="1"/>
    </xf>
    <xf numFmtId="0" fontId="38" fillId="7" borderId="28" xfId="0" applyFont="1" applyFill="1" applyBorder="1" applyAlignment="1">
      <alignment horizontal="center" vertical="center" wrapText="1"/>
    </xf>
    <xf numFmtId="0" fontId="43" fillId="7" borderId="22" xfId="0" applyFont="1" applyFill="1" applyBorder="1" applyAlignment="1">
      <alignment horizontal="center" vertical="center"/>
    </xf>
    <xf numFmtId="0" fontId="43" fillId="7" borderId="24" xfId="0" applyFont="1" applyFill="1" applyBorder="1" applyAlignment="1">
      <alignment horizontal="center" vertical="center"/>
    </xf>
    <xf numFmtId="0" fontId="43" fillId="7" borderId="25" xfId="0" applyFont="1" applyFill="1" applyBorder="1" applyAlignment="1">
      <alignment horizontal="center" vertical="center"/>
    </xf>
    <xf numFmtId="0" fontId="43" fillId="7" borderId="27" xfId="0" applyFont="1" applyFill="1" applyBorder="1" applyAlignment="1">
      <alignment horizontal="center" vertical="center"/>
    </xf>
    <xf numFmtId="0" fontId="43" fillId="7" borderId="2" xfId="0" applyFont="1" applyFill="1" applyBorder="1" applyAlignment="1">
      <alignment horizontal="center" vertical="center" wrapText="1"/>
    </xf>
    <xf numFmtId="0" fontId="43" fillId="7" borderId="28" xfId="0" applyFont="1" applyFill="1" applyBorder="1" applyAlignment="1">
      <alignment horizontal="center" vertical="center" wrapText="1"/>
    </xf>
    <xf numFmtId="0" fontId="37" fillId="7" borderId="22" xfId="0" applyFont="1" applyFill="1" applyBorder="1" applyAlignment="1">
      <alignment horizontal="left" vertical="center"/>
    </xf>
    <xf numFmtId="0" fontId="37" fillId="7" borderId="23" xfId="0" applyFont="1" applyFill="1" applyBorder="1" applyAlignment="1">
      <alignment horizontal="left" vertical="center"/>
    </xf>
    <xf numFmtId="0" fontId="37" fillId="7" borderId="24" xfId="0" applyFont="1" applyFill="1" applyBorder="1" applyAlignment="1">
      <alignment horizontal="left" vertical="center"/>
    </xf>
    <xf numFmtId="0" fontId="43" fillId="7" borderId="22" xfId="0" applyFont="1" applyFill="1" applyBorder="1" applyAlignment="1">
      <alignment horizontal="center" vertical="center" wrapText="1"/>
    </xf>
    <xf numFmtId="0" fontId="43" fillId="7" borderId="25" xfId="0" applyFont="1" applyFill="1" applyBorder="1" applyAlignment="1">
      <alignment horizontal="center"/>
    </xf>
    <xf numFmtId="0" fontId="43" fillId="7" borderId="27"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B6C3EC"/>
      <color rgb="FF253E8E"/>
      <color rgb="FF2713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47626</xdr:rowOff>
    </xdr:from>
    <xdr:to>
      <xdr:col>3</xdr:col>
      <xdr:colOff>533400</xdr:colOff>
      <xdr:row>4</xdr:row>
      <xdr:rowOff>2540</xdr:rowOff>
    </xdr:to>
    <xdr:pic>
      <xdr:nvPicPr>
        <xdr:cNvPr id="2" name="Picture 1">
          <a:extLst>
            <a:ext uri="{FF2B5EF4-FFF2-40B4-BE49-F238E27FC236}">
              <a16:creationId xmlns:a16="http://schemas.microsoft.com/office/drawing/2014/main" id="{34BD9203-35A9-9BE2-7DF7-96D89AAF5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1"/>
          <a:ext cx="2895600" cy="1139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9BE4D-578B-4DB2-A778-499B45156DBA}">
  <dimension ref="A1:B3"/>
  <sheetViews>
    <sheetView showGridLines="0" zoomScale="90" zoomScaleNormal="90" workbookViewId="0">
      <selection activeCell="A2" sqref="A2"/>
    </sheetView>
  </sheetViews>
  <sheetFormatPr defaultColWidth="0" defaultRowHeight="15" zeroHeight="1" x14ac:dyDescent="0.25"/>
  <cols>
    <col min="1" max="1" width="169.42578125" customWidth="1"/>
    <col min="2" max="2" width="4.5703125" customWidth="1"/>
    <col min="3" max="16384" width="8.7109375" hidden="1"/>
  </cols>
  <sheetData>
    <row r="1" spans="1:1" ht="44.45" customHeight="1" x14ac:dyDescent="0.7">
      <c r="A1" s="14" t="s">
        <v>0</v>
      </c>
    </row>
    <row r="2" spans="1:1" ht="339" customHeight="1" x14ac:dyDescent="0.25">
      <c r="A2" s="160" t="s">
        <v>1</v>
      </c>
    </row>
    <row r="3" spans="1: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78A45-87CB-4BD3-9B89-C9D13BB7535E}">
  <dimension ref="A1:W55"/>
  <sheetViews>
    <sheetView showGridLines="0" tabSelected="1" topLeftCell="A15" workbookViewId="0">
      <selection activeCell="D56" sqref="D56"/>
    </sheetView>
  </sheetViews>
  <sheetFormatPr defaultRowHeight="15" x14ac:dyDescent="0.25"/>
  <cols>
    <col min="1" max="2" width="10.28515625" customWidth="1"/>
    <col min="3" max="3" width="13.85546875" customWidth="1"/>
    <col min="4" max="4" width="8.7109375" customWidth="1"/>
    <col min="5" max="5" width="15.140625" customWidth="1"/>
    <col min="6" max="6" width="10" customWidth="1"/>
    <col min="7" max="7" width="10.28515625" bestFit="1" customWidth="1"/>
    <col min="9" max="9" width="15.42578125" customWidth="1"/>
  </cols>
  <sheetData>
    <row r="1" spans="1:9" x14ac:dyDescent="0.25">
      <c r="B1" s="10"/>
    </row>
    <row r="2" spans="1:9" ht="30.6" customHeight="1" x14ac:dyDescent="0.25">
      <c r="A2" s="10"/>
      <c r="B2" s="189"/>
    </row>
    <row r="3" spans="1:9" ht="31.5" x14ac:dyDescent="0.55000000000000004">
      <c r="A3" s="10"/>
      <c r="B3" s="189"/>
      <c r="E3" s="190" t="s">
        <v>2</v>
      </c>
      <c r="F3" s="191"/>
      <c r="G3" s="191"/>
      <c r="H3" s="191"/>
      <c r="I3" s="191"/>
    </row>
    <row r="4" spans="1:9" ht="31.5" x14ac:dyDescent="0.55000000000000004">
      <c r="A4" s="10"/>
      <c r="B4" s="189"/>
      <c r="E4" s="190" t="s">
        <v>3</v>
      </c>
      <c r="F4" s="191"/>
      <c r="G4" s="191"/>
      <c r="H4" s="191"/>
      <c r="I4" s="191"/>
    </row>
    <row r="5" spans="1:9" x14ac:dyDescent="0.25">
      <c r="A5" s="10"/>
      <c r="B5" s="189"/>
    </row>
    <row r="6" spans="1:9" x14ac:dyDescent="0.25">
      <c r="B6" s="189"/>
    </row>
    <row r="8" spans="1:9" ht="20.25" x14ac:dyDescent="0.35">
      <c r="A8" s="197" t="s">
        <v>4</v>
      </c>
      <c r="B8" s="198"/>
      <c r="C8" s="199"/>
      <c r="D8" s="200"/>
      <c r="E8" s="200"/>
      <c r="F8" s="200"/>
      <c r="G8" s="200"/>
      <c r="H8" s="200"/>
      <c r="I8" s="200"/>
    </row>
    <row r="9" spans="1:9" ht="20.25" x14ac:dyDescent="0.35">
      <c r="A9" s="197" t="s">
        <v>5</v>
      </c>
      <c r="B9" s="198"/>
      <c r="C9" s="199"/>
      <c r="D9" s="201"/>
      <c r="E9" s="202"/>
      <c r="F9" s="197" t="s">
        <v>6</v>
      </c>
      <c r="G9" s="203"/>
      <c r="H9" s="200" t="s">
        <v>7</v>
      </c>
      <c r="I9" s="200"/>
    </row>
    <row r="10" spans="1:9" ht="18.75" x14ac:dyDescent="0.3">
      <c r="A10" s="21"/>
      <c r="B10" s="21"/>
      <c r="C10" s="21"/>
      <c r="D10" s="21"/>
      <c r="E10" s="21"/>
      <c r="F10" s="21"/>
      <c r="G10" s="21"/>
      <c r="H10" s="21"/>
      <c r="I10" s="21"/>
    </row>
    <row r="11" spans="1:9" ht="20.25" x14ac:dyDescent="0.35">
      <c r="A11" s="214" t="s">
        <v>8</v>
      </c>
      <c r="B11" s="214"/>
      <c r="C11" s="195"/>
      <c r="D11" s="216"/>
      <c r="E11" s="216"/>
      <c r="F11" s="216"/>
      <c r="G11" s="216"/>
      <c r="H11" s="216"/>
      <c r="I11" s="196"/>
    </row>
    <row r="12" spans="1:9" ht="20.25" x14ac:dyDescent="0.35">
      <c r="A12" s="197" t="s">
        <v>9</v>
      </c>
      <c r="B12" s="203"/>
      <c r="C12" s="194"/>
      <c r="D12" s="194"/>
      <c r="E12" s="24" t="s">
        <v>10</v>
      </c>
      <c r="F12" s="22" t="s">
        <v>11</v>
      </c>
      <c r="G12" s="24" t="s">
        <v>12</v>
      </c>
      <c r="H12" s="195"/>
      <c r="I12" s="196"/>
    </row>
    <row r="13" spans="1:9" ht="20.25" x14ac:dyDescent="0.35">
      <c r="A13" s="23"/>
      <c r="B13" s="23"/>
      <c r="C13" s="23"/>
      <c r="D13" s="23"/>
      <c r="E13" s="23"/>
      <c r="F13" s="23"/>
      <c r="G13" s="23"/>
      <c r="H13" s="23"/>
      <c r="I13" s="23"/>
    </row>
    <row r="14" spans="1:9" ht="20.25" x14ac:dyDescent="0.35">
      <c r="A14" s="214" t="s">
        <v>13</v>
      </c>
      <c r="B14" s="214"/>
      <c r="C14" s="215"/>
      <c r="D14" s="215"/>
      <c r="E14" s="215"/>
      <c r="F14" s="24" t="s">
        <v>14</v>
      </c>
      <c r="G14" s="194"/>
      <c r="H14" s="194"/>
      <c r="I14" s="194"/>
    </row>
    <row r="15" spans="1:9" ht="20.25" x14ac:dyDescent="0.35">
      <c r="A15" s="214" t="s">
        <v>15</v>
      </c>
      <c r="B15" s="214"/>
      <c r="C15" s="195"/>
      <c r="D15" s="216"/>
      <c r="E15" s="216"/>
      <c r="F15" s="216"/>
      <c r="G15" s="216"/>
      <c r="H15" s="216"/>
      <c r="I15" s="196"/>
    </row>
    <row r="16" spans="1:9" ht="20.25" x14ac:dyDescent="0.35">
      <c r="A16" s="23"/>
      <c r="B16" s="23"/>
      <c r="C16" s="23"/>
      <c r="D16" s="23"/>
      <c r="E16" s="23"/>
      <c r="F16" s="23"/>
      <c r="G16" s="23"/>
      <c r="H16" s="23"/>
      <c r="I16" s="23"/>
    </row>
    <row r="17" spans="1:23" ht="20.25" x14ac:dyDescent="0.25">
      <c r="A17" s="204" t="s">
        <v>16</v>
      </c>
      <c r="B17" s="209"/>
      <c r="C17" s="209"/>
      <c r="D17" s="210"/>
      <c r="E17" s="210"/>
      <c r="F17" s="210"/>
      <c r="G17" s="210"/>
      <c r="H17" s="210"/>
      <c r="I17" s="210"/>
    </row>
    <row r="18" spans="1:23" ht="20.25" x14ac:dyDescent="0.25">
      <c r="A18" s="204" t="s">
        <v>17</v>
      </c>
      <c r="B18" s="205"/>
      <c r="C18" s="206"/>
      <c r="D18" s="211"/>
      <c r="E18" s="212"/>
      <c r="F18" s="25" t="s">
        <v>18</v>
      </c>
      <c r="G18" s="213"/>
      <c r="H18" s="213"/>
      <c r="I18" s="213"/>
    </row>
    <row r="19" spans="1:23" ht="20.25" x14ac:dyDescent="0.25">
      <c r="A19" s="204" t="s">
        <v>19</v>
      </c>
      <c r="B19" s="205"/>
      <c r="C19" s="206"/>
      <c r="D19" s="207"/>
      <c r="E19" s="207"/>
      <c r="F19" s="207"/>
      <c r="G19" s="207"/>
      <c r="H19" s="207"/>
      <c r="I19" s="208"/>
    </row>
    <row r="20" spans="1:23" ht="16.5" x14ac:dyDescent="0.3">
      <c r="A20" s="15"/>
      <c r="B20" s="15"/>
      <c r="C20" s="15"/>
      <c r="D20" s="15"/>
      <c r="E20" s="15"/>
      <c r="F20" s="15"/>
      <c r="G20" s="15"/>
      <c r="H20" s="15"/>
      <c r="I20" s="15"/>
    </row>
    <row r="21" spans="1:23" ht="17.25" thickBot="1" x14ac:dyDescent="0.35">
      <c r="A21" s="15"/>
      <c r="B21" s="15"/>
      <c r="C21" s="15"/>
      <c r="D21" s="15"/>
      <c r="E21" s="15"/>
      <c r="F21" s="15"/>
      <c r="G21" s="15"/>
      <c r="H21" s="15"/>
      <c r="I21" s="15"/>
    </row>
    <row r="22" spans="1:23" ht="21" thickBot="1" x14ac:dyDescent="0.3">
      <c r="A22" s="219" t="s">
        <v>20</v>
      </c>
      <c r="B22" s="220"/>
      <c r="C22" s="220"/>
      <c r="D22" s="220"/>
      <c r="E22" s="221"/>
      <c r="F22" s="16"/>
      <c r="G22" s="16"/>
      <c r="H22" s="16"/>
      <c r="I22" s="16"/>
      <c r="J22" s="13"/>
      <c r="K22" s="13"/>
      <c r="L22" s="13"/>
      <c r="M22" s="13"/>
    </row>
    <row r="23" spans="1:23" ht="20.25" x14ac:dyDescent="0.35">
      <c r="A23" s="227" t="s">
        <v>21</v>
      </c>
      <c r="B23" s="227"/>
      <c r="C23" s="227"/>
      <c r="D23" s="229" t="s">
        <v>22</v>
      </c>
      <c r="E23" s="230"/>
      <c r="F23" s="20"/>
      <c r="G23" s="17"/>
      <c r="H23" s="17"/>
      <c r="I23" s="17"/>
      <c r="J23" s="158"/>
      <c r="K23" s="228"/>
      <c r="L23" s="228"/>
      <c r="M23" s="228"/>
    </row>
    <row r="24" spans="1:23" ht="20.25" x14ac:dyDescent="0.35">
      <c r="A24" s="192" t="s">
        <v>23</v>
      </c>
      <c r="B24" s="192"/>
      <c r="C24" s="192"/>
      <c r="D24" s="225">
        <f>'YR 1 (10.1.26-9.30.27)'!I18</f>
        <v>0</v>
      </c>
      <c r="E24" s="226"/>
      <c r="F24" s="17"/>
      <c r="G24" s="17"/>
      <c r="H24" s="17"/>
      <c r="I24" s="17"/>
      <c r="J24" s="158"/>
      <c r="K24" s="217"/>
      <c r="L24" s="217"/>
      <c r="M24" s="217"/>
    </row>
    <row r="25" spans="1:23" ht="20.25" x14ac:dyDescent="0.35">
      <c r="A25" s="192" t="s">
        <v>24</v>
      </c>
      <c r="B25" s="192"/>
      <c r="C25" s="192"/>
      <c r="D25" s="225">
        <f>'YR 1 (10.1.26-9.30.27)'!J18</f>
        <v>0</v>
      </c>
      <c r="E25" s="226"/>
      <c r="F25" s="17"/>
      <c r="G25" s="17"/>
      <c r="H25" s="17"/>
      <c r="I25" s="17"/>
      <c r="J25" s="158"/>
      <c r="K25" s="217"/>
      <c r="L25" s="217"/>
      <c r="M25" s="217"/>
    </row>
    <row r="26" spans="1:23" ht="20.25" x14ac:dyDescent="0.35">
      <c r="A26" s="192" t="s">
        <v>25</v>
      </c>
      <c r="B26" s="192"/>
      <c r="C26" s="192"/>
      <c r="D26" s="225">
        <f>'YR 1 (10.1.26-9.30.27)'!G42</f>
        <v>0</v>
      </c>
      <c r="E26" s="226"/>
      <c r="F26" s="17"/>
      <c r="G26" s="17"/>
      <c r="H26" s="17"/>
      <c r="I26" s="17"/>
      <c r="J26" s="158"/>
      <c r="K26" s="217"/>
      <c r="L26" s="217"/>
      <c r="M26" s="217"/>
    </row>
    <row r="27" spans="1:23" ht="20.25" x14ac:dyDescent="0.35">
      <c r="A27" s="192" t="s">
        <v>26</v>
      </c>
      <c r="B27" s="192"/>
      <c r="C27" s="192"/>
      <c r="D27" s="225">
        <f>'YR 1 (10.1.26-9.30.27)'!G56</f>
        <v>0</v>
      </c>
      <c r="E27" s="226"/>
      <c r="F27" s="17"/>
      <c r="G27" s="17"/>
      <c r="H27" s="17"/>
      <c r="I27" s="17"/>
      <c r="J27" s="158"/>
      <c r="K27" s="217"/>
      <c r="L27" s="217"/>
      <c r="M27" s="217"/>
    </row>
    <row r="28" spans="1:23" ht="20.25" x14ac:dyDescent="0.35">
      <c r="A28" s="192" t="s">
        <v>27</v>
      </c>
      <c r="B28" s="192"/>
      <c r="C28" s="192"/>
      <c r="D28" s="225">
        <f>'YR 1 (10.1.26-9.30.27)'!H71</f>
        <v>0</v>
      </c>
      <c r="E28" s="226"/>
      <c r="F28" s="17"/>
      <c r="G28" s="17"/>
      <c r="H28" s="17"/>
      <c r="I28" s="17"/>
      <c r="J28" s="158"/>
      <c r="K28" s="217"/>
      <c r="L28" s="217"/>
      <c r="M28" s="217"/>
    </row>
    <row r="29" spans="1:23" ht="20.25" x14ac:dyDescent="0.35">
      <c r="A29" s="192" t="s">
        <v>28</v>
      </c>
      <c r="B29" s="192"/>
      <c r="C29" s="192"/>
      <c r="D29" s="225">
        <f>'YR 1 (10.1.26-9.30.27)'!F84</f>
        <v>0</v>
      </c>
      <c r="E29" s="226"/>
      <c r="F29" s="17"/>
      <c r="G29" s="17"/>
      <c r="H29" s="17"/>
      <c r="I29" s="17"/>
      <c r="J29" s="158"/>
      <c r="K29" s="217"/>
      <c r="L29" s="217"/>
      <c r="M29" s="217"/>
    </row>
    <row r="30" spans="1:23" ht="20.25" x14ac:dyDescent="0.35">
      <c r="A30" s="192" t="s">
        <v>29</v>
      </c>
      <c r="B30" s="192"/>
      <c r="C30" s="192"/>
      <c r="D30" s="225">
        <f>'YR 1 (10.1.26-9.30.27)'!F97</f>
        <v>0</v>
      </c>
      <c r="E30" s="226"/>
      <c r="F30" s="17"/>
      <c r="G30" s="17"/>
      <c r="H30" s="17"/>
      <c r="I30" s="17"/>
      <c r="J30" s="158"/>
      <c r="K30" s="217"/>
      <c r="L30" s="217"/>
      <c r="M30" s="217"/>
      <c r="U30" s="193"/>
      <c r="V30" s="193"/>
      <c r="W30" s="193"/>
    </row>
    <row r="31" spans="1:23" ht="20.25" x14ac:dyDescent="0.35">
      <c r="A31" s="192" t="s">
        <v>30</v>
      </c>
      <c r="B31" s="192"/>
      <c r="C31" s="192"/>
      <c r="D31" s="225">
        <f>'YR 1 (10.1.26-9.30.27)'!G120</f>
        <v>0</v>
      </c>
      <c r="E31" s="226"/>
      <c r="F31" s="17"/>
      <c r="G31" s="17"/>
      <c r="H31" s="17"/>
      <c r="I31" s="17"/>
      <c r="J31" s="158"/>
      <c r="K31" s="217"/>
      <c r="L31" s="217"/>
      <c r="M31" s="217"/>
      <c r="U31" s="157"/>
      <c r="V31" s="157"/>
      <c r="W31" s="157"/>
    </row>
    <row r="32" spans="1:23" ht="20.25" x14ac:dyDescent="0.35">
      <c r="A32" s="192" t="s">
        <v>31</v>
      </c>
      <c r="B32" s="192"/>
      <c r="C32" s="192"/>
      <c r="D32" s="225">
        <f>'YR 1 (10.1.26-9.30.27)'!H130</f>
        <v>0</v>
      </c>
      <c r="E32" s="226"/>
      <c r="F32" s="17"/>
      <c r="G32" s="17"/>
      <c r="H32" s="17"/>
      <c r="I32" s="17"/>
      <c r="J32" s="158"/>
      <c r="K32" s="217"/>
      <c r="L32" s="217"/>
      <c r="M32" s="217"/>
      <c r="U32" s="11"/>
      <c r="V32" s="11"/>
      <c r="W32" s="12"/>
    </row>
    <row r="33" spans="1:23" ht="20.25" x14ac:dyDescent="0.35">
      <c r="A33" s="222"/>
      <c r="B33" s="222"/>
      <c r="C33" s="222"/>
      <c r="D33" s="225"/>
      <c r="E33" s="226"/>
      <c r="F33" s="17"/>
      <c r="G33" s="17"/>
      <c r="H33" s="17"/>
      <c r="I33" s="17"/>
      <c r="J33" s="158"/>
      <c r="K33" s="217"/>
      <c r="L33" s="217"/>
      <c r="M33" s="217"/>
      <c r="U33" s="11"/>
      <c r="V33" s="11"/>
      <c r="W33" s="12"/>
    </row>
    <row r="34" spans="1:23" ht="20.25" x14ac:dyDescent="0.35">
      <c r="A34" s="223"/>
      <c r="B34" s="223"/>
      <c r="C34" s="223"/>
      <c r="D34" s="231"/>
      <c r="E34" s="226"/>
      <c r="F34" s="17"/>
      <c r="G34" s="17"/>
      <c r="H34" s="17"/>
      <c r="I34" s="17"/>
      <c r="J34" s="158"/>
      <c r="K34" s="217"/>
      <c r="L34" s="217"/>
      <c r="M34" s="217"/>
      <c r="U34" s="11"/>
      <c r="V34" s="11"/>
      <c r="W34" s="12"/>
    </row>
    <row r="35" spans="1:23" ht="20.25" x14ac:dyDescent="0.35">
      <c r="A35" s="223"/>
      <c r="B35" s="223"/>
      <c r="C35" s="223"/>
      <c r="D35" s="231"/>
      <c r="E35" s="226"/>
      <c r="F35" s="17"/>
      <c r="G35" s="17"/>
      <c r="H35" s="17"/>
      <c r="I35" s="17"/>
      <c r="J35" s="158"/>
      <c r="K35" s="217"/>
      <c r="L35" s="217"/>
      <c r="M35" s="217"/>
      <c r="U35" s="11"/>
      <c r="V35" s="11"/>
      <c r="W35" s="12"/>
    </row>
    <row r="36" spans="1:23" ht="20.25" x14ac:dyDescent="0.35">
      <c r="A36" s="224" t="s">
        <v>32</v>
      </c>
      <c r="B36" s="224"/>
      <c r="C36" s="224"/>
      <c r="D36" s="225">
        <f>SUM(D24:E35)</f>
        <v>0</v>
      </c>
      <c r="E36" s="226"/>
      <c r="F36" s="17"/>
      <c r="G36" s="17"/>
      <c r="H36" s="17"/>
      <c r="I36" s="17"/>
      <c r="J36" s="158"/>
      <c r="K36" s="218"/>
      <c r="L36" s="218"/>
      <c r="M36" s="218"/>
      <c r="U36" s="11"/>
      <c r="V36" s="11"/>
      <c r="W36" s="12"/>
    </row>
    <row r="37" spans="1:23" ht="19.5" thickBot="1" x14ac:dyDescent="0.35">
      <c r="A37" s="19"/>
      <c r="B37" s="19"/>
      <c r="C37" s="19"/>
      <c r="D37" s="19"/>
      <c r="E37" s="19"/>
      <c r="F37" s="15"/>
      <c r="G37" s="15"/>
      <c r="H37" s="15"/>
      <c r="I37" s="15"/>
      <c r="U37" s="11"/>
      <c r="V37" s="11"/>
      <c r="W37" s="12"/>
    </row>
    <row r="38" spans="1:23" ht="21" thickBot="1" x14ac:dyDescent="0.35">
      <c r="A38" s="219" t="s">
        <v>33</v>
      </c>
      <c r="B38" s="220"/>
      <c r="C38" s="220"/>
      <c r="D38" s="220"/>
      <c r="E38" s="221"/>
      <c r="F38" s="15"/>
      <c r="G38" s="15"/>
      <c r="H38" s="15"/>
      <c r="I38" s="15"/>
      <c r="U38" s="11"/>
      <c r="V38" s="11"/>
      <c r="W38" s="12"/>
    </row>
    <row r="39" spans="1:23" ht="20.25" x14ac:dyDescent="0.35">
      <c r="A39" s="227" t="s">
        <v>21</v>
      </c>
      <c r="B39" s="227"/>
      <c r="C39" s="227"/>
      <c r="D39" s="229" t="s">
        <v>22</v>
      </c>
      <c r="E39" s="230"/>
      <c r="F39" s="15"/>
      <c r="G39" s="15"/>
      <c r="H39" s="18"/>
      <c r="I39" s="18"/>
      <c r="J39" s="12"/>
    </row>
    <row r="40" spans="1:23" ht="20.25" x14ac:dyDescent="0.35">
      <c r="A40" s="192" t="s">
        <v>23</v>
      </c>
      <c r="B40" s="192"/>
      <c r="C40" s="192"/>
      <c r="D40" s="225">
        <f>'YR 2 (10.1.27-9.30.28)'!I18</f>
        <v>0</v>
      </c>
      <c r="E40" s="226"/>
      <c r="F40" s="15"/>
      <c r="G40" s="15"/>
      <c r="H40" s="18"/>
      <c r="I40" s="18"/>
      <c r="J40" s="12"/>
    </row>
    <row r="41" spans="1:23" ht="20.25" x14ac:dyDescent="0.35">
      <c r="A41" s="192" t="s">
        <v>24</v>
      </c>
      <c r="B41" s="192"/>
      <c r="C41" s="192"/>
      <c r="D41" s="225">
        <f>'YR 2 (10.1.27-9.30.28)'!J18</f>
        <v>0</v>
      </c>
      <c r="E41" s="226"/>
      <c r="F41" s="15"/>
      <c r="G41" s="15"/>
      <c r="H41" s="18"/>
      <c r="I41" s="18"/>
      <c r="J41" s="12"/>
    </row>
    <row r="42" spans="1:23" ht="20.25" x14ac:dyDescent="0.35">
      <c r="A42" s="192" t="s">
        <v>25</v>
      </c>
      <c r="B42" s="192"/>
      <c r="C42" s="192"/>
      <c r="D42" s="225">
        <f>'YR 2 (10.1.27-9.30.28)'!G42</f>
        <v>0</v>
      </c>
      <c r="E42" s="226"/>
      <c r="F42" s="15"/>
      <c r="G42" s="15"/>
      <c r="H42" s="18"/>
      <c r="I42" s="18"/>
      <c r="J42" s="12"/>
    </row>
    <row r="43" spans="1:23" ht="20.25" x14ac:dyDescent="0.35">
      <c r="A43" s="192" t="s">
        <v>26</v>
      </c>
      <c r="B43" s="192"/>
      <c r="C43" s="192"/>
      <c r="D43" s="225">
        <f>'YR 2 (10.1.27-9.30.28)'!G56</f>
        <v>0</v>
      </c>
      <c r="E43" s="226"/>
      <c r="F43" s="15"/>
      <c r="G43" s="15"/>
      <c r="H43" s="18"/>
      <c r="I43" s="18"/>
      <c r="J43" s="12"/>
    </row>
    <row r="44" spans="1:23" ht="20.25" x14ac:dyDescent="0.35">
      <c r="A44" s="192" t="s">
        <v>27</v>
      </c>
      <c r="B44" s="192"/>
      <c r="C44" s="192"/>
      <c r="D44" s="225">
        <f>'YR 2 (10.1.27-9.30.28)'!H71</f>
        <v>0</v>
      </c>
      <c r="E44" s="226"/>
      <c r="F44" s="15"/>
      <c r="G44" s="15"/>
      <c r="H44" s="18"/>
      <c r="I44" s="18"/>
      <c r="J44" s="12"/>
    </row>
    <row r="45" spans="1:23" ht="20.25" x14ac:dyDescent="0.35">
      <c r="A45" s="192" t="s">
        <v>28</v>
      </c>
      <c r="B45" s="192"/>
      <c r="C45" s="192"/>
      <c r="D45" s="225">
        <f>'YR 2 (10.1.27-9.30.28)'!F84</f>
        <v>0</v>
      </c>
      <c r="E45" s="226"/>
      <c r="F45" s="15"/>
      <c r="G45" s="15"/>
      <c r="H45" s="15"/>
      <c r="I45" s="15"/>
    </row>
    <row r="46" spans="1:23" ht="20.25" x14ac:dyDescent="0.35">
      <c r="A46" s="192" t="s">
        <v>29</v>
      </c>
      <c r="B46" s="192"/>
      <c r="C46" s="192"/>
      <c r="D46" s="225">
        <f>'YR 2 (10.1.27-9.30.28)'!F97</f>
        <v>0</v>
      </c>
      <c r="E46" s="226"/>
      <c r="F46" s="15"/>
      <c r="G46" s="15"/>
      <c r="H46" s="15"/>
      <c r="I46" s="15"/>
    </row>
    <row r="47" spans="1:23" ht="20.25" x14ac:dyDescent="0.35">
      <c r="A47" s="192" t="s">
        <v>30</v>
      </c>
      <c r="B47" s="192"/>
      <c r="C47" s="192"/>
      <c r="D47" s="225">
        <f>'YR 2 (10.1.27-9.30.28)'!G120</f>
        <v>0</v>
      </c>
      <c r="E47" s="226"/>
      <c r="F47" s="15"/>
      <c r="G47" s="15"/>
      <c r="H47" s="15"/>
      <c r="I47" s="15"/>
    </row>
    <row r="48" spans="1:23" ht="20.25" x14ac:dyDescent="0.35">
      <c r="A48" s="192" t="s">
        <v>31</v>
      </c>
      <c r="B48" s="192"/>
      <c r="C48" s="192"/>
      <c r="D48" s="225">
        <f>'YR 2 (10.1.27-9.30.28)'!H130</f>
        <v>0</v>
      </c>
      <c r="E48" s="226"/>
      <c r="F48" s="15"/>
      <c r="G48" s="15"/>
      <c r="H48" s="15"/>
      <c r="I48" s="15"/>
    </row>
    <row r="49" spans="1:9" ht="20.25" x14ac:dyDescent="0.35">
      <c r="A49" s="222"/>
      <c r="B49" s="222"/>
      <c r="C49" s="222"/>
      <c r="D49" s="231"/>
      <c r="E49" s="226"/>
      <c r="F49" s="15"/>
      <c r="G49" s="15"/>
      <c r="H49" s="15"/>
      <c r="I49" s="15"/>
    </row>
    <row r="50" spans="1:9" ht="20.25" x14ac:dyDescent="0.35">
      <c r="A50" s="223"/>
      <c r="B50" s="223"/>
      <c r="C50" s="223"/>
      <c r="D50" s="231"/>
      <c r="E50" s="226"/>
      <c r="F50" s="15"/>
      <c r="G50" s="15"/>
      <c r="H50" s="15"/>
      <c r="I50" s="15"/>
    </row>
    <row r="51" spans="1:9" ht="20.25" x14ac:dyDescent="0.35">
      <c r="A51" s="223"/>
      <c r="B51" s="223"/>
      <c r="C51" s="223"/>
      <c r="D51" s="231"/>
      <c r="E51" s="226"/>
      <c r="F51" s="15"/>
      <c r="G51" s="15"/>
      <c r="H51" s="15"/>
      <c r="I51" s="15"/>
    </row>
    <row r="52" spans="1:9" ht="20.25" x14ac:dyDescent="0.35">
      <c r="A52" s="224" t="s">
        <v>34</v>
      </c>
      <c r="B52" s="224"/>
      <c r="C52" s="224"/>
      <c r="D52" s="225">
        <f>SUM(D40:E51)</f>
        <v>0</v>
      </c>
      <c r="E52" s="226"/>
      <c r="F52" s="15"/>
      <c r="G52" s="15"/>
      <c r="H52" s="15"/>
      <c r="I52" s="15"/>
    </row>
    <row r="55" spans="1:9" ht="20.25" x14ac:dyDescent="0.35">
      <c r="A55" s="224" t="s">
        <v>35</v>
      </c>
      <c r="B55" s="224"/>
      <c r="C55" s="224"/>
      <c r="D55" s="225">
        <f>D36+D52</f>
        <v>0</v>
      </c>
      <c r="E55" s="226"/>
    </row>
  </sheetData>
  <mergeCells count="101">
    <mergeCell ref="A55:C55"/>
    <mergeCell ref="D55:E55"/>
    <mergeCell ref="D23:E23"/>
    <mergeCell ref="D24:E24"/>
    <mergeCell ref="D25:E25"/>
    <mergeCell ref="D26:E26"/>
    <mergeCell ref="D27:E27"/>
    <mergeCell ref="A47:C47"/>
    <mergeCell ref="A48:C48"/>
    <mergeCell ref="D47:E47"/>
    <mergeCell ref="D48:E48"/>
    <mergeCell ref="A45:C45"/>
    <mergeCell ref="A46:C46"/>
    <mergeCell ref="D45:E45"/>
    <mergeCell ref="D46:E46"/>
    <mergeCell ref="A51:C51"/>
    <mergeCell ref="A52:C52"/>
    <mergeCell ref="D51:E51"/>
    <mergeCell ref="D52:E52"/>
    <mergeCell ref="A49:C49"/>
    <mergeCell ref="A50:C50"/>
    <mergeCell ref="D49:E49"/>
    <mergeCell ref="D50:E50"/>
    <mergeCell ref="A43:C43"/>
    <mergeCell ref="D29:E29"/>
    <mergeCell ref="A44:C44"/>
    <mergeCell ref="D43:E43"/>
    <mergeCell ref="D44:E44"/>
    <mergeCell ref="A42:C42"/>
    <mergeCell ref="A41:C41"/>
    <mergeCell ref="D41:E41"/>
    <mergeCell ref="D42:E42"/>
    <mergeCell ref="A27:C27"/>
    <mergeCell ref="A28:C28"/>
    <mergeCell ref="A29:C29"/>
    <mergeCell ref="D36:E36"/>
    <mergeCell ref="A39:C39"/>
    <mergeCell ref="D39:E39"/>
    <mergeCell ref="A40:C40"/>
    <mergeCell ref="D40:E40"/>
    <mergeCell ref="D33:E33"/>
    <mergeCell ref="D34:E34"/>
    <mergeCell ref="D35:E35"/>
    <mergeCell ref="D28:E28"/>
    <mergeCell ref="A23:C23"/>
    <mergeCell ref="A24:C24"/>
    <mergeCell ref="A25:C25"/>
    <mergeCell ref="A26:C26"/>
    <mergeCell ref="K23:M23"/>
    <mergeCell ref="K24:M24"/>
    <mergeCell ref="K25:M25"/>
    <mergeCell ref="K26:M26"/>
    <mergeCell ref="K27:M27"/>
    <mergeCell ref="G14:I14"/>
    <mergeCell ref="A11:B11"/>
    <mergeCell ref="C11:I11"/>
    <mergeCell ref="A12:B12"/>
    <mergeCell ref="K35:M35"/>
    <mergeCell ref="K36:M36"/>
    <mergeCell ref="K29:M29"/>
    <mergeCell ref="K30:M30"/>
    <mergeCell ref="A38:E38"/>
    <mergeCell ref="A31:C31"/>
    <mergeCell ref="A32:C32"/>
    <mergeCell ref="A33:C33"/>
    <mergeCell ref="A34:C34"/>
    <mergeCell ref="A35:C35"/>
    <mergeCell ref="A36:C36"/>
    <mergeCell ref="D30:E30"/>
    <mergeCell ref="D31:E31"/>
    <mergeCell ref="D32:E32"/>
    <mergeCell ref="A22:E22"/>
    <mergeCell ref="K31:M31"/>
    <mergeCell ref="K32:M32"/>
    <mergeCell ref="K33:M33"/>
    <mergeCell ref="K34:M34"/>
    <mergeCell ref="K28:M28"/>
    <mergeCell ref="B2:B6"/>
    <mergeCell ref="E3:I3"/>
    <mergeCell ref="E4:I4"/>
    <mergeCell ref="A30:C30"/>
    <mergeCell ref="U30:W30"/>
    <mergeCell ref="C12:D12"/>
    <mergeCell ref="H12:I12"/>
    <mergeCell ref="A8:C8"/>
    <mergeCell ref="D8:I8"/>
    <mergeCell ref="D9:E9"/>
    <mergeCell ref="F9:G9"/>
    <mergeCell ref="H9:I9"/>
    <mergeCell ref="A19:B19"/>
    <mergeCell ref="C19:I19"/>
    <mergeCell ref="A17:C17"/>
    <mergeCell ref="D17:I17"/>
    <mergeCell ref="A9:C9"/>
    <mergeCell ref="A18:B18"/>
    <mergeCell ref="C18:E18"/>
    <mergeCell ref="G18:I18"/>
    <mergeCell ref="A14:B14"/>
    <mergeCell ref="C14:E14"/>
    <mergeCell ref="A15:B15"/>
    <mergeCell ref="C15:I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9348-E3B6-4693-9B8B-B81DDE7C2903}">
  <dimension ref="A1:F100"/>
  <sheetViews>
    <sheetView topLeftCell="A61" zoomScale="90" zoomScaleNormal="90" workbookViewId="0">
      <selection activeCell="A71" sqref="A71"/>
    </sheetView>
  </sheetViews>
  <sheetFormatPr defaultRowHeight="15" x14ac:dyDescent="0.25"/>
  <cols>
    <col min="1" max="1" width="33.42578125" bestFit="1" customWidth="1"/>
    <col min="2" max="2" width="33.42578125" customWidth="1"/>
    <col min="3" max="3" width="18.42578125" customWidth="1"/>
  </cols>
  <sheetData>
    <row r="1" spans="1:6" ht="30" x14ac:dyDescent="0.25">
      <c r="A1" s="2" t="s">
        <v>36</v>
      </c>
      <c r="B1" s="3" t="s">
        <v>37</v>
      </c>
    </row>
    <row r="3" spans="1:6" ht="18.75" x14ac:dyDescent="0.25">
      <c r="A3" s="1" t="s">
        <v>38</v>
      </c>
      <c r="B3" s="232"/>
      <c r="C3" s="232"/>
      <c r="D3" s="232"/>
      <c r="E3" s="232"/>
      <c r="F3" s="232"/>
    </row>
    <row r="4" spans="1:6" ht="18.75" x14ac:dyDescent="0.25">
      <c r="A4" s="1" t="s">
        <v>39</v>
      </c>
      <c r="B4" s="232"/>
      <c r="C4" s="232"/>
      <c r="D4" s="232"/>
      <c r="E4" s="232"/>
      <c r="F4" s="232"/>
    </row>
    <row r="5" spans="1:6" ht="18.75" x14ac:dyDescent="0.25">
      <c r="A5" s="1" t="s">
        <v>40</v>
      </c>
      <c r="B5" s="233"/>
      <c r="C5" s="233"/>
      <c r="D5" s="233"/>
      <c r="E5" s="233"/>
      <c r="F5" s="233"/>
    </row>
    <row r="6" spans="1:6" ht="18.75" x14ac:dyDescent="0.25">
      <c r="A6" s="1" t="s">
        <v>41</v>
      </c>
      <c r="B6" s="233"/>
      <c r="C6" s="233"/>
      <c r="D6" s="233"/>
      <c r="E6" s="233"/>
      <c r="F6" s="233"/>
    </row>
    <row r="7" spans="1:6" ht="15.75" thickBot="1" x14ac:dyDescent="0.3"/>
    <row r="8" spans="1:6" ht="19.5" thickBot="1" x14ac:dyDescent="0.3">
      <c r="A8" s="243" t="s">
        <v>42</v>
      </c>
      <c r="B8" s="244"/>
      <c r="C8" s="244"/>
      <c r="D8" s="244"/>
      <c r="E8" s="244"/>
      <c r="F8" s="245"/>
    </row>
    <row r="9" spans="1:6" ht="15.75" thickBot="1" x14ac:dyDescent="0.3"/>
    <row r="10" spans="1:6" ht="19.5" thickBot="1" x14ac:dyDescent="0.3">
      <c r="A10" s="246" t="s">
        <v>43</v>
      </c>
      <c r="B10" s="247"/>
      <c r="C10" s="247"/>
      <c r="D10" s="247"/>
      <c r="E10" s="247"/>
      <c r="F10" s="248"/>
    </row>
    <row r="11" spans="1:6" x14ac:dyDescent="0.25">
      <c r="A11" s="234"/>
      <c r="B11" s="235"/>
      <c r="C11" s="235"/>
      <c r="D11" s="235"/>
      <c r="E11" s="235"/>
      <c r="F11" s="236"/>
    </row>
    <row r="12" spans="1:6" x14ac:dyDescent="0.25">
      <c r="A12" s="237"/>
      <c r="B12" s="238"/>
      <c r="C12" s="238"/>
      <c r="D12" s="238"/>
      <c r="E12" s="238"/>
      <c r="F12" s="239"/>
    </row>
    <row r="13" spans="1:6" x14ac:dyDescent="0.25">
      <c r="A13" s="237"/>
      <c r="B13" s="238"/>
      <c r="C13" s="238"/>
      <c r="D13" s="238"/>
      <c r="E13" s="238"/>
      <c r="F13" s="239"/>
    </row>
    <row r="14" spans="1:6" x14ac:dyDescent="0.25">
      <c r="A14" s="237"/>
      <c r="B14" s="238"/>
      <c r="C14" s="238"/>
      <c r="D14" s="238"/>
      <c r="E14" s="238"/>
      <c r="F14" s="239"/>
    </row>
    <row r="15" spans="1:6" x14ac:dyDescent="0.25">
      <c r="A15" s="237"/>
      <c r="B15" s="238"/>
      <c r="C15" s="238"/>
      <c r="D15" s="238"/>
      <c r="E15" s="238"/>
      <c r="F15" s="239"/>
    </row>
    <row r="16" spans="1:6" x14ac:dyDescent="0.25">
      <c r="A16" s="237"/>
      <c r="B16" s="238"/>
      <c r="C16" s="238"/>
      <c r="D16" s="238"/>
      <c r="E16" s="238"/>
      <c r="F16" s="239"/>
    </row>
    <row r="17" spans="1:6" x14ac:dyDescent="0.25">
      <c r="A17" s="237"/>
      <c r="B17" s="238"/>
      <c r="C17" s="238"/>
      <c r="D17" s="238"/>
      <c r="E17" s="238"/>
      <c r="F17" s="239"/>
    </row>
    <row r="18" spans="1:6" ht="15.75" thickBot="1" x14ac:dyDescent="0.3">
      <c r="A18" s="240"/>
      <c r="B18" s="241"/>
      <c r="C18" s="241"/>
      <c r="D18" s="241"/>
      <c r="E18" s="241"/>
      <c r="F18" s="242"/>
    </row>
    <row r="19" spans="1:6" ht="15.75" thickBot="1" x14ac:dyDescent="0.3"/>
    <row r="20" spans="1:6" ht="18.75" x14ac:dyDescent="0.25">
      <c r="A20" s="249" t="s">
        <v>44</v>
      </c>
      <c r="B20" s="250"/>
      <c r="C20" s="250"/>
      <c r="D20" s="250"/>
      <c r="E20" s="250"/>
      <c r="F20" s="251"/>
    </row>
    <row r="21" spans="1:6" x14ac:dyDescent="0.25">
      <c r="A21" s="237"/>
      <c r="B21" s="238"/>
      <c r="C21" s="238"/>
      <c r="D21" s="238"/>
      <c r="E21" s="238"/>
      <c r="F21" s="239"/>
    </row>
    <row r="22" spans="1:6" x14ac:dyDescent="0.25">
      <c r="A22" s="237"/>
      <c r="B22" s="238"/>
      <c r="C22" s="238"/>
      <c r="D22" s="238"/>
      <c r="E22" s="238"/>
      <c r="F22" s="239"/>
    </row>
    <row r="23" spans="1:6" x14ac:dyDescent="0.25">
      <c r="A23" s="237"/>
      <c r="B23" s="238"/>
      <c r="C23" s="238"/>
      <c r="D23" s="238"/>
      <c r="E23" s="238"/>
      <c r="F23" s="239"/>
    </row>
    <row r="24" spans="1:6" x14ac:dyDescent="0.25">
      <c r="A24" s="237"/>
      <c r="B24" s="238"/>
      <c r="C24" s="238"/>
      <c r="D24" s="238"/>
      <c r="E24" s="238"/>
      <c r="F24" s="239"/>
    </row>
    <row r="25" spans="1:6" x14ac:dyDescent="0.25">
      <c r="A25" s="237"/>
      <c r="B25" s="238"/>
      <c r="C25" s="238"/>
      <c r="D25" s="238"/>
      <c r="E25" s="238"/>
      <c r="F25" s="239"/>
    </row>
    <row r="26" spans="1:6" x14ac:dyDescent="0.25">
      <c r="A26" s="237"/>
      <c r="B26" s="238"/>
      <c r="C26" s="238"/>
      <c r="D26" s="238"/>
      <c r="E26" s="238"/>
      <c r="F26" s="239"/>
    </row>
    <row r="27" spans="1:6" x14ac:dyDescent="0.25">
      <c r="A27" s="237"/>
      <c r="B27" s="238"/>
      <c r="C27" s="238"/>
      <c r="D27" s="238"/>
      <c r="E27" s="238"/>
      <c r="F27" s="239"/>
    </row>
    <row r="28" spans="1:6" ht="15.75" thickBot="1" x14ac:dyDescent="0.3">
      <c r="A28" s="240"/>
      <c r="B28" s="241"/>
      <c r="C28" s="241"/>
      <c r="D28" s="241"/>
      <c r="E28" s="241"/>
      <c r="F28" s="242"/>
    </row>
    <row r="30" spans="1:6" ht="18.75" x14ac:dyDescent="0.25">
      <c r="A30" s="249" t="s">
        <v>45</v>
      </c>
      <c r="B30" s="250"/>
      <c r="C30" s="250"/>
      <c r="D30" s="250"/>
      <c r="E30" s="250"/>
      <c r="F30" s="251"/>
    </row>
    <row r="31" spans="1:6" x14ac:dyDescent="0.25">
      <c r="A31" s="237"/>
      <c r="B31" s="238"/>
      <c r="C31" s="238"/>
      <c r="D31" s="238"/>
      <c r="E31" s="238"/>
      <c r="F31" s="239"/>
    </row>
    <row r="32" spans="1:6" x14ac:dyDescent="0.25">
      <c r="A32" s="237"/>
      <c r="B32" s="238"/>
      <c r="C32" s="238"/>
      <c r="D32" s="238"/>
      <c r="E32" s="238"/>
      <c r="F32" s="239"/>
    </row>
    <row r="33" spans="1:6" x14ac:dyDescent="0.25">
      <c r="A33" s="237"/>
      <c r="B33" s="238"/>
      <c r="C33" s="238"/>
      <c r="D33" s="238"/>
      <c r="E33" s="238"/>
      <c r="F33" s="239"/>
    </row>
    <row r="34" spans="1:6" x14ac:dyDescent="0.25">
      <c r="A34" s="237"/>
      <c r="B34" s="238"/>
      <c r="C34" s="238"/>
      <c r="D34" s="238"/>
      <c r="E34" s="238"/>
      <c r="F34" s="239"/>
    </row>
    <row r="35" spans="1:6" x14ac:dyDescent="0.25">
      <c r="A35" s="237"/>
      <c r="B35" s="238"/>
      <c r="C35" s="238"/>
      <c r="D35" s="238"/>
      <c r="E35" s="238"/>
      <c r="F35" s="239"/>
    </row>
    <row r="36" spans="1:6" x14ac:dyDescent="0.25">
      <c r="A36" s="237"/>
      <c r="B36" s="238"/>
      <c r="C36" s="238"/>
      <c r="D36" s="238"/>
      <c r="E36" s="238"/>
      <c r="F36" s="239"/>
    </row>
    <row r="37" spans="1:6" x14ac:dyDescent="0.25">
      <c r="A37" s="237"/>
      <c r="B37" s="238"/>
      <c r="C37" s="238"/>
      <c r="D37" s="238"/>
      <c r="E37" s="238"/>
      <c r="F37" s="239"/>
    </row>
    <row r="38" spans="1:6" ht="15.75" thickBot="1" x14ac:dyDescent="0.3">
      <c r="A38" s="240"/>
      <c r="B38" s="241"/>
      <c r="C38" s="241"/>
      <c r="D38" s="241"/>
      <c r="E38" s="241"/>
      <c r="F38" s="242"/>
    </row>
    <row r="39" spans="1:6" ht="15.75" thickBot="1" x14ac:dyDescent="0.3"/>
    <row r="40" spans="1:6" ht="18.75" x14ac:dyDescent="0.25">
      <c r="A40" s="249" t="s">
        <v>46</v>
      </c>
      <c r="B40" s="250"/>
      <c r="C40" s="250"/>
      <c r="D40" s="250"/>
      <c r="E40" s="250"/>
      <c r="F40" s="251"/>
    </row>
    <row r="41" spans="1:6" x14ac:dyDescent="0.25">
      <c r="A41" s="237"/>
      <c r="B41" s="238"/>
      <c r="C41" s="238"/>
      <c r="D41" s="238"/>
      <c r="E41" s="238"/>
      <c r="F41" s="239"/>
    </row>
    <row r="42" spans="1:6" x14ac:dyDescent="0.25">
      <c r="A42" s="237"/>
      <c r="B42" s="238"/>
      <c r="C42" s="238"/>
      <c r="D42" s="238"/>
      <c r="E42" s="238"/>
      <c r="F42" s="239"/>
    </row>
    <row r="43" spans="1:6" x14ac:dyDescent="0.25">
      <c r="A43" s="237"/>
      <c r="B43" s="238"/>
      <c r="C43" s="238"/>
      <c r="D43" s="238"/>
      <c r="E43" s="238"/>
      <c r="F43" s="239"/>
    </row>
    <row r="44" spans="1:6" x14ac:dyDescent="0.25">
      <c r="A44" s="237"/>
      <c r="B44" s="238"/>
      <c r="C44" s="238"/>
      <c r="D44" s="238"/>
      <c r="E44" s="238"/>
      <c r="F44" s="239"/>
    </row>
    <row r="45" spans="1:6" x14ac:dyDescent="0.25">
      <c r="A45" s="237"/>
      <c r="B45" s="238"/>
      <c r="C45" s="238"/>
      <c r="D45" s="238"/>
      <c r="E45" s="238"/>
      <c r="F45" s="239"/>
    </row>
    <row r="46" spans="1:6" x14ac:dyDescent="0.25">
      <c r="A46" s="237"/>
      <c r="B46" s="238"/>
      <c r="C46" s="238"/>
      <c r="D46" s="238"/>
      <c r="E46" s="238"/>
      <c r="F46" s="239"/>
    </row>
    <row r="47" spans="1:6" x14ac:dyDescent="0.25">
      <c r="A47" s="237"/>
      <c r="B47" s="238"/>
      <c r="C47" s="238"/>
      <c r="D47" s="238"/>
      <c r="E47" s="238"/>
      <c r="F47" s="239"/>
    </row>
    <row r="48" spans="1:6" ht="15.75" thickBot="1" x14ac:dyDescent="0.3">
      <c r="A48" s="240"/>
      <c r="B48" s="241"/>
      <c r="C48" s="241"/>
      <c r="D48" s="241"/>
      <c r="E48" s="241"/>
      <c r="F48" s="242"/>
    </row>
    <row r="49" spans="1:6" ht="15.75" thickBot="1" x14ac:dyDescent="0.3"/>
    <row r="50" spans="1:6" ht="18.75" x14ac:dyDescent="0.25">
      <c r="A50" s="249" t="s">
        <v>47</v>
      </c>
      <c r="B50" s="250"/>
      <c r="C50" s="250"/>
      <c r="D50" s="250"/>
      <c r="E50" s="250"/>
      <c r="F50" s="251"/>
    </row>
    <row r="51" spans="1:6" x14ac:dyDescent="0.25">
      <c r="A51" s="237"/>
      <c r="B51" s="238"/>
      <c r="C51" s="238"/>
      <c r="D51" s="238"/>
      <c r="E51" s="238"/>
      <c r="F51" s="239"/>
    </row>
    <row r="52" spans="1:6" x14ac:dyDescent="0.25">
      <c r="A52" s="237"/>
      <c r="B52" s="238"/>
      <c r="C52" s="238"/>
      <c r="D52" s="238"/>
      <c r="E52" s="238"/>
      <c r="F52" s="239"/>
    </row>
    <row r="53" spans="1:6" x14ac:dyDescent="0.25">
      <c r="A53" s="237"/>
      <c r="B53" s="238"/>
      <c r="C53" s="238"/>
      <c r="D53" s="238"/>
      <c r="E53" s="238"/>
      <c r="F53" s="239"/>
    </row>
    <row r="54" spans="1:6" x14ac:dyDescent="0.25">
      <c r="A54" s="237"/>
      <c r="B54" s="238"/>
      <c r="C54" s="238"/>
      <c r="D54" s="238"/>
      <c r="E54" s="238"/>
      <c r="F54" s="239"/>
    </row>
    <row r="55" spans="1:6" x14ac:dyDescent="0.25">
      <c r="A55" s="237"/>
      <c r="B55" s="238"/>
      <c r="C55" s="238"/>
      <c r="D55" s="238"/>
      <c r="E55" s="238"/>
      <c r="F55" s="239"/>
    </row>
    <row r="56" spans="1:6" x14ac:dyDescent="0.25">
      <c r="A56" s="237"/>
      <c r="B56" s="238"/>
      <c r="C56" s="238"/>
      <c r="D56" s="238"/>
      <c r="E56" s="238"/>
      <c r="F56" s="239"/>
    </row>
    <row r="57" spans="1:6" x14ac:dyDescent="0.25">
      <c r="A57" s="237"/>
      <c r="B57" s="238"/>
      <c r="C57" s="238"/>
      <c r="D57" s="238"/>
      <c r="E57" s="238"/>
      <c r="F57" s="239"/>
    </row>
    <row r="58" spans="1:6" ht="15.75" thickBot="1" x14ac:dyDescent="0.3">
      <c r="A58" s="240"/>
      <c r="B58" s="241"/>
      <c r="C58" s="241"/>
      <c r="D58" s="241"/>
      <c r="E58" s="241"/>
      <c r="F58" s="242"/>
    </row>
    <row r="61" spans="1:6" ht="18.75" x14ac:dyDescent="0.25">
      <c r="A61" s="249" t="s">
        <v>48</v>
      </c>
      <c r="B61" s="250"/>
      <c r="C61" s="250"/>
      <c r="D61" s="250"/>
      <c r="E61" s="250"/>
      <c r="F61" s="251"/>
    </row>
    <row r="62" spans="1:6" x14ac:dyDescent="0.25">
      <c r="A62" s="237"/>
      <c r="B62" s="238"/>
      <c r="C62" s="238"/>
      <c r="D62" s="238"/>
      <c r="E62" s="238"/>
      <c r="F62" s="239"/>
    </row>
    <row r="63" spans="1:6" x14ac:dyDescent="0.25">
      <c r="A63" s="237"/>
      <c r="B63" s="238"/>
      <c r="C63" s="238"/>
      <c r="D63" s="238"/>
      <c r="E63" s="238"/>
      <c r="F63" s="239"/>
    </row>
    <row r="64" spans="1:6" x14ac:dyDescent="0.25">
      <c r="A64" s="237"/>
      <c r="B64" s="238"/>
      <c r="C64" s="238"/>
      <c r="D64" s="238"/>
      <c r="E64" s="238"/>
      <c r="F64" s="239"/>
    </row>
    <row r="65" spans="1:6" x14ac:dyDescent="0.25">
      <c r="A65" s="237"/>
      <c r="B65" s="238"/>
      <c r="C65" s="238"/>
      <c r="D65" s="238"/>
      <c r="E65" s="238"/>
      <c r="F65" s="239"/>
    </row>
    <row r="66" spans="1:6" x14ac:dyDescent="0.25">
      <c r="A66" s="237"/>
      <c r="B66" s="238"/>
      <c r="C66" s="238"/>
      <c r="D66" s="238"/>
      <c r="E66" s="238"/>
      <c r="F66" s="239"/>
    </row>
    <row r="67" spans="1:6" x14ac:dyDescent="0.25">
      <c r="A67" s="237"/>
      <c r="B67" s="238"/>
      <c r="C67" s="238"/>
      <c r="D67" s="238"/>
      <c r="E67" s="238"/>
      <c r="F67" s="239"/>
    </row>
    <row r="68" spans="1:6" x14ac:dyDescent="0.25">
      <c r="A68" s="237"/>
      <c r="B68" s="238"/>
      <c r="C68" s="238"/>
      <c r="D68" s="238"/>
      <c r="E68" s="238"/>
      <c r="F68" s="239"/>
    </row>
    <row r="69" spans="1:6" ht="15.75" thickBot="1" x14ac:dyDescent="0.3">
      <c r="A69" s="240"/>
      <c r="B69" s="241"/>
      <c r="C69" s="241"/>
      <c r="D69" s="241"/>
      <c r="E69" s="241"/>
      <c r="F69" s="242"/>
    </row>
    <row r="72" spans="1:6" ht="18.75" x14ac:dyDescent="0.25">
      <c r="A72" s="249" t="s">
        <v>49</v>
      </c>
      <c r="B72" s="250"/>
      <c r="C72" s="250"/>
      <c r="D72" s="250"/>
      <c r="E72" s="250"/>
      <c r="F72" s="251"/>
    </row>
    <row r="73" spans="1:6" x14ac:dyDescent="0.25">
      <c r="A73" s="237"/>
      <c r="B73" s="238"/>
      <c r="C73" s="238"/>
      <c r="D73" s="238"/>
      <c r="E73" s="238"/>
      <c r="F73" s="239"/>
    </row>
    <row r="74" spans="1:6" x14ac:dyDescent="0.25">
      <c r="A74" s="237"/>
      <c r="B74" s="238"/>
      <c r="C74" s="238"/>
      <c r="D74" s="238"/>
      <c r="E74" s="238"/>
      <c r="F74" s="239"/>
    </row>
    <row r="75" spans="1:6" x14ac:dyDescent="0.25">
      <c r="A75" s="237"/>
      <c r="B75" s="238"/>
      <c r="C75" s="238"/>
      <c r="D75" s="238"/>
      <c r="E75" s="238"/>
      <c r="F75" s="239"/>
    </row>
    <row r="76" spans="1:6" x14ac:dyDescent="0.25">
      <c r="A76" s="237"/>
      <c r="B76" s="238"/>
      <c r="C76" s="238"/>
      <c r="D76" s="238"/>
      <c r="E76" s="238"/>
      <c r="F76" s="239"/>
    </row>
    <row r="77" spans="1:6" x14ac:dyDescent="0.25">
      <c r="A77" s="237"/>
      <c r="B77" s="238"/>
      <c r="C77" s="238"/>
      <c r="D77" s="238"/>
      <c r="E77" s="238"/>
      <c r="F77" s="239"/>
    </row>
    <row r="78" spans="1:6" x14ac:dyDescent="0.25">
      <c r="A78" s="237"/>
      <c r="B78" s="238"/>
      <c r="C78" s="238"/>
      <c r="D78" s="238"/>
      <c r="E78" s="238"/>
      <c r="F78" s="239"/>
    </row>
    <row r="79" spans="1:6" x14ac:dyDescent="0.25">
      <c r="A79" s="237"/>
      <c r="B79" s="238"/>
      <c r="C79" s="238"/>
      <c r="D79" s="238"/>
      <c r="E79" s="238"/>
      <c r="F79" s="239"/>
    </row>
    <row r="80" spans="1:6" ht="15.75" thickBot="1" x14ac:dyDescent="0.3">
      <c r="A80" s="240"/>
      <c r="B80" s="241"/>
      <c r="C80" s="241"/>
      <c r="D80" s="241"/>
      <c r="E80" s="241"/>
      <c r="F80" s="242"/>
    </row>
    <row r="81" spans="1:6" ht="15.75" thickBot="1" x14ac:dyDescent="0.3"/>
    <row r="82" spans="1:6" ht="18.75" x14ac:dyDescent="0.25">
      <c r="A82" s="249" t="s">
        <v>50</v>
      </c>
      <c r="B82" s="250"/>
      <c r="C82" s="250"/>
      <c r="D82" s="250"/>
      <c r="E82" s="250"/>
      <c r="F82" s="251"/>
    </row>
    <row r="83" spans="1:6" x14ac:dyDescent="0.25">
      <c r="A83" s="237"/>
      <c r="B83" s="238"/>
      <c r="C83" s="238"/>
      <c r="D83" s="238"/>
      <c r="E83" s="238"/>
      <c r="F83" s="239"/>
    </row>
    <row r="84" spans="1:6" x14ac:dyDescent="0.25">
      <c r="A84" s="237"/>
      <c r="B84" s="238"/>
      <c r="C84" s="238"/>
      <c r="D84" s="238"/>
      <c r="E84" s="238"/>
      <c r="F84" s="239"/>
    </row>
    <row r="85" spans="1:6" x14ac:dyDescent="0.25">
      <c r="A85" s="237"/>
      <c r="B85" s="238"/>
      <c r="C85" s="238"/>
      <c r="D85" s="238"/>
      <c r="E85" s="238"/>
      <c r="F85" s="239"/>
    </row>
    <row r="86" spans="1:6" x14ac:dyDescent="0.25">
      <c r="A86" s="237"/>
      <c r="B86" s="238"/>
      <c r="C86" s="238"/>
      <c r="D86" s="238"/>
      <c r="E86" s="238"/>
      <c r="F86" s="239"/>
    </row>
    <row r="87" spans="1:6" x14ac:dyDescent="0.25">
      <c r="A87" s="237"/>
      <c r="B87" s="238"/>
      <c r="C87" s="238"/>
      <c r="D87" s="238"/>
      <c r="E87" s="238"/>
      <c r="F87" s="239"/>
    </row>
    <row r="88" spans="1:6" x14ac:dyDescent="0.25">
      <c r="A88" s="237"/>
      <c r="B88" s="238"/>
      <c r="C88" s="238"/>
      <c r="D88" s="238"/>
      <c r="E88" s="238"/>
      <c r="F88" s="239"/>
    </row>
    <row r="89" spans="1:6" x14ac:dyDescent="0.25">
      <c r="A89" s="237"/>
      <c r="B89" s="238"/>
      <c r="C89" s="238"/>
      <c r="D89" s="238"/>
      <c r="E89" s="238"/>
      <c r="F89" s="239"/>
    </row>
    <row r="90" spans="1:6" ht="15.75" thickBot="1" x14ac:dyDescent="0.3">
      <c r="A90" s="240"/>
      <c r="B90" s="241"/>
      <c r="C90" s="241"/>
      <c r="D90" s="241"/>
      <c r="E90" s="241"/>
      <c r="F90" s="242"/>
    </row>
    <row r="91" spans="1:6" ht="15.75" thickBot="1" x14ac:dyDescent="0.3"/>
    <row r="92" spans="1:6" ht="18.75" x14ac:dyDescent="0.25">
      <c r="A92" s="249" t="s">
        <v>51</v>
      </c>
      <c r="B92" s="250"/>
      <c r="C92" s="250"/>
      <c r="D92" s="250"/>
      <c r="E92" s="250"/>
      <c r="F92" s="251"/>
    </row>
    <row r="93" spans="1:6" x14ac:dyDescent="0.25">
      <c r="A93" s="237"/>
      <c r="B93" s="238"/>
      <c r="C93" s="238"/>
      <c r="D93" s="238"/>
      <c r="E93" s="238"/>
      <c r="F93" s="239"/>
    </row>
    <row r="94" spans="1:6" x14ac:dyDescent="0.25">
      <c r="A94" s="237"/>
      <c r="B94" s="238"/>
      <c r="C94" s="238"/>
      <c r="D94" s="238"/>
      <c r="E94" s="238"/>
      <c r="F94" s="239"/>
    </row>
    <row r="95" spans="1:6" x14ac:dyDescent="0.25">
      <c r="A95" s="237"/>
      <c r="B95" s="238"/>
      <c r="C95" s="238"/>
      <c r="D95" s="238"/>
      <c r="E95" s="238"/>
      <c r="F95" s="239"/>
    </row>
    <row r="96" spans="1:6" x14ac:dyDescent="0.25">
      <c r="A96" s="237"/>
      <c r="B96" s="238"/>
      <c r="C96" s="238"/>
      <c r="D96" s="238"/>
      <c r="E96" s="238"/>
      <c r="F96" s="239"/>
    </row>
    <row r="97" spans="1:6" x14ac:dyDescent="0.25">
      <c r="A97" s="237"/>
      <c r="B97" s="238"/>
      <c r="C97" s="238"/>
      <c r="D97" s="238"/>
      <c r="E97" s="238"/>
      <c r="F97" s="239"/>
    </row>
    <row r="98" spans="1:6" x14ac:dyDescent="0.25">
      <c r="A98" s="237"/>
      <c r="B98" s="238"/>
      <c r="C98" s="238"/>
      <c r="D98" s="238"/>
      <c r="E98" s="238"/>
      <c r="F98" s="239"/>
    </row>
    <row r="99" spans="1:6" x14ac:dyDescent="0.25">
      <c r="A99" s="237"/>
      <c r="B99" s="238"/>
      <c r="C99" s="238"/>
      <c r="D99" s="238"/>
      <c r="E99" s="238"/>
      <c r="F99" s="239"/>
    </row>
    <row r="100" spans="1:6" ht="15.75" thickBot="1" x14ac:dyDescent="0.3">
      <c r="A100" s="240"/>
      <c r="B100" s="241"/>
      <c r="C100" s="241"/>
      <c r="D100" s="241"/>
      <c r="E100" s="241"/>
      <c r="F100" s="242"/>
    </row>
  </sheetData>
  <mergeCells count="23">
    <mergeCell ref="A92:F92"/>
    <mergeCell ref="A93:F100"/>
    <mergeCell ref="A72:F72"/>
    <mergeCell ref="A73:F80"/>
    <mergeCell ref="A82:F82"/>
    <mergeCell ref="A83:F90"/>
    <mergeCell ref="A62:F69"/>
    <mergeCell ref="A21:F28"/>
    <mergeCell ref="A31:F38"/>
    <mergeCell ref="A10:F10"/>
    <mergeCell ref="A20:F20"/>
    <mergeCell ref="A30:F30"/>
    <mergeCell ref="A40:F40"/>
    <mergeCell ref="A41:F48"/>
    <mergeCell ref="A50:F50"/>
    <mergeCell ref="A51:F58"/>
    <mergeCell ref="A61:F61"/>
    <mergeCell ref="B3:F3"/>
    <mergeCell ref="B4:F4"/>
    <mergeCell ref="B5:F5"/>
    <mergeCell ref="B6:F6"/>
    <mergeCell ref="A11:F18"/>
    <mergeCell ref="A8:F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821B-76E3-4F23-9DBD-B0ADA0AB9457}">
  <sheetPr>
    <pageSetUpPr fitToPage="1"/>
  </sheetPr>
  <dimension ref="A1:J138"/>
  <sheetViews>
    <sheetView showGridLines="0" zoomScale="70" zoomScaleNormal="70" workbookViewId="0">
      <selection activeCell="J8" sqref="J8"/>
    </sheetView>
  </sheetViews>
  <sheetFormatPr defaultColWidth="9.28515625" defaultRowHeight="12.75" x14ac:dyDescent="0.2"/>
  <cols>
    <col min="1" max="1" width="34.140625" style="4" customWidth="1"/>
    <col min="2" max="2" width="25" style="6" customWidth="1"/>
    <col min="3" max="3" width="79.28515625" style="4" customWidth="1"/>
    <col min="4" max="4" width="15.42578125" style="4" customWidth="1"/>
    <col min="5" max="5" width="14.28515625" style="4" bestFit="1" customWidth="1"/>
    <col min="6" max="6" width="13.7109375" style="4" customWidth="1"/>
    <col min="7" max="7" width="14.5703125" style="4" customWidth="1"/>
    <col min="8" max="8" width="18.7109375" style="4" customWidth="1"/>
    <col min="9" max="9" width="13.5703125" style="4" customWidth="1"/>
    <col min="10" max="10" width="14.28515625" style="4" customWidth="1"/>
    <col min="11" max="16384" width="9.28515625" style="4"/>
  </cols>
  <sheetData>
    <row r="1" spans="1:10" ht="18.75" x14ac:dyDescent="0.35">
      <c r="A1" s="26"/>
      <c r="B1" s="268" t="s">
        <v>52</v>
      </c>
      <c r="C1" s="269"/>
      <c r="D1" s="269"/>
      <c r="E1" s="269"/>
      <c r="F1" s="270"/>
      <c r="G1" s="27"/>
      <c r="H1" s="26"/>
    </row>
    <row r="2" spans="1:10" ht="14.25" x14ac:dyDescent="0.25">
      <c r="A2" s="28"/>
      <c r="B2" s="83" t="s">
        <v>53</v>
      </c>
      <c r="C2" s="271"/>
      <c r="D2" s="272"/>
      <c r="E2" s="272"/>
      <c r="F2" s="273"/>
      <c r="G2" s="29"/>
      <c r="H2" s="28"/>
    </row>
    <row r="3" spans="1:10" ht="14.25" x14ac:dyDescent="0.25">
      <c r="A3" s="28"/>
      <c r="B3" s="30"/>
      <c r="C3" s="31"/>
      <c r="D3" s="31"/>
      <c r="E3" s="31"/>
      <c r="F3" s="31"/>
      <c r="G3" s="31"/>
      <c r="H3" s="28"/>
    </row>
    <row r="4" spans="1:10" ht="12.75" customHeight="1" x14ac:dyDescent="0.25">
      <c r="A4" s="84" t="s">
        <v>54</v>
      </c>
      <c r="B4" s="85"/>
      <c r="C4" s="85"/>
      <c r="D4" s="85"/>
      <c r="E4" s="85"/>
      <c r="F4" s="85"/>
      <c r="G4" s="85"/>
      <c r="H4" s="85"/>
      <c r="I4" s="86"/>
      <c r="J4" s="87"/>
    </row>
    <row r="5" spans="1:10" ht="26.1" customHeight="1" x14ac:dyDescent="0.25">
      <c r="A5" s="88"/>
      <c r="B5" s="89"/>
      <c r="C5" s="89"/>
      <c r="D5" s="89"/>
      <c r="E5" s="89"/>
      <c r="F5" s="89"/>
      <c r="G5" s="89"/>
      <c r="H5" s="89"/>
      <c r="I5" s="90"/>
      <c r="J5" s="91"/>
    </row>
    <row r="6" spans="1:10" ht="42.75" x14ac:dyDescent="0.2">
      <c r="A6" s="179" t="s">
        <v>55</v>
      </c>
      <c r="B6" s="186" t="s">
        <v>56</v>
      </c>
      <c r="C6" s="180" t="s">
        <v>57</v>
      </c>
      <c r="D6" s="186" t="s">
        <v>58</v>
      </c>
      <c r="E6" s="186" t="s">
        <v>59</v>
      </c>
      <c r="F6" s="186" t="s">
        <v>60</v>
      </c>
      <c r="G6" s="186" t="s">
        <v>61</v>
      </c>
      <c r="H6" s="186" t="s">
        <v>62</v>
      </c>
      <c r="I6" s="169" t="s">
        <v>63</v>
      </c>
      <c r="J6" s="169" t="s">
        <v>64</v>
      </c>
    </row>
    <row r="7" spans="1:10" ht="14.25" x14ac:dyDescent="0.25">
      <c r="A7" s="32"/>
      <c r="B7" s="33"/>
      <c r="C7" s="33"/>
      <c r="D7" s="33"/>
      <c r="E7" s="34">
        <v>0</v>
      </c>
      <c r="F7" s="35">
        <v>0</v>
      </c>
      <c r="G7" s="36">
        <v>0</v>
      </c>
      <c r="H7" s="37">
        <v>12</v>
      </c>
      <c r="I7" s="139">
        <f>((E7/12)*G7*H7)</f>
        <v>0</v>
      </c>
      <c r="J7" s="139">
        <f>((E7*F7)/12)*H7*G7</f>
        <v>0</v>
      </c>
    </row>
    <row r="8" spans="1:10" ht="14.25" x14ac:dyDescent="0.25">
      <c r="A8" s="32"/>
      <c r="B8" s="33"/>
      <c r="C8" s="33"/>
      <c r="D8" s="33"/>
      <c r="E8" s="34">
        <v>0</v>
      </c>
      <c r="F8" s="35">
        <v>0</v>
      </c>
      <c r="G8" s="36">
        <v>0</v>
      </c>
      <c r="H8" s="37">
        <v>12</v>
      </c>
      <c r="I8" s="139">
        <f t="shared" ref="I8:I17" si="0">((E8/12)*G8*H8)</f>
        <v>0</v>
      </c>
      <c r="J8" s="139">
        <f t="shared" ref="J8:J17" si="1">((E8*F8)/12)*H8*G8</f>
        <v>0</v>
      </c>
    </row>
    <row r="9" spans="1:10" ht="14.25" x14ac:dyDescent="0.25">
      <c r="A9" s="32"/>
      <c r="B9" s="33"/>
      <c r="C9" s="33"/>
      <c r="D9" s="33"/>
      <c r="E9" s="34">
        <v>0</v>
      </c>
      <c r="F9" s="35">
        <v>0</v>
      </c>
      <c r="G9" s="36">
        <v>0</v>
      </c>
      <c r="H9" s="37">
        <v>12</v>
      </c>
      <c r="I9" s="139">
        <f t="shared" si="0"/>
        <v>0</v>
      </c>
      <c r="J9" s="139">
        <f t="shared" si="1"/>
        <v>0</v>
      </c>
    </row>
    <row r="10" spans="1:10" ht="14.25" x14ac:dyDescent="0.25">
      <c r="A10" s="32"/>
      <c r="B10" s="33"/>
      <c r="C10" s="33"/>
      <c r="D10" s="33"/>
      <c r="E10" s="34">
        <v>0</v>
      </c>
      <c r="F10" s="35">
        <v>0</v>
      </c>
      <c r="G10" s="36">
        <v>0</v>
      </c>
      <c r="H10" s="37">
        <v>12</v>
      </c>
      <c r="I10" s="139">
        <f t="shared" si="0"/>
        <v>0</v>
      </c>
      <c r="J10" s="139">
        <f t="shared" si="1"/>
        <v>0</v>
      </c>
    </row>
    <row r="11" spans="1:10" ht="14.25" x14ac:dyDescent="0.25">
      <c r="A11" s="32"/>
      <c r="B11" s="33"/>
      <c r="C11" s="33"/>
      <c r="D11" s="33"/>
      <c r="E11" s="34">
        <v>0</v>
      </c>
      <c r="F11" s="35">
        <v>0</v>
      </c>
      <c r="G11" s="36">
        <v>0</v>
      </c>
      <c r="H11" s="37">
        <v>12</v>
      </c>
      <c r="I11" s="139">
        <f t="shared" si="0"/>
        <v>0</v>
      </c>
      <c r="J11" s="139">
        <f t="shared" si="1"/>
        <v>0</v>
      </c>
    </row>
    <row r="12" spans="1:10" ht="14.25" x14ac:dyDescent="0.25">
      <c r="A12" s="32"/>
      <c r="B12" s="33"/>
      <c r="C12" s="33"/>
      <c r="D12" s="33"/>
      <c r="E12" s="34">
        <v>0</v>
      </c>
      <c r="F12" s="35">
        <v>0</v>
      </c>
      <c r="G12" s="36">
        <v>0</v>
      </c>
      <c r="H12" s="37">
        <v>12</v>
      </c>
      <c r="I12" s="139">
        <f t="shared" si="0"/>
        <v>0</v>
      </c>
      <c r="J12" s="139">
        <f t="shared" si="1"/>
        <v>0</v>
      </c>
    </row>
    <row r="13" spans="1:10" ht="14.25" x14ac:dyDescent="0.25">
      <c r="A13" s="32"/>
      <c r="B13" s="33"/>
      <c r="C13" s="33"/>
      <c r="D13" s="33"/>
      <c r="E13" s="34">
        <v>0</v>
      </c>
      <c r="F13" s="35">
        <v>0</v>
      </c>
      <c r="G13" s="36">
        <v>0</v>
      </c>
      <c r="H13" s="37">
        <v>12</v>
      </c>
      <c r="I13" s="139">
        <f t="shared" si="0"/>
        <v>0</v>
      </c>
      <c r="J13" s="139">
        <f t="shared" si="1"/>
        <v>0</v>
      </c>
    </row>
    <row r="14" spans="1:10" ht="14.25" x14ac:dyDescent="0.25">
      <c r="A14" s="32"/>
      <c r="B14" s="33"/>
      <c r="C14" s="33"/>
      <c r="D14" s="33"/>
      <c r="E14" s="34">
        <v>0</v>
      </c>
      <c r="F14" s="35">
        <v>0</v>
      </c>
      <c r="G14" s="36">
        <v>0</v>
      </c>
      <c r="H14" s="37">
        <v>12</v>
      </c>
      <c r="I14" s="139">
        <f t="shared" si="0"/>
        <v>0</v>
      </c>
      <c r="J14" s="139">
        <f t="shared" si="1"/>
        <v>0</v>
      </c>
    </row>
    <row r="15" spans="1:10" ht="14.25" x14ac:dyDescent="0.25">
      <c r="A15" s="32"/>
      <c r="B15" s="33"/>
      <c r="C15" s="33"/>
      <c r="D15" s="33"/>
      <c r="E15" s="34">
        <v>0</v>
      </c>
      <c r="F15" s="35">
        <v>0</v>
      </c>
      <c r="G15" s="36">
        <v>0</v>
      </c>
      <c r="H15" s="37">
        <v>12</v>
      </c>
      <c r="I15" s="139">
        <f t="shared" si="0"/>
        <v>0</v>
      </c>
      <c r="J15" s="139">
        <f t="shared" si="1"/>
        <v>0</v>
      </c>
    </row>
    <row r="16" spans="1:10" ht="14.25" x14ac:dyDescent="0.25">
      <c r="A16" s="32"/>
      <c r="B16" s="33"/>
      <c r="C16" s="33"/>
      <c r="D16" s="33"/>
      <c r="E16" s="34">
        <v>0</v>
      </c>
      <c r="F16" s="35">
        <v>0</v>
      </c>
      <c r="G16" s="36">
        <v>0</v>
      </c>
      <c r="H16" s="37">
        <v>12</v>
      </c>
      <c r="I16" s="139">
        <f t="shared" si="0"/>
        <v>0</v>
      </c>
      <c r="J16" s="139">
        <f t="shared" si="1"/>
        <v>0</v>
      </c>
    </row>
    <row r="17" spans="1:10" ht="14.25" x14ac:dyDescent="0.25">
      <c r="A17" s="32"/>
      <c r="B17" s="33"/>
      <c r="C17" s="33"/>
      <c r="D17" s="33"/>
      <c r="E17" s="34">
        <v>0</v>
      </c>
      <c r="F17" s="35">
        <v>0</v>
      </c>
      <c r="G17" s="36">
        <v>0</v>
      </c>
      <c r="H17" s="37">
        <v>12</v>
      </c>
      <c r="I17" s="139">
        <f t="shared" si="0"/>
        <v>0</v>
      </c>
      <c r="J17" s="139">
        <f t="shared" si="1"/>
        <v>0</v>
      </c>
    </row>
    <row r="18" spans="1:10" ht="14.25" x14ac:dyDescent="0.25">
      <c r="A18" s="111"/>
      <c r="B18" s="112"/>
      <c r="C18" s="112"/>
      <c r="D18" s="112"/>
      <c r="E18" s="113"/>
      <c r="F18" s="113"/>
      <c r="G18" s="114"/>
      <c r="H18" s="115" t="s">
        <v>65</v>
      </c>
      <c r="I18" s="139">
        <f>SUM(I7:I17)</f>
        <v>0</v>
      </c>
      <c r="J18" s="139">
        <f>SUM(J7:J17)</f>
        <v>0</v>
      </c>
    </row>
    <row r="19" spans="1:10" ht="14.25" x14ac:dyDescent="0.25">
      <c r="A19" s="39"/>
      <c r="B19" s="39"/>
      <c r="C19" s="39"/>
      <c r="D19" s="39"/>
      <c r="E19" s="39"/>
      <c r="F19" s="39"/>
      <c r="G19" s="39"/>
      <c r="H19" s="39"/>
    </row>
    <row r="20" spans="1:10" s="5" customFormat="1" ht="18.75" x14ac:dyDescent="0.3">
      <c r="A20" s="92" t="s">
        <v>66</v>
      </c>
      <c r="B20" s="93"/>
      <c r="C20" s="93"/>
      <c r="D20" s="93"/>
      <c r="E20" s="93"/>
      <c r="F20" s="93"/>
      <c r="G20" s="94"/>
      <c r="H20" s="40"/>
    </row>
    <row r="21" spans="1:10" ht="30.6" customHeight="1" x14ac:dyDescent="0.25">
      <c r="A21" s="163" t="s">
        <v>67</v>
      </c>
      <c r="B21" s="266" t="s">
        <v>68</v>
      </c>
      <c r="C21" s="266"/>
      <c r="D21" s="266"/>
      <c r="E21" s="163" t="s">
        <v>69</v>
      </c>
      <c r="F21" s="164" t="s">
        <v>70</v>
      </c>
      <c r="G21" s="169" t="s">
        <v>71</v>
      </c>
      <c r="H21" s="41"/>
    </row>
    <row r="22" spans="1:10" ht="14.25" x14ac:dyDescent="0.25">
      <c r="A22" s="187" t="s">
        <v>72</v>
      </c>
      <c r="B22" s="267"/>
      <c r="C22" s="267"/>
      <c r="D22" s="159"/>
      <c r="E22" s="159"/>
      <c r="F22" s="95"/>
      <c r="G22" s="161"/>
      <c r="H22" s="41"/>
    </row>
    <row r="23" spans="1:10" ht="14.25" x14ac:dyDescent="0.25">
      <c r="A23" s="42"/>
      <c r="B23" s="260"/>
      <c r="C23" s="261"/>
      <c r="D23" s="262"/>
      <c r="E23" s="43">
        <v>0</v>
      </c>
      <c r="F23" s="44">
        <v>0</v>
      </c>
      <c r="G23" s="110">
        <f>E23*F23</f>
        <v>0</v>
      </c>
      <c r="H23" s="39"/>
    </row>
    <row r="24" spans="1:10" ht="14.25" x14ac:dyDescent="0.25">
      <c r="A24" s="42"/>
      <c r="B24" s="260"/>
      <c r="C24" s="261"/>
      <c r="D24" s="262"/>
      <c r="E24" s="45">
        <v>0</v>
      </c>
      <c r="F24" s="44">
        <v>0</v>
      </c>
      <c r="G24" s="110">
        <f>E24*F24</f>
        <v>0</v>
      </c>
      <c r="H24" s="39"/>
    </row>
    <row r="25" spans="1:10" ht="14.25" x14ac:dyDescent="0.25">
      <c r="A25" s="46"/>
      <c r="B25" s="263"/>
      <c r="C25" s="264"/>
      <c r="D25" s="265"/>
      <c r="E25" s="47">
        <v>0</v>
      </c>
      <c r="F25" s="48">
        <v>0</v>
      </c>
      <c r="G25" s="110">
        <f>E25*F25</f>
        <v>0</v>
      </c>
      <c r="H25" s="39"/>
    </row>
    <row r="26" spans="1:10" ht="14.25" x14ac:dyDescent="0.25">
      <c r="A26" s="106" t="s">
        <v>73</v>
      </c>
      <c r="B26" s="102"/>
      <c r="C26" s="102"/>
      <c r="D26" s="103"/>
      <c r="E26" s="104"/>
      <c r="F26" s="104"/>
      <c r="G26" s="105"/>
      <c r="H26" s="39"/>
    </row>
    <row r="27" spans="1:10" ht="14.25" x14ac:dyDescent="0.25">
      <c r="A27" s="42"/>
      <c r="B27" s="255"/>
      <c r="C27" s="256"/>
      <c r="D27" s="257"/>
      <c r="E27" s="43">
        <v>0</v>
      </c>
      <c r="F27" s="44">
        <v>0</v>
      </c>
      <c r="G27" s="110">
        <f>E27*F27</f>
        <v>0</v>
      </c>
      <c r="H27" s="39"/>
    </row>
    <row r="28" spans="1:10" ht="14.25" x14ac:dyDescent="0.25">
      <c r="A28" s="42"/>
      <c r="B28" s="260"/>
      <c r="C28" s="261"/>
      <c r="D28" s="262"/>
      <c r="E28" s="45">
        <v>0</v>
      </c>
      <c r="F28" s="44">
        <v>0</v>
      </c>
      <c r="G28" s="110">
        <f>E28*F28</f>
        <v>0</v>
      </c>
      <c r="H28" s="39"/>
    </row>
    <row r="29" spans="1:10" ht="14.25" x14ac:dyDescent="0.25">
      <c r="A29" s="46"/>
      <c r="B29" s="263"/>
      <c r="C29" s="264"/>
      <c r="D29" s="265"/>
      <c r="E29" s="47">
        <v>0</v>
      </c>
      <c r="F29" s="48">
        <v>0</v>
      </c>
      <c r="G29" s="110">
        <f>E29*F29</f>
        <v>0</v>
      </c>
      <c r="H29" s="39"/>
    </row>
    <row r="30" spans="1:10" ht="14.25" x14ac:dyDescent="0.25">
      <c r="A30" s="106" t="s">
        <v>74</v>
      </c>
      <c r="B30" s="97"/>
      <c r="C30" s="97"/>
      <c r="D30" s="98"/>
      <c r="E30" s="99"/>
      <c r="F30" s="99"/>
      <c r="G30" s="100"/>
      <c r="H30" s="39"/>
    </row>
    <row r="31" spans="1:10" ht="14.25" x14ac:dyDescent="0.25">
      <c r="A31" s="42"/>
      <c r="B31" s="255"/>
      <c r="C31" s="256"/>
      <c r="D31" s="257"/>
      <c r="E31" s="43">
        <v>0</v>
      </c>
      <c r="F31" s="44">
        <v>0</v>
      </c>
      <c r="G31" s="110">
        <f>E31*F31</f>
        <v>0</v>
      </c>
      <c r="H31" s="39"/>
    </row>
    <row r="32" spans="1:10" ht="14.25" x14ac:dyDescent="0.25">
      <c r="A32" s="42"/>
      <c r="B32" s="260"/>
      <c r="C32" s="261"/>
      <c r="D32" s="262"/>
      <c r="E32" s="45">
        <v>0</v>
      </c>
      <c r="F32" s="49">
        <v>0</v>
      </c>
      <c r="G32" s="110">
        <f>E32*F32</f>
        <v>0</v>
      </c>
      <c r="H32" s="39"/>
    </row>
    <row r="33" spans="1:9" ht="14.25" x14ac:dyDescent="0.25">
      <c r="A33" s="46"/>
      <c r="B33" s="263"/>
      <c r="C33" s="264"/>
      <c r="D33" s="265"/>
      <c r="E33" s="47">
        <v>0</v>
      </c>
      <c r="F33" s="48">
        <v>0</v>
      </c>
      <c r="G33" s="110">
        <f>E33*F33</f>
        <v>0</v>
      </c>
      <c r="H33" s="39"/>
    </row>
    <row r="34" spans="1:9" ht="14.25" x14ac:dyDescent="0.25">
      <c r="A34" s="106" t="s">
        <v>75</v>
      </c>
      <c r="B34" s="102"/>
      <c r="C34" s="102"/>
      <c r="D34" s="103"/>
      <c r="E34" s="104"/>
      <c r="F34" s="104"/>
      <c r="G34" s="105"/>
      <c r="H34" s="39"/>
    </row>
    <row r="35" spans="1:9" ht="14.25" x14ac:dyDescent="0.25">
      <c r="A35" s="42"/>
      <c r="B35" s="255"/>
      <c r="C35" s="256"/>
      <c r="D35" s="257"/>
      <c r="E35" s="43">
        <v>0</v>
      </c>
      <c r="F35" s="44">
        <v>0</v>
      </c>
      <c r="G35" s="110">
        <f>E35*F35</f>
        <v>0</v>
      </c>
      <c r="H35" s="39"/>
    </row>
    <row r="36" spans="1:9" ht="14.25" x14ac:dyDescent="0.25">
      <c r="A36" s="42"/>
      <c r="B36" s="260"/>
      <c r="C36" s="261"/>
      <c r="D36" s="262"/>
      <c r="E36" s="45">
        <v>0</v>
      </c>
      <c r="F36" s="49">
        <v>0</v>
      </c>
      <c r="G36" s="110">
        <f t="shared" ref="G36:G37" si="2">E36*F36</f>
        <v>0</v>
      </c>
      <c r="H36" s="39"/>
    </row>
    <row r="37" spans="1:9" ht="14.25" x14ac:dyDescent="0.25">
      <c r="A37" s="46"/>
      <c r="B37" s="263"/>
      <c r="C37" s="264"/>
      <c r="D37" s="265"/>
      <c r="E37" s="47">
        <v>0</v>
      </c>
      <c r="F37" s="48">
        <v>0</v>
      </c>
      <c r="G37" s="110">
        <f t="shared" si="2"/>
        <v>0</v>
      </c>
      <c r="H37" s="39"/>
    </row>
    <row r="38" spans="1:9" ht="14.25" x14ac:dyDescent="0.25">
      <c r="A38" s="106" t="s">
        <v>76</v>
      </c>
      <c r="B38" s="102"/>
      <c r="C38" s="102"/>
      <c r="D38" s="103"/>
      <c r="E38" s="104"/>
      <c r="F38" s="104"/>
      <c r="G38" s="105"/>
      <c r="H38" s="39"/>
    </row>
    <row r="39" spans="1:9" ht="14.25" x14ac:dyDescent="0.25">
      <c r="A39" s="42"/>
      <c r="B39" s="255"/>
      <c r="C39" s="256"/>
      <c r="D39" s="257"/>
      <c r="E39" s="43">
        <v>0</v>
      </c>
      <c r="F39" s="44">
        <v>0</v>
      </c>
      <c r="G39" s="110">
        <f>E39*F39</f>
        <v>0</v>
      </c>
      <c r="H39" s="39"/>
    </row>
    <row r="40" spans="1:9" ht="14.25" x14ac:dyDescent="0.25">
      <c r="A40" s="42"/>
      <c r="B40" s="260"/>
      <c r="C40" s="261"/>
      <c r="D40" s="262"/>
      <c r="E40" s="45">
        <v>0</v>
      </c>
      <c r="F40" s="49">
        <v>0</v>
      </c>
      <c r="G40" s="110">
        <f>E40*F40</f>
        <v>0</v>
      </c>
      <c r="H40" s="39"/>
    </row>
    <row r="41" spans="1:9" ht="14.25" x14ac:dyDescent="0.25">
      <c r="A41" s="42"/>
      <c r="B41" s="260"/>
      <c r="C41" s="261"/>
      <c r="D41" s="262"/>
      <c r="E41" s="47">
        <v>0</v>
      </c>
      <c r="F41" s="49">
        <v>0</v>
      </c>
      <c r="G41" s="110">
        <f>E41*F41</f>
        <v>0</v>
      </c>
      <c r="H41" s="39"/>
    </row>
    <row r="42" spans="1:9" ht="14.25" x14ac:dyDescent="0.25">
      <c r="A42" s="101"/>
      <c r="B42" s="108"/>
      <c r="C42" s="108"/>
      <c r="D42" s="107"/>
      <c r="E42" s="104"/>
      <c r="F42" s="109" t="s">
        <v>77</v>
      </c>
      <c r="G42" s="135">
        <f>SUM(G23:G41)</f>
        <v>0</v>
      </c>
      <c r="H42" s="39"/>
    </row>
    <row r="43" spans="1:9" ht="16.5" x14ac:dyDescent="0.3">
      <c r="A43" s="15"/>
      <c r="B43" s="15"/>
      <c r="C43" s="15"/>
      <c r="D43" s="15"/>
      <c r="E43" s="15"/>
      <c r="F43" s="15"/>
      <c r="G43" s="15"/>
      <c r="H43" s="15"/>
    </row>
    <row r="44" spans="1:9" customFormat="1" ht="16.5" x14ac:dyDescent="0.3">
      <c r="A44" s="15"/>
      <c r="B44" s="15"/>
      <c r="C44" s="15"/>
      <c r="D44" s="15"/>
      <c r="E44" s="15"/>
      <c r="F44" s="15"/>
      <c r="G44" s="15"/>
      <c r="H44" s="15"/>
    </row>
    <row r="45" spans="1:9" ht="15" customHeight="1" x14ac:dyDescent="0.25">
      <c r="A45" s="116" t="s">
        <v>78</v>
      </c>
      <c r="B45" s="166"/>
      <c r="C45" s="165"/>
      <c r="D45" s="166"/>
      <c r="E45" s="167"/>
      <c r="F45" s="165"/>
      <c r="G45" s="168"/>
      <c r="H45" s="50"/>
      <c r="I45"/>
    </row>
    <row r="46" spans="1:9" ht="54.95" customHeight="1" x14ac:dyDescent="0.25">
      <c r="A46" s="169" t="s">
        <v>79</v>
      </c>
      <c r="B46" s="163" t="s">
        <v>80</v>
      </c>
      <c r="C46" s="170" t="s">
        <v>68</v>
      </c>
      <c r="D46" s="163" t="s">
        <v>81</v>
      </c>
      <c r="E46" s="274" t="s">
        <v>82</v>
      </c>
      <c r="F46" s="274"/>
      <c r="G46" s="169" t="s">
        <v>71</v>
      </c>
      <c r="H46" s="51"/>
    </row>
    <row r="47" spans="1:9" ht="14.25" x14ac:dyDescent="0.25">
      <c r="A47" s="52"/>
      <c r="B47" s="52"/>
      <c r="C47" s="53"/>
      <c r="D47" s="54">
        <v>0</v>
      </c>
      <c r="E47" s="258">
        <v>0</v>
      </c>
      <c r="F47" s="259"/>
      <c r="G47" s="120">
        <f>D47*E47</f>
        <v>0</v>
      </c>
      <c r="H47" s="39"/>
    </row>
    <row r="48" spans="1:9" ht="14.25" x14ac:dyDescent="0.25">
      <c r="A48" s="52"/>
      <c r="B48" s="52"/>
      <c r="C48" s="53"/>
      <c r="D48" s="54">
        <v>0</v>
      </c>
      <c r="E48" s="258">
        <v>0</v>
      </c>
      <c r="F48" s="259"/>
      <c r="G48" s="120">
        <f t="shared" ref="G48:G55" si="3">D48*E48</f>
        <v>0</v>
      </c>
      <c r="H48" s="39"/>
    </row>
    <row r="49" spans="1:9" ht="14.25" x14ac:dyDescent="0.25">
      <c r="A49" s="52"/>
      <c r="B49" s="52"/>
      <c r="C49" s="53"/>
      <c r="D49" s="54">
        <v>0</v>
      </c>
      <c r="E49" s="258">
        <v>0</v>
      </c>
      <c r="F49" s="259"/>
      <c r="G49" s="120">
        <f t="shared" si="3"/>
        <v>0</v>
      </c>
      <c r="H49" s="39"/>
    </row>
    <row r="50" spans="1:9" ht="14.25" x14ac:dyDescent="0.25">
      <c r="A50" s="52"/>
      <c r="B50" s="52"/>
      <c r="C50" s="53"/>
      <c r="D50" s="54">
        <v>0</v>
      </c>
      <c r="E50" s="258">
        <v>0</v>
      </c>
      <c r="F50" s="259"/>
      <c r="G50" s="120">
        <f t="shared" si="3"/>
        <v>0</v>
      </c>
      <c r="H50" s="39"/>
    </row>
    <row r="51" spans="1:9" ht="14.25" x14ac:dyDescent="0.25">
      <c r="A51" s="52"/>
      <c r="B51" s="52"/>
      <c r="C51" s="53"/>
      <c r="D51" s="54">
        <v>0</v>
      </c>
      <c r="E51" s="258">
        <v>0</v>
      </c>
      <c r="F51" s="259"/>
      <c r="G51" s="120">
        <f t="shared" si="3"/>
        <v>0</v>
      </c>
      <c r="H51" s="39"/>
    </row>
    <row r="52" spans="1:9" ht="14.25" x14ac:dyDescent="0.25">
      <c r="A52" s="52"/>
      <c r="B52" s="52"/>
      <c r="C52" s="53"/>
      <c r="D52" s="54">
        <v>0</v>
      </c>
      <c r="E52" s="258">
        <v>0</v>
      </c>
      <c r="F52" s="259"/>
      <c r="G52" s="120">
        <f t="shared" si="3"/>
        <v>0</v>
      </c>
      <c r="H52" s="39"/>
    </row>
    <row r="53" spans="1:9" ht="14.25" x14ac:dyDescent="0.25">
      <c r="A53" s="52"/>
      <c r="B53" s="52"/>
      <c r="C53" s="53"/>
      <c r="D53" s="54">
        <v>0</v>
      </c>
      <c r="E53" s="258">
        <v>0</v>
      </c>
      <c r="F53" s="259"/>
      <c r="G53" s="120">
        <f t="shared" si="3"/>
        <v>0</v>
      </c>
      <c r="H53" s="39"/>
    </row>
    <row r="54" spans="1:9" ht="14.25" x14ac:dyDescent="0.25">
      <c r="A54" s="52"/>
      <c r="B54" s="52"/>
      <c r="C54" s="53"/>
      <c r="D54" s="54">
        <v>0</v>
      </c>
      <c r="E54" s="258">
        <v>0</v>
      </c>
      <c r="F54" s="259"/>
      <c r="G54" s="120">
        <f t="shared" si="3"/>
        <v>0</v>
      </c>
      <c r="H54" s="39"/>
    </row>
    <row r="55" spans="1:9" ht="14.25" x14ac:dyDescent="0.25">
      <c r="A55" s="52"/>
      <c r="B55" s="52"/>
      <c r="C55" s="53"/>
      <c r="D55" s="54">
        <v>0</v>
      </c>
      <c r="E55" s="258">
        <v>0</v>
      </c>
      <c r="F55" s="259"/>
      <c r="G55" s="120">
        <f t="shared" si="3"/>
        <v>0</v>
      </c>
      <c r="H55" s="39"/>
    </row>
    <row r="56" spans="1:9" ht="16.5" x14ac:dyDescent="0.3">
      <c r="A56" s="118"/>
      <c r="B56" s="119"/>
      <c r="C56" s="102"/>
      <c r="D56" s="107"/>
      <c r="E56" s="104"/>
      <c r="F56" s="109" t="s">
        <v>83</v>
      </c>
      <c r="G56" s="137">
        <f>SUM(G47:G55)</f>
        <v>0</v>
      </c>
      <c r="H56" s="39"/>
      <c r="I56"/>
    </row>
    <row r="57" spans="1:9" customFormat="1" ht="16.5" x14ac:dyDescent="0.3">
      <c r="A57" s="4"/>
      <c r="B57" s="15"/>
      <c r="C57" s="15"/>
      <c r="D57" s="15"/>
      <c r="E57" s="15"/>
      <c r="F57" s="15"/>
      <c r="G57" s="15"/>
      <c r="H57" s="15"/>
    </row>
    <row r="58" spans="1:9" customFormat="1" ht="16.5" x14ac:dyDescent="0.3">
      <c r="A58" s="15"/>
      <c r="B58" s="15"/>
      <c r="C58" s="15"/>
      <c r="D58" s="15"/>
      <c r="E58" s="15"/>
      <c r="F58" s="15"/>
      <c r="G58" s="15"/>
      <c r="H58" s="15"/>
    </row>
    <row r="59" spans="1:9" ht="17.25" x14ac:dyDescent="0.2">
      <c r="A59" s="285" t="s">
        <v>84</v>
      </c>
      <c r="B59" s="286"/>
      <c r="C59" s="286"/>
      <c r="D59" s="286"/>
      <c r="E59" s="286"/>
      <c r="F59" s="286"/>
      <c r="G59" s="286"/>
      <c r="H59" s="287"/>
    </row>
    <row r="60" spans="1:9" ht="14.25" x14ac:dyDescent="0.25">
      <c r="A60" s="121"/>
      <c r="B60" s="122"/>
      <c r="C60" s="122"/>
      <c r="D60" s="177" t="s">
        <v>85</v>
      </c>
      <c r="E60" s="177" t="s">
        <v>86</v>
      </c>
      <c r="F60" s="177" t="s">
        <v>87</v>
      </c>
      <c r="G60" s="175" t="s">
        <v>88</v>
      </c>
      <c r="H60" s="185" t="s">
        <v>71</v>
      </c>
    </row>
    <row r="61" spans="1:9" ht="14.25" x14ac:dyDescent="0.25">
      <c r="A61" s="275" t="s">
        <v>89</v>
      </c>
      <c r="B61" s="177" t="s">
        <v>90</v>
      </c>
      <c r="C61" s="277" t="s">
        <v>91</v>
      </c>
      <c r="D61" s="178"/>
      <c r="E61" s="174" t="s">
        <v>92</v>
      </c>
      <c r="F61" s="174" t="s">
        <v>93</v>
      </c>
      <c r="G61" s="176" t="s">
        <v>94</v>
      </c>
      <c r="H61" s="171"/>
    </row>
    <row r="62" spans="1:9" ht="28.5" x14ac:dyDescent="0.25">
      <c r="A62" s="276"/>
      <c r="B62" s="186" t="s">
        <v>95</v>
      </c>
      <c r="C62" s="278"/>
      <c r="D62" s="180" t="s">
        <v>96</v>
      </c>
      <c r="E62" s="180" t="s">
        <v>97</v>
      </c>
      <c r="F62" s="180" t="s">
        <v>98</v>
      </c>
      <c r="G62" s="117" t="s">
        <v>99</v>
      </c>
      <c r="H62" s="172"/>
    </row>
    <row r="63" spans="1:9" ht="14.25" x14ac:dyDescent="0.25">
      <c r="A63" s="55"/>
      <c r="B63" s="56">
        <v>0</v>
      </c>
      <c r="C63" s="53"/>
      <c r="D63" s="57">
        <v>0</v>
      </c>
      <c r="E63" s="57">
        <v>0</v>
      </c>
      <c r="F63" s="57">
        <v>0</v>
      </c>
      <c r="G63" s="37">
        <v>0</v>
      </c>
      <c r="H63" s="110">
        <f>((B63*D63)+E63+F63)*G63</f>
        <v>0</v>
      </c>
    </row>
    <row r="64" spans="1:9" ht="14.25" x14ac:dyDescent="0.25">
      <c r="A64" s="55"/>
      <c r="B64" s="56">
        <v>0</v>
      </c>
      <c r="C64" s="53"/>
      <c r="D64" s="57">
        <v>0</v>
      </c>
      <c r="E64" s="58">
        <v>0</v>
      </c>
      <c r="F64" s="57">
        <v>0</v>
      </c>
      <c r="G64" s="37">
        <v>0</v>
      </c>
      <c r="H64" s="110">
        <f t="shared" ref="H64:H70" si="4">((B64*D64)+E64+F64)*G64</f>
        <v>0</v>
      </c>
    </row>
    <row r="65" spans="1:8" ht="14.25" x14ac:dyDescent="0.25">
      <c r="A65" s="55"/>
      <c r="B65" s="56">
        <v>0</v>
      </c>
      <c r="C65" s="53"/>
      <c r="D65" s="57">
        <v>0</v>
      </c>
      <c r="E65" s="58">
        <v>0</v>
      </c>
      <c r="F65" s="57">
        <v>0</v>
      </c>
      <c r="G65" s="37">
        <v>0</v>
      </c>
      <c r="H65" s="110">
        <f t="shared" si="4"/>
        <v>0</v>
      </c>
    </row>
    <row r="66" spans="1:8" ht="14.25" x14ac:dyDescent="0.25">
      <c r="A66" s="55"/>
      <c r="B66" s="56">
        <v>0</v>
      </c>
      <c r="C66" s="53"/>
      <c r="D66" s="57">
        <v>0</v>
      </c>
      <c r="E66" s="58">
        <v>0</v>
      </c>
      <c r="F66" s="57">
        <v>0</v>
      </c>
      <c r="G66" s="37">
        <v>0</v>
      </c>
      <c r="H66" s="110">
        <f t="shared" si="4"/>
        <v>0</v>
      </c>
    </row>
    <row r="67" spans="1:8" ht="14.25" x14ac:dyDescent="0.25">
      <c r="A67" s="55"/>
      <c r="B67" s="56">
        <v>0</v>
      </c>
      <c r="C67" s="53"/>
      <c r="D67" s="57">
        <v>0</v>
      </c>
      <c r="E67" s="58">
        <v>0</v>
      </c>
      <c r="F67" s="57">
        <v>0</v>
      </c>
      <c r="G67" s="37">
        <v>0</v>
      </c>
      <c r="H67" s="110">
        <f t="shared" si="4"/>
        <v>0</v>
      </c>
    </row>
    <row r="68" spans="1:8" ht="14.25" x14ac:dyDescent="0.25">
      <c r="A68" s="55"/>
      <c r="B68" s="56">
        <v>0</v>
      </c>
      <c r="C68" s="53"/>
      <c r="D68" s="57">
        <v>0</v>
      </c>
      <c r="E68" s="58">
        <v>0</v>
      </c>
      <c r="F68" s="57">
        <v>0</v>
      </c>
      <c r="G68" s="37">
        <v>0</v>
      </c>
      <c r="H68" s="110">
        <f t="shared" si="4"/>
        <v>0</v>
      </c>
    </row>
    <row r="69" spans="1:8" ht="14.25" x14ac:dyDescent="0.25">
      <c r="A69" s="59"/>
      <c r="B69" s="60">
        <v>0</v>
      </c>
      <c r="C69" s="53"/>
      <c r="D69" s="58">
        <v>0</v>
      </c>
      <c r="E69" s="58">
        <v>0</v>
      </c>
      <c r="F69" s="57">
        <v>0</v>
      </c>
      <c r="G69" s="37">
        <v>0</v>
      </c>
      <c r="H69" s="110">
        <f t="shared" si="4"/>
        <v>0</v>
      </c>
    </row>
    <row r="70" spans="1:8" ht="14.25" x14ac:dyDescent="0.25">
      <c r="A70" s="61"/>
      <c r="B70" s="62">
        <v>0</v>
      </c>
      <c r="C70" s="53"/>
      <c r="D70" s="63">
        <v>0</v>
      </c>
      <c r="E70" s="63">
        <v>0</v>
      </c>
      <c r="F70" s="64">
        <v>0</v>
      </c>
      <c r="G70" s="65">
        <v>0</v>
      </c>
      <c r="H70" s="110">
        <f t="shared" si="4"/>
        <v>0</v>
      </c>
    </row>
    <row r="71" spans="1:8" ht="15" customHeight="1" x14ac:dyDescent="0.3">
      <c r="A71" s="129"/>
      <c r="B71" s="130"/>
      <c r="C71" s="128"/>
      <c r="D71" s="130"/>
      <c r="E71" s="131"/>
      <c r="F71" s="132"/>
      <c r="G71" s="132" t="s">
        <v>100</v>
      </c>
      <c r="H71" s="138">
        <f>SUM(H63:H70)</f>
        <v>0</v>
      </c>
    </row>
    <row r="72" spans="1:8" customFormat="1" ht="15" customHeight="1" x14ac:dyDescent="0.3">
      <c r="A72" s="15"/>
      <c r="B72" s="15"/>
      <c r="C72" s="39"/>
      <c r="D72" s="15"/>
      <c r="E72" s="15"/>
      <c r="F72" s="15"/>
      <c r="G72" s="15"/>
      <c r="H72" s="15"/>
    </row>
    <row r="73" spans="1:8" customFormat="1" ht="16.5" x14ac:dyDescent="0.3">
      <c r="A73" s="15"/>
      <c r="B73" s="15"/>
      <c r="C73" s="15"/>
      <c r="D73" s="15"/>
      <c r="E73" s="15"/>
      <c r="F73" s="15"/>
      <c r="G73" s="15"/>
      <c r="H73" s="15"/>
    </row>
    <row r="74" spans="1:8" ht="17.25" x14ac:dyDescent="0.2">
      <c r="A74" s="116" t="s">
        <v>101</v>
      </c>
      <c r="B74" s="124"/>
      <c r="C74" s="124"/>
      <c r="D74" s="124"/>
      <c r="E74" s="124"/>
      <c r="F74" s="125"/>
      <c r="G74" s="50"/>
      <c r="H74" s="50"/>
    </row>
    <row r="75" spans="1:8" ht="14.25" x14ac:dyDescent="0.25">
      <c r="A75" s="126"/>
      <c r="B75" s="123"/>
      <c r="C75" s="96"/>
      <c r="D75" s="173" t="s">
        <v>69</v>
      </c>
      <c r="E75" s="173" t="s">
        <v>102</v>
      </c>
      <c r="F75" s="185" t="s">
        <v>71</v>
      </c>
      <c r="G75" s="39"/>
      <c r="H75" s="66"/>
    </row>
    <row r="76" spans="1:8" ht="42.75" x14ac:dyDescent="0.25">
      <c r="A76" s="169" t="s">
        <v>103</v>
      </c>
      <c r="B76" s="163" t="s">
        <v>81</v>
      </c>
      <c r="C76" s="162" t="s">
        <v>68</v>
      </c>
      <c r="D76" s="181" t="s">
        <v>104</v>
      </c>
      <c r="E76" s="181" t="s">
        <v>105</v>
      </c>
      <c r="F76" s="186"/>
      <c r="G76" s="67"/>
      <c r="H76" s="67"/>
    </row>
    <row r="77" spans="1:8" ht="14.25" x14ac:dyDescent="0.25">
      <c r="A77" s="55"/>
      <c r="B77" s="68">
        <v>0</v>
      </c>
      <c r="C77" s="53"/>
      <c r="D77" s="69">
        <v>0</v>
      </c>
      <c r="E77" s="70">
        <v>12</v>
      </c>
      <c r="F77" s="110">
        <f>B77*D77*E77</f>
        <v>0</v>
      </c>
      <c r="G77" s="71"/>
      <c r="H77" s="72"/>
    </row>
    <row r="78" spans="1:8" ht="14.25" x14ac:dyDescent="0.25">
      <c r="A78" s="55"/>
      <c r="B78" s="68">
        <v>0</v>
      </c>
      <c r="C78" s="53"/>
      <c r="D78" s="69">
        <v>0</v>
      </c>
      <c r="E78" s="70">
        <v>12</v>
      </c>
      <c r="F78" s="135">
        <f t="shared" ref="F78:F83" si="5">B78*D78*E78</f>
        <v>0</v>
      </c>
      <c r="G78" s="71"/>
      <c r="H78" s="72"/>
    </row>
    <row r="79" spans="1:8" ht="14.25" x14ac:dyDescent="0.25">
      <c r="A79" s="59"/>
      <c r="B79" s="68">
        <v>0</v>
      </c>
      <c r="C79" s="53"/>
      <c r="D79" s="73">
        <v>0</v>
      </c>
      <c r="E79" s="70">
        <v>12</v>
      </c>
      <c r="F79" s="135">
        <f t="shared" si="5"/>
        <v>0</v>
      </c>
      <c r="G79" s="71"/>
      <c r="H79" s="72"/>
    </row>
    <row r="80" spans="1:8" ht="14.25" x14ac:dyDescent="0.25">
      <c r="A80" s="59"/>
      <c r="B80" s="68">
        <v>0</v>
      </c>
      <c r="C80" s="53"/>
      <c r="D80" s="73">
        <v>0</v>
      </c>
      <c r="E80" s="70">
        <v>12</v>
      </c>
      <c r="F80" s="135">
        <f t="shared" si="5"/>
        <v>0</v>
      </c>
      <c r="G80" s="71"/>
      <c r="H80" s="72"/>
    </row>
    <row r="81" spans="1:8" ht="14.25" x14ac:dyDescent="0.25">
      <c r="A81" s="59"/>
      <c r="B81" s="68">
        <v>0</v>
      </c>
      <c r="C81" s="53"/>
      <c r="D81" s="73">
        <v>0</v>
      </c>
      <c r="E81" s="70">
        <v>12</v>
      </c>
      <c r="F81" s="135">
        <f t="shared" si="5"/>
        <v>0</v>
      </c>
      <c r="G81" s="71"/>
      <c r="H81" s="72"/>
    </row>
    <row r="82" spans="1:8" ht="14.25" x14ac:dyDescent="0.25">
      <c r="A82" s="55"/>
      <c r="B82" s="68">
        <v>0</v>
      </c>
      <c r="C82" s="53"/>
      <c r="D82" s="73">
        <v>0</v>
      </c>
      <c r="E82" s="70">
        <v>12</v>
      </c>
      <c r="F82" s="135">
        <f t="shared" si="5"/>
        <v>0</v>
      </c>
      <c r="G82" s="71"/>
      <c r="H82" s="72"/>
    </row>
    <row r="83" spans="1:8" ht="14.25" x14ac:dyDescent="0.25">
      <c r="A83" s="55"/>
      <c r="B83" s="68">
        <v>0</v>
      </c>
      <c r="C83" s="53"/>
      <c r="D83" s="73">
        <v>0</v>
      </c>
      <c r="E83" s="70">
        <v>12</v>
      </c>
      <c r="F83" s="135">
        <f t="shared" si="5"/>
        <v>0</v>
      </c>
      <c r="G83" s="71"/>
      <c r="H83" s="72"/>
    </row>
    <row r="84" spans="1:8" ht="14.25" x14ac:dyDescent="0.25">
      <c r="A84" s="106"/>
      <c r="B84" s="102"/>
      <c r="C84" s="102"/>
      <c r="D84" s="107"/>
      <c r="E84" s="134" t="s">
        <v>106</v>
      </c>
      <c r="F84" s="136">
        <f>SUM(F77:F83)</f>
        <v>0</v>
      </c>
      <c r="G84" s="74"/>
      <c r="H84" s="75"/>
    </row>
    <row r="85" spans="1:8" ht="14.25" x14ac:dyDescent="0.25">
      <c r="A85" s="76"/>
      <c r="B85" s="77"/>
      <c r="C85" s="77"/>
      <c r="D85" s="72"/>
      <c r="E85" s="71"/>
      <c r="F85" s="74"/>
      <c r="G85" s="74"/>
      <c r="H85" s="75"/>
    </row>
    <row r="86" spans="1:8" customFormat="1" ht="16.5" x14ac:dyDescent="0.3">
      <c r="A86" s="15"/>
      <c r="B86" s="15"/>
      <c r="C86" s="15"/>
      <c r="D86" s="15"/>
      <c r="E86" s="15"/>
      <c r="F86" s="15"/>
      <c r="G86" s="15"/>
      <c r="H86" s="15"/>
    </row>
    <row r="87" spans="1:8" ht="17.25" x14ac:dyDescent="0.2">
      <c r="A87" s="116" t="s">
        <v>107</v>
      </c>
      <c r="B87" s="124"/>
      <c r="C87" s="124"/>
      <c r="D87" s="124"/>
      <c r="E87" s="124"/>
      <c r="F87" s="125"/>
      <c r="G87" s="50"/>
      <c r="H87" s="50"/>
    </row>
    <row r="88" spans="1:8" ht="14.25" x14ac:dyDescent="0.25">
      <c r="A88" s="126"/>
      <c r="B88" s="141"/>
      <c r="C88" s="133"/>
      <c r="D88" s="133"/>
      <c r="E88" s="140"/>
      <c r="F88" s="127"/>
      <c r="G88" s="66"/>
      <c r="H88" s="66"/>
    </row>
    <row r="89" spans="1:8" ht="42.75" x14ac:dyDescent="0.25">
      <c r="A89" s="169" t="s">
        <v>108</v>
      </c>
      <c r="B89" s="163" t="s">
        <v>81</v>
      </c>
      <c r="C89" s="164" t="s">
        <v>109</v>
      </c>
      <c r="D89" s="182" t="s">
        <v>82</v>
      </c>
      <c r="E89" s="183" t="s">
        <v>110</v>
      </c>
      <c r="F89" s="185" t="s">
        <v>71</v>
      </c>
      <c r="G89" s="67"/>
      <c r="H89" s="67"/>
    </row>
    <row r="90" spans="1:8" ht="14.25" x14ac:dyDescent="0.25">
      <c r="A90" s="55" t="s">
        <v>111</v>
      </c>
      <c r="B90" s="68">
        <v>0</v>
      </c>
      <c r="C90" s="53"/>
      <c r="D90" s="70">
        <v>12</v>
      </c>
      <c r="E90" s="68">
        <v>12</v>
      </c>
      <c r="F90" s="135">
        <f>B90*D90*E90</f>
        <v>0</v>
      </c>
      <c r="G90" s="71"/>
      <c r="H90" s="72"/>
    </row>
    <row r="91" spans="1:8" ht="14.25" x14ac:dyDescent="0.25">
      <c r="A91" s="55" t="s">
        <v>112</v>
      </c>
      <c r="B91" s="68">
        <v>0</v>
      </c>
      <c r="C91" s="53"/>
      <c r="D91" s="70">
        <v>12</v>
      </c>
      <c r="E91" s="68">
        <v>12</v>
      </c>
      <c r="F91" s="135">
        <f t="shared" ref="F91:F96" si="6">B91*D91*E91</f>
        <v>0</v>
      </c>
      <c r="G91" s="71"/>
      <c r="H91" s="72"/>
    </row>
    <row r="92" spans="1:8" ht="14.25" x14ac:dyDescent="0.25">
      <c r="A92" s="78" t="s">
        <v>113</v>
      </c>
      <c r="B92" s="68">
        <v>0</v>
      </c>
      <c r="C92" s="53"/>
      <c r="D92" s="70">
        <v>12</v>
      </c>
      <c r="E92" s="68">
        <v>12</v>
      </c>
      <c r="F92" s="135">
        <f t="shared" si="6"/>
        <v>0</v>
      </c>
      <c r="G92" s="71"/>
      <c r="H92" s="72"/>
    </row>
    <row r="93" spans="1:8" ht="14.25" x14ac:dyDescent="0.25">
      <c r="A93" s="59" t="s">
        <v>114</v>
      </c>
      <c r="B93" s="68">
        <v>0</v>
      </c>
      <c r="C93" s="53"/>
      <c r="D93" s="70">
        <v>12</v>
      </c>
      <c r="E93" s="68">
        <v>12</v>
      </c>
      <c r="F93" s="135">
        <f t="shared" si="6"/>
        <v>0</v>
      </c>
      <c r="G93" s="71"/>
      <c r="H93" s="72"/>
    </row>
    <row r="94" spans="1:8" ht="14.25" x14ac:dyDescent="0.25">
      <c r="A94" s="59" t="s">
        <v>115</v>
      </c>
      <c r="B94" s="68">
        <v>0</v>
      </c>
      <c r="C94" s="53"/>
      <c r="D94" s="70">
        <v>12</v>
      </c>
      <c r="E94" s="68">
        <v>12</v>
      </c>
      <c r="F94" s="135">
        <f t="shared" si="6"/>
        <v>0</v>
      </c>
      <c r="G94" s="71"/>
      <c r="H94" s="72"/>
    </row>
    <row r="95" spans="1:8" ht="14.25" x14ac:dyDescent="0.25">
      <c r="A95" s="55"/>
      <c r="B95" s="68">
        <v>0</v>
      </c>
      <c r="C95" s="53"/>
      <c r="D95" s="70">
        <v>12</v>
      </c>
      <c r="E95" s="68">
        <v>12</v>
      </c>
      <c r="F95" s="135">
        <f t="shared" si="6"/>
        <v>0</v>
      </c>
      <c r="G95" s="71"/>
      <c r="H95" s="72"/>
    </row>
    <row r="96" spans="1:8" ht="14.25" x14ac:dyDescent="0.25">
      <c r="A96" s="55"/>
      <c r="B96" s="68">
        <v>0</v>
      </c>
      <c r="C96" s="53"/>
      <c r="D96" s="70">
        <v>12</v>
      </c>
      <c r="E96" s="68">
        <v>12</v>
      </c>
      <c r="F96" s="135">
        <f t="shared" si="6"/>
        <v>0</v>
      </c>
      <c r="G96" s="71"/>
      <c r="H96" s="72"/>
    </row>
    <row r="97" spans="1:8" ht="14.25" x14ac:dyDescent="0.25">
      <c r="A97" s="106"/>
      <c r="B97" s="102"/>
      <c r="C97" s="102"/>
      <c r="D97" s="107"/>
      <c r="E97" s="143" t="s">
        <v>116</v>
      </c>
      <c r="F97" s="135">
        <f>SUM(F90:F96)</f>
        <v>0</v>
      </c>
      <c r="G97" s="74"/>
      <c r="H97" s="75"/>
    </row>
    <row r="98" spans="1:8" ht="14.45" customHeight="1" x14ac:dyDescent="0.25">
      <c r="A98" s="144"/>
      <c r="B98" s="145"/>
      <c r="C98" s="145"/>
      <c r="D98" s="146"/>
      <c r="E98" s="147"/>
      <c r="F98" s="142"/>
      <c r="G98" s="74"/>
      <c r="H98" s="75"/>
    </row>
    <row r="99" spans="1:8" customFormat="1" ht="16.5" x14ac:dyDescent="0.3">
      <c r="A99" s="15"/>
      <c r="B99" s="15"/>
      <c r="C99" s="15"/>
      <c r="D99" s="15"/>
      <c r="E99" s="15"/>
      <c r="F99" s="15"/>
      <c r="G99" s="15"/>
      <c r="H99" s="15"/>
    </row>
    <row r="100" spans="1:8" ht="17.25" x14ac:dyDescent="0.2">
      <c r="A100" s="148" t="s">
        <v>117</v>
      </c>
      <c r="B100" s="93"/>
      <c r="C100" s="93"/>
      <c r="D100" s="93"/>
      <c r="E100" s="93"/>
      <c r="F100" s="93"/>
      <c r="G100" s="93"/>
      <c r="H100" s="40"/>
    </row>
    <row r="101" spans="1:8" ht="32.1" customHeight="1" x14ac:dyDescent="0.25">
      <c r="A101" s="279" t="s">
        <v>118</v>
      </c>
      <c r="B101" s="280"/>
      <c r="C101" s="288" t="s">
        <v>109</v>
      </c>
      <c r="D101" s="280"/>
      <c r="E101" s="184" t="s">
        <v>69</v>
      </c>
      <c r="F101" s="283" t="s">
        <v>119</v>
      </c>
      <c r="G101" s="275" t="s">
        <v>120</v>
      </c>
      <c r="H101" s="41"/>
    </row>
    <row r="102" spans="1:8" ht="14.25" x14ac:dyDescent="0.25">
      <c r="A102" s="281"/>
      <c r="B102" s="282"/>
      <c r="C102" s="289"/>
      <c r="D102" s="290"/>
      <c r="E102" s="179"/>
      <c r="F102" s="284"/>
      <c r="G102" s="276"/>
      <c r="H102" s="41"/>
    </row>
    <row r="103" spans="1:8" ht="14.25" x14ac:dyDescent="0.25">
      <c r="A103" s="252"/>
      <c r="B103" s="253"/>
      <c r="C103" s="254"/>
      <c r="D103" s="254"/>
      <c r="E103" s="58">
        <v>0</v>
      </c>
      <c r="F103" s="79">
        <v>0</v>
      </c>
      <c r="G103" s="58">
        <f>E103*F103</f>
        <v>0</v>
      </c>
      <c r="H103" s="72"/>
    </row>
    <row r="104" spans="1:8" ht="14.25" x14ac:dyDescent="0.25">
      <c r="A104" s="252"/>
      <c r="B104" s="253"/>
      <c r="C104" s="254"/>
      <c r="D104" s="254"/>
      <c r="E104" s="58">
        <v>0</v>
      </c>
      <c r="F104" s="79">
        <v>0</v>
      </c>
      <c r="G104" s="58">
        <f t="shared" ref="G104:G119" si="7">E104*F104</f>
        <v>0</v>
      </c>
      <c r="H104" s="72"/>
    </row>
    <row r="105" spans="1:8" ht="14.25" x14ac:dyDescent="0.25">
      <c r="A105" s="252"/>
      <c r="B105" s="253"/>
      <c r="C105" s="254"/>
      <c r="D105" s="254"/>
      <c r="E105" s="58">
        <v>0</v>
      </c>
      <c r="F105" s="79">
        <v>0</v>
      </c>
      <c r="G105" s="58">
        <f t="shared" si="7"/>
        <v>0</v>
      </c>
      <c r="H105" s="72"/>
    </row>
    <row r="106" spans="1:8" ht="14.25" x14ac:dyDescent="0.25">
      <c r="A106" s="252"/>
      <c r="B106" s="253"/>
      <c r="C106" s="254"/>
      <c r="D106" s="254"/>
      <c r="E106" s="58">
        <v>0</v>
      </c>
      <c r="F106" s="79">
        <v>0</v>
      </c>
      <c r="G106" s="58">
        <f t="shared" si="7"/>
        <v>0</v>
      </c>
      <c r="H106" s="72"/>
    </row>
    <row r="107" spans="1:8" ht="14.25" x14ac:dyDescent="0.25">
      <c r="A107" s="252"/>
      <c r="B107" s="253"/>
      <c r="C107" s="254"/>
      <c r="D107" s="254"/>
      <c r="E107" s="58">
        <v>0</v>
      </c>
      <c r="F107" s="79">
        <v>0</v>
      </c>
      <c r="G107" s="58">
        <f t="shared" si="7"/>
        <v>0</v>
      </c>
      <c r="H107" s="72"/>
    </row>
    <row r="108" spans="1:8" ht="14.25" x14ac:dyDescent="0.25">
      <c r="A108" s="252"/>
      <c r="B108" s="253"/>
      <c r="C108" s="254"/>
      <c r="D108" s="254"/>
      <c r="E108" s="58">
        <v>0</v>
      </c>
      <c r="F108" s="79">
        <v>0</v>
      </c>
      <c r="G108" s="58">
        <f t="shared" si="7"/>
        <v>0</v>
      </c>
      <c r="H108" s="72"/>
    </row>
    <row r="109" spans="1:8" ht="14.25" x14ac:dyDescent="0.25">
      <c r="A109" s="252"/>
      <c r="B109" s="253"/>
      <c r="C109" s="254"/>
      <c r="D109" s="254"/>
      <c r="E109" s="58">
        <v>0</v>
      </c>
      <c r="F109" s="79">
        <v>0</v>
      </c>
      <c r="G109" s="58">
        <f t="shared" si="7"/>
        <v>0</v>
      </c>
      <c r="H109" s="72"/>
    </row>
    <row r="110" spans="1:8" ht="14.25" x14ac:dyDescent="0.25">
      <c r="A110" s="252"/>
      <c r="B110" s="253"/>
      <c r="C110" s="254"/>
      <c r="D110" s="254"/>
      <c r="E110" s="58">
        <v>0</v>
      </c>
      <c r="F110" s="79">
        <v>0</v>
      </c>
      <c r="G110" s="58">
        <f t="shared" si="7"/>
        <v>0</v>
      </c>
      <c r="H110" s="72"/>
    </row>
    <row r="111" spans="1:8" ht="14.25" x14ac:dyDescent="0.25">
      <c r="A111" s="252"/>
      <c r="B111" s="253"/>
      <c r="C111" s="254"/>
      <c r="D111" s="254"/>
      <c r="E111" s="58">
        <v>0</v>
      </c>
      <c r="F111" s="79">
        <v>0</v>
      </c>
      <c r="G111" s="58">
        <f t="shared" si="7"/>
        <v>0</v>
      </c>
      <c r="H111" s="72"/>
    </row>
    <row r="112" spans="1:8" ht="14.25" x14ac:dyDescent="0.25">
      <c r="A112" s="252"/>
      <c r="B112" s="253"/>
      <c r="C112" s="254"/>
      <c r="D112" s="254"/>
      <c r="E112" s="58">
        <v>0</v>
      </c>
      <c r="F112" s="79">
        <v>0</v>
      </c>
      <c r="G112" s="58">
        <f t="shared" si="7"/>
        <v>0</v>
      </c>
      <c r="H112" s="72"/>
    </row>
    <row r="113" spans="1:9" ht="14.25" x14ac:dyDescent="0.25">
      <c r="A113" s="252"/>
      <c r="B113" s="253"/>
      <c r="C113" s="254"/>
      <c r="D113" s="254"/>
      <c r="E113" s="58">
        <v>0</v>
      </c>
      <c r="F113" s="79">
        <v>0</v>
      </c>
      <c r="G113" s="58">
        <f t="shared" si="7"/>
        <v>0</v>
      </c>
      <c r="H113" s="72"/>
    </row>
    <row r="114" spans="1:9" ht="14.25" x14ac:dyDescent="0.25">
      <c r="A114" s="252"/>
      <c r="B114" s="253"/>
      <c r="C114" s="254"/>
      <c r="D114" s="254"/>
      <c r="E114" s="58">
        <v>0</v>
      </c>
      <c r="F114" s="79">
        <v>0</v>
      </c>
      <c r="G114" s="58">
        <f t="shared" si="7"/>
        <v>0</v>
      </c>
      <c r="H114" s="72"/>
    </row>
    <row r="115" spans="1:9" ht="14.25" x14ac:dyDescent="0.25">
      <c r="A115" s="252"/>
      <c r="B115" s="253"/>
      <c r="C115" s="254"/>
      <c r="D115" s="254"/>
      <c r="E115" s="58">
        <v>0</v>
      </c>
      <c r="F115" s="79">
        <v>0</v>
      </c>
      <c r="G115" s="58">
        <f t="shared" si="7"/>
        <v>0</v>
      </c>
      <c r="H115" s="72"/>
    </row>
    <row r="116" spans="1:9" ht="14.25" x14ac:dyDescent="0.25">
      <c r="A116" s="252"/>
      <c r="B116" s="253"/>
      <c r="C116" s="254"/>
      <c r="D116" s="254"/>
      <c r="E116" s="58">
        <v>0</v>
      </c>
      <c r="F116" s="79">
        <v>0</v>
      </c>
      <c r="G116" s="58">
        <f t="shared" si="7"/>
        <v>0</v>
      </c>
      <c r="H116" s="72"/>
    </row>
    <row r="117" spans="1:9" ht="14.25" x14ac:dyDescent="0.25">
      <c r="A117" s="252"/>
      <c r="B117" s="253"/>
      <c r="C117" s="254"/>
      <c r="D117" s="254"/>
      <c r="E117" s="58">
        <v>0</v>
      </c>
      <c r="F117" s="79">
        <v>0</v>
      </c>
      <c r="G117" s="58">
        <f t="shared" si="7"/>
        <v>0</v>
      </c>
      <c r="H117" s="72"/>
    </row>
    <row r="118" spans="1:9" ht="14.25" x14ac:dyDescent="0.25">
      <c r="A118" s="252"/>
      <c r="B118" s="253"/>
      <c r="C118" s="254"/>
      <c r="D118" s="254"/>
      <c r="E118" s="58">
        <v>0</v>
      </c>
      <c r="F118" s="79">
        <v>0</v>
      </c>
      <c r="G118" s="58">
        <f t="shared" si="7"/>
        <v>0</v>
      </c>
      <c r="H118" s="72"/>
    </row>
    <row r="119" spans="1:9" ht="14.25" x14ac:dyDescent="0.25">
      <c r="A119" s="252"/>
      <c r="B119" s="253"/>
      <c r="C119" s="254"/>
      <c r="D119" s="254"/>
      <c r="E119" s="58">
        <v>0</v>
      </c>
      <c r="F119" s="79">
        <v>0</v>
      </c>
      <c r="G119" s="58">
        <f t="shared" si="7"/>
        <v>0</v>
      </c>
      <c r="H119" s="72"/>
    </row>
    <row r="120" spans="1:9" ht="14.25" x14ac:dyDescent="0.25">
      <c r="A120" s="106"/>
      <c r="B120" s="102"/>
      <c r="C120" s="102"/>
      <c r="D120" s="107"/>
      <c r="E120" s="104"/>
      <c r="F120" s="109" t="s">
        <v>121</v>
      </c>
      <c r="G120" s="156">
        <f>SUM(G103:G119)</f>
        <v>0</v>
      </c>
      <c r="H120" s="75"/>
    </row>
    <row r="121" spans="1:9" ht="14.25" x14ac:dyDescent="0.25">
      <c r="A121" s="76"/>
      <c r="B121" s="77"/>
      <c r="C121" s="77"/>
      <c r="D121" s="72"/>
      <c r="E121" s="71"/>
      <c r="F121" s="74"/>
      <c r="G121" s="74"/>
      <c r="H121" s="75"/>
    </row>
    <row r="122" spans="1:9" customFormat="1" ht="16.5" x14ac:dyDescent="0.3">
      <c r="A122" s="15"/>
      <c r="B122" s="15"/>
      <c r="C122" s="15"/>
      <c r="D122" s="15"/>
      <c r="E122" s="15"/>
      <c r="F122" s="15"/>
      <c r="G122" s="15"/>
      <c r="H122" s="15"/>
    </row>
    <row r="123" spans="1:9" customFormat="1" ht="17.25" x14ac:dyDescent="0.25">
      <c r="A123" s="148" t="s">
        <v>122</v>
      </c>
      <c r="B123" s="93"/>
      <c r="C123" s="93"/>
      <c r="D123" s="93"/>
      <c r="E123" s="93"/>
      <c r="F123" s="93"/>
      <c r="G123" s="93"/>
      <c r="H123" s="151"/>
      <c r="I123" s="7"/>
    </row>
    <row r="124" spans="1:9" customFormat="1" ht="41.65" customHeight="1" x14ac:dyDescent="0.25">
      <c r="A124" s="150" t="s">
        <v>123</v>
      </c>
      <c r="B124" s="150" t="s">
        <v>124</v>
      </c>
      <c r="C124" s="149" t="s">
        <v>109</v>
      </c>
      <c r="D124" s="150" t="s">
        <v>125</v>
      </c>
      <c r="E124" s="149" t="s">
        <v>126</v>
      </c>
      <c r="F124" s="149" t="s">
        <v>127</v>
      </c>
      <c r="G124" s="149" t="s">
        <v>48</v>
      </c>
      <c r="H124" s="152" t="s">
        <v>71</v>
      </c>
      <c r="I124" s="8"/>
    </row>
    <row r="125" spans="1:9" customFormat="1" ht="21" customHeight="1" x14ac:dyDescent="0.3">
      <c r="A125" s="32"/>
      <c r="B125" s="80"/>
      <c r="C125" s="81"/>
      <c r="D125" s="34">
        <v>0</v>
      </c>
      <c r="E125" s="38">
        <v>0</v>
      </c>
      <c r="F125" s="37">
        <v>0</v>
      </c>
      <c r="G125" s="82"/>
      <c r="H125" s="135">
        <f>D125*E125*F125</f>
        <v>0</v>
      </c>
      <c r="I125" s="9"/>
    </row>
    <row r="126" spans="1:9" customFormat="1" ht="16.5" x14ac:dyDescent="0.3">
      <c r="A126" s="32"/>
      <c r="B126" s="80"/>
      <c r="C126" s="81"/>
      <c r="D126" s="34">
        <v>0</v>
      </c>
      <c r="E126" s="38">
        <v>0</v>
      </c>
      <c r="F126" s="37">
        <v>0</v>
      </c>
      <c r="G126" s="82"/>
      <c r="H126" s="135">
        <f t="shared" ref="H126:H129" si="8">D126*E126*F126</f>
        <v>0</v>
      </c>
      <c r="I126" s="9"/>
    </row>
    <row r="127" spans="1:9" customFormat="1" ht="16.5" x14ac:dyDescent="0.3">
      <c r="A127" s="32"/>
      <c r="B127" s="80"/>
      <c r="C127" s="81"/>
      <c r="D127" s="34">
        <v>0</v>
      </c>
      <c r="E127" s="38">
        <v>0</v>
      </c>
      <c r="F127" s="37">
        <v>0</v>
      </c>
      <c r="G127" s="82"/>
      <c r="H127" s="135">
        <f t="shared" si="8"/>
        <v>0</v>
      </c>
      <c r="I127" s="9"/>
    </row>
    <row r="128" spans="1:9" customFormat="1" ht="16.5" x14ac:dyDescent="0.3">
      <c r="A128" s="32"/>
      <c r="B128" s="80"/>
      <c r="C128" s="81"/>
      <c r="D128" s="34">
        <v>0</v>
      </c>
      <c r="E128" s="38">
        <v>0</v>
      </c>
      <c r="F128" s="37">
        <v>0</v>
      </c>
      <c r="G128" s="82"/>
      <c r="H128" s="135">
        <f t="shared" si="8"/>
        <v>0</v>
      </c>
      <c r="I128" s="9"/>
    </row>
    <row r="129" spans="1:9" customFormat="1" ht="16.5" x14ac:dyDescent="0.3">
      <c r="A129" s="32"/>
      <c r="B129" s="80"/>
      <c r="C129" s="81"/>
      <c r="D129" s="34">
        <v>0</v>
      </c>
      <c r="E129" s="38">
        <v>0</v>
      </c>
      <c r="F129" s="37">
        <v>0</v>
      </c>
      <c r="G129" s="82"/>
      <c r="H129" s="135">
        <f t="shared" si="8"/>
        <v>0</v>
      </c>
      <c r="I129" s="9"/>
    </row>
    <row r="130" spans="1:9" customFormat="1" ht="15" x14ac:dyDescent="0.25">
      <c r="A130" s="153"/>
      <c r="B130" s="154"/>
      <c r="C130" s="154"/>
      <c r="D130" s="154"/>
      <c r="E130" s="154"/>
      <c r="F130" s="143" t="s">
        <v>128</v>
      </c>
      <c r="G130" s="154"/>
      <c r="H130" s="155">
        <f>SUM(H125:H129)</f>
        <v>0</v>
      </c>
      <c r="I130" s="9"/>
    </row>
    <row r="131" spans="1:9" customFormat="1" ht="16.5" x14ac:dyDescent="0.3">
      <c r="A131" s="15"/>
      <c r="B131" s="15"/>
      <c r="C131" s="15"/>
      <c r="D131" s="15"/>
      <c r="E131" s="15"/>
      <c r="F131" s="15"/>
      <c r="G131" s="15"/>
      <c r="H131" s="15"/>
    </row>
    <row r="132" spans="1:9" customFormat="1" ht="16.5" x14ac:dyDescent="0.3">
      <c r="A132" s="15"/>
      <c r="B132" s="15"/>
      <c r="C132" s="15"/>
      <c r="D132" s="15"/>
      <c r="E132" s="15"/>
      <c r="F132" s="15"/>
      <c r="G132" s="15"/>
      <c r="H132" s="15"/>
    </row>
    <row r="133" spans="1:9" customFormat="1" ht="16.5" x14ac:dyDescent="0.3">
      <c r="A133" s="15"/>
      <c r="B133" s="15"/>
      <c r="C133" s="15"/>
      <c r="D133" s="15"/>
      <c r="E133" s="15"/>
      <c r="F133" s="15"/>
      <c r="G133" s="15"/>
      <c r="H133" s="15"/>
    </row>
    <row r="134" spans="1:9" customFormat="1" ht="16.5" x14ac:dyDescent="0.3">
      <c r="A134" s="15"/>
      <c r="B134" s="15"/>
      <c r="C134" s="15"/>
      <c r="D134" s="15"/>
      <c r="E134" s="15"/>
      <c r="F134" s="15"/>
      <c r="G134" s="15"/>
      <c r="H134" s="15"/>
    </row>
    <row r="135" spans="1:9" customFormat="1" ht="16.5" x14ac:dyDescent="0.3">
      <c r="A135" s="15"/>
      <c r="B135" s="15"/>
      <c r="C135" s="15"/>
      <c r="D135" s="15"/>
      <c r="E135" s="15"/>
      <c r="F135" s="15"/>
      <c r="G135" s="15"/>
      <c r="H135" s="15"/>
    </row>
    <row r="136" spans="1:9" customFormat="1" ht="16.5" x14ac:dyDescent="0.3">
      <c r="A136" s="15"/>
      <c r="B136" s="15"/>
      <c r="C136" s="15"/>
      <c r="D136" s="15"/>
      <c r="E136" s="15"/>
      <c r="F136" s="15"/>
      <c r="G136" s="15"/>
      <c r="H136" s="15"/>
    </row>
    <row r="137" spans="1:9" customFormat="1" ht="15" x14ac:dyDescent="0.25"/>
    <row r="138" spans="1:9" customFormat="1" ht="15" x14ac:dyDescent="0.25"/>
  </sheetData>
  <mergeCells count="71">
    <mergeCell ref="E54:F54"/>
    <mergeCell ref="E55:F55"/>
    <mergeCell ref="E52:F52"/>
    <mergeCell ref="E53:F53"/>
    <mergeCell ref="A59:H59"/>
    <mergeCell ref="A61:A62"/>
    <mergeCell ref="C61:C62"/>
    <mergeCell ref="G101:G102"/>
    <mergeCell ref="A101:B102"/>
    <mergeCell ref="F101:F102"/>
    <mergeCell ref="C101:D101"/>
    <mergeCell ref="C102:D102"/>
    <mergeCell ref="B1:F1"/>
    <mergeCell ref="C2:F2"/>
    <mergeCell ref="B24:D24"/>
    <mergeCell ref="B25:D25"/>
    <mergeCell ref="B27:D27"/>
    <mergeCell ref="B28:D28"/>
    <mergeCell ref="B29:D29"/>
    <mergeCell ref="B31:D31"/>
    <mergeCell ref="B21:D21"/>
    <mergeCell ref="B22:C22"/>
    <mergeCell ref="B23:D23"/>
    <mergeCell ref="B32:D32"/>
    <mergeCell ref="B33:D33"/>
    <mergeCell ref="B35:D35"/>
    <mergeCell ref="B36:D36"/>
    <mergeCell ref="B37:D37"/>
    <mergeCell ref="B39:D39"/>
    <mergeCell ref="E50:F50"/>
    <mergeCell ref="E51:F51"/>
    <mergeCell ref="E48:F48"/>
    <mergeCell ref="E49:F49"/>
    <mergeCell ref="B40:D40"/>
    <mergeCell ref="B41:D41"/>
    <mergeCell ref="E47:F47"/>
    <mergeCell ref="E46:F46"/>
    <mergeCell ref="A103:B103"/>
    <mergeCell ref="C103:D103"/>
    <mergeCell ref="A104:B104"/>
    <mergeCell ref="C104:D104"/>
    <mergeCell ref="A105:B105"/>
    <mergeCell ref="C105:D105"/>
    <mergeCell ref="A119:B119"/>
    <mergeCell ref="C119:D119"/>
    <mergeCell ref="A112:B112"/>
    <mergeCell ref="C112:D112"/>
    <mergeCell ref="A113:B113"/>
    <mergeCell ref="C113:D113"/>
    <mergeCell ref="A114:B114"/>
    <mergeCell ref="C114:D114"/>
    <mergeCell ref="A115:B115"/>
    <mergeCell ref="C115:D115"/>
    <mergeCell ref="A116:B116"/>
    <mergeCell ref="C116:D116"/>
    <mergeCell ref="A117:B117"/>
    <mergeCell ref="C117:D117"/>
    <mergeCell ref="A118:B118"/>
    <mergeCell ref="C118:D118"/>
    <mergeCell ref="A110:B110"/>
    <mergeCell ref="C110:D110"/>
    <mergeCell ref="A111:B111"/>
    <mergeCell ref="C111:D111"/>
    <mergeCell ref="A106:B106"/>
    <mergeCell ref="C106:D106"/>
    <mergeCell ref="A107:B107"/>
    <mergeCell ref="C107:D107"/>
    <mergeCell ref="A108:B108"/>
    <mergeCell ref="C108:D108"/>
    <mergeCell ref="A109:B109"/>
    <mergeCell ref="C109:D109"/>
  </mergeCells>
  <dataValidations disablePrompts="1" count="1">
    <dataValidation type="list" allowBlank="1" showInputMessage="1" showErrorMessage="1" sqref="D7:D17" xr:uid="{9684953C-9044-4BB3-9252-1EB59D0F4DA3}">
      <formula1>"Part-time, Full-time"</formula1>
    </dataValidation>
  </dataValidations>
  <printOptions horizontalCentered="1"/>
  <pageMargins left="0.55000000000000004" right="0.51" top="0.42" bottom="0.38" header="0.3" footer="0.3"/>
  <pageSetup scale="39" fitToHeight="3"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2891-EEC1-4EDB-A323-028FE8CD236D}">
  <sheetPr>
    <pageSetUpPr fitToPage="1"/>
  </sheetPr>
  <dimension ref="A1:J138"/>
  <sheetViews>
    <sheetView showGridLines="0" topLeftCell="A103" zoomScale="70" zoomScaleNormal="70" workbookViewId="0">
      <selection activeCell="A6" sqref="A6:J6"/>
    </sheetView>
  </sheetViews>
  <sheetFormatPr defaultColWidth="9.28515625" defaultRowHeight="12.75" x14ac:dyDescent="0.2"/>
  <cols>
    <col min="1" max="1" width="30.7109375" style="4" customWidth="1"/>
    <col min="2" max="2" width="25" style="6" customWidth="1"/>
    <col min="3" max="3" width="79.28515625" style="4" customWidth="1"/>
    <col min="4" max="4" width="15.42578125" style="4" customWidth="1"/>
    <col min="5" max="5" width="14.28515625" style="4" bestFit="1" customWidth="1"/>
    <col min="6" max="6" width="13.7109375" style="4" customWidth="1"/>
    <col min="7" max="7" width="14.5703125" style="4" customWidth="1"/>
    <col min="8" max="8" width="18.7109375" style="4" customWidth="1"/>
    <col min="9" max="9" width="13.5703125" style="4" customWidth="1"/>
    <col min="10" max="10" width="14.28515625" style="4" customWidth="1"/>
    <col min="11" max="16384" width="9.28515625" style="4"/>
  </cols>
  <sheetData>
    <row r="1" spans="1:10" ht="19.5" thickBot="1" x14ac:dyDescent="0.4">
      <c r="A1" s="26"/>
      <c r="B1" s="268" t="s">
        <v>129</v>
      </c>
      <c r="C1" s="269"/>
      <c r="D1" s="269"/>
      <c r="E1" s="269"/>
      <c r="F1" s="270"/>
      <c r="G1" s="27"/>
      <c r="H1" s="26"/>
    </row>
    <row r="2" spans="1:10" ht="15" thickBot="1" x14ac:dyDescent="0.3">
      <c r="A2" s="28"/>
      <c r="B2" s="83" t="s">
        <v>53</v>
      </c>
      <c r="C2" s="271"/>
      <c r="D2" s="272"/>
      <c r="E2" s="272"/>
      <c r="F2" s="273"/>
      <c r="G2" s="29"/>
      <c r="H2" s="28"/>
    </row>
    <row r="3" spans="1:10" ht="14.25" x14ac:dyDescent="0.25">
      <c r="A3" s="28"/>
      <c r="B3" s="30"/>
      <c r="C3" s="31"/>
      <c r="D3" s="31"/>
      <c r="E3" s="31"/>
      <c r="F3" s="31"/>
      <c r="G3" s="31"/>
      <c r="H3" s="28"/>
    </row>
    <row r="4" spans="1:10" ht="18.75" customHeight="1" x14ac:dyDescent="0.25">
      <c r="A4" s="84" t="s">
        <v>54</v>
      </c>
      <c r="B4" s="85"/>
      <c r="C4" s="85"/>
      <c r="D4" s="85"/>
      <c r="E4" s="85"/>
      <c r="F4" s="85"/>
      <c r="G4" s="85"/>
      <c r="H4" s="85"/>
      <c r="I4" s="86"/>
      <c r="J4" s="87"/>
    </row>
    <row r="5" spans="1:10" ht="26.1" customHeight="1" x14ac:dyDescent="0.25">
      <c r="A5" s="88"/>
      <c r="B5" s="89"/>
      <c r="C5" s="89"/>
      <c r="D5" s="89"/>
      <c r="E5" s="89"/>
      <c r="F5" s="89"/>
      <c r="G5" s="89"/>
      <c r="H5" s="89"/>
      <c r="I5" s="90"/>
      <c r="J5" s="91"/>
    </row>
    <row r="6" spans="1:10" ht="42.75" x14ac:dyDescent="0.2">
      <c r="A6" s="179" t="s">
        <v>55</v>
      </c>
      <c r="B6" s="186" t="s">
        <v>56</v>
      </c>
      <c r="C6" s="180" t="s">
        <v>57</v>
      </c>
      <c r="D6" s="186" t="s">
        <v>58</v>
      </c>
      <c r="E6" s="186" t="s">
        <v>59</v>
      </c>
      <c r="F6" s="186" t="s">
        <v>60</v>
      </c>
      <c r="G6" s="186" t="s">
        <v>61</v>
      </c>
      <c r="H6" s="186" t="s">
        <v>62</v>
      </c>
      <c r="I6" s="169" t="s">
        <v>63</v>
      </c>
      <c r="J6" s="169" t="s">
        <v>64</v>
      </c>
    </row>
    <row r="7" spans="1:10" ht="14.25" x14ac:dyDescent="0.25">
      <c r="A7" s="32"/>
      <c r="B7" s="33"/>
      <c r="C7" s="33"/>
      <c r="D7" s="33"/>
      <c r="E7" s="34">
        <v>0</v>
      </c>
      <c r="F7" s="35">
        <v>0</v>
      </c>
      <c r="G7" s="36">
        <v>0</v>
      </c>
      <c r="H7" s="37">
        <v>12</v>
      </c>
      <c r="I7" s="139">
        <f>((E7/12)*G7*H7)</f>
        <v>0</v>
      </c>
      <c r="J7" s="139">
        <f>((E7*F7)/12)*H7*G7</f>
        <v>0</v>
      </c>
    </row>
    <row r="8" spans="1:10" ht="14.25" x14ac:dyDescent="0.25">
      <c r="A8" s="32"/>
      <c r="B8" s="33"/>
      <c r="C8" s="33"/>
      <c r="D8" s="33"/>
      <c r="E8" s="34">
        <v>0</v>
      </c>
      <c r="F8" s="35">
        <v>0</v>
      </c>
      <c r="G8" s="36">
        <v>0</v>
      </c>
      <c r="H8" s="37">
        <v>12</v>
      </c>
      <c r="I8" s="139">
        <f t="shared" ref="I8:I17" si="0">((E8/12)*G8*H8)</f>
        <v>0</v>
      </c>
      <c r="J8" s="139">
        <f t="shared" ref="J8:J17" si="1">((E8*F8)/12)*H8*G8</f>
        <v>0</v>
      </c>
    </row>
    <row r="9" spans="1:10" ht="14.25" x14ac:dyDescent="0.25">
      <c r="A9" s="32"/>
      <c r="B9" s="33"/>
      <c r="C9" s="33"/>
      <c r="D9" s="33"/>
      <c r="E9" s="34">
        <v>0</v>
      </c>
      <c r="F9" s="35">
        <v>0</v>
      </c>
      <c r="G9" s="36">
        <v>0</v>
      </c>
      <c r="H9" s="37">
        <v>12</v>
      </c>
      <c r="I9" s="139">
        <f t="shared" si="0"/>
        <v>0</v>
      </c>
      <c r="J9" s="139">
        <f t="shared" si="1"/>
        <v>0</v>
      </c>
    </row>
    <row r="10" spans="1:10" ht="14.25" x14ac:dyDescent="0.25">
      <c r="A10" s="32"/>
      <c r="B10" s="33"/>
      <c r="C10" s="33"/>
      <c r="D10" s="33"/>
      <c r="E10" s="34">
        <v>0</v>
      </c>
      <c r="F10" s="35">
        <v>0</v>
      </c>
      <c r="G10" s="36">
        <v>0</v>
      </c>
      <c r="H10" s="37">
        <v>12</v>
      </c>
      <c r="I10" s="139">
        <f t="shared" si="0"/>
        <v>0</v>
      </c>
      <c r="J10" s="139">
        <f t="shared" si="1"/>
        <v>0</v>
      </c>
    </row>
    <row r="11" spans="1:10" ht="14.25" x14ac:dyDescent="0.25">
      <c r="A11" s="32"/>
      <c r="B11" s="33"/>
      <c r="C11" s="33"/>
      <c r="D11" s="33"/>
      <c r="E11" s="34">
        <v>0</v>
      </c>
      <c r="F11" s="35">
        <v>0</v>
      </c>
      <c r="G11" s="36">
        <v>0</v>
      </c>
      <c r="H11" s="37">
        <v>12</v>
      </c>
      <c r="I11" s="139">
        <f t="shared" si="0"/>
        <v>0</v>
      </c>
      <c r="J11" s="139">
        <f t="shared" si="1"/>
        <v>0</v>
      </c>
    </row>
    <row r="12" spans="1:10" ht="14.25" x14ac:dyDescent="0.25">
      <c r="A12" s="32"/>
      <c r="B12" s="33"/>
      <c r="C12" s="33"/>
      <c r="D12" s="33"/>
      <c r="E12" s="34">
        <v>0</v>
      </c>
      <c r="F12" s="35">
        <v>0</v>
      </c>
      <c r="G12" s="36">
        <v>0</v>
      </c>
      <c r="H12" s="37">
        <v>12</v>
      </c>
      <c r="I12" s="139">
        <f t="shared" si="0"/>
        <v>0</v>
      </c>
      <c r="J12" s="139">
        <f t="shared" si="1"/>
        <v>0</v>
      </c>
    </row>
    <row r="13" spans="1:10" ht="14.25" x14ac:dyDescent="0.25">
      <c r="A13" s="32"/>
      <c r="B13" s="33"/>
      <c r="C13" s="33"/>
      <c r="D13" s="33"/>
      <c r="E13" s="34">
        <v>0</v>
      </c>
      <c r="F13" s="35">
        <v>0</v>
      </c>
      <c r="G13" s="36">
        <v>0</v>
      </c>
      <c r="H13" s="37">
        <v>12</v>
      </c>
      <c r="I13" s="139">
        <f t="shared" si="0"/>
        <v>0</v>
      </c>
      <c r="J13" s="139">
        <f t="shared" si="1"/>
        <v>0</v>
      </c>
    </row>
    <row r="14" spans="1:10" ht="14.25" x14ac:dyDescent="0.25">
      <c r="A14" s="32"/>
      <c r="B14" s="33"/>
      <c r="C14" s="33"/>
      <c r="D14" s="33"/>
      <c r="E14" s="34">
        <v>0</v>
      </c>
      <c r="F14" s="35">
        <v>0</v>
      </c>
      <c r="G14" s="36">
        <v>0</v>
      </c>
      <c r="H14" s="37">
        <v>12</v>
      </c>
      <c r="I14" s="139">
        <f t="shared" si="0"/>
        <v>0</v>
      </c>
      <c r="J14" s="139">
        <f t="shared" si="1"/>
        <v>0</v>
      </c>
    </row>
    <row r="15" spans="1:10" ht="14.25" x14ac:dyDescent="0.25">
      <c r="A15" s="32"/>
      <c r="B15" s="33"/>
      <c r="C15" s="33"/>
      <c r="D15" s="33"/>
      <c r="E15" s="34">
        <v>0</v>
      </c>
      <c r="F15" s="35">
        <v>0</v>
      </c>
      <c r="G15" s="36">
        <v>0</v>
      </c>
      <c r="H15" s="37">
        <v>12</v>
      </c>
      <c r="I15" s="139">
        <f t="shared" si="0"/>
        <v>0</v>
      </c>
      <c r="J15" s="139">
        <f t="shared" si="1"/>
        <v>0</v>
      </c>
    </row>
    <row r="16" spans="1:10" ht="14.25" x14ac:dyDescent="0.25">
      <c r="A16" s="32"/>
      <c r="B16" s="33"/>
      <c r="C16" s="33"/>
      <c r="D16" s="33"/>
      <c r="E16" s="34">
        <v>0</v>
      </c>
      <c r="F16" s="35">
        <v>0</v>
      </c>
      <c r="G16" s="36">
        <v>0</v>
      </c>
      <c r="H16" s="37">
        <v>12</v>
      </c>
      <c r="I16" s="139">
        <f t="shared" si="0"/>
        <v>0</v>
      </c>
      <c r="J16" s="139">
        <f t="shared" si="1"/>
        <v>0</v>
      </c>
    </row>
    <row r="17" spans="1:10" ht="14.25" x14ac:dyDescent="0.25">
      <c r="A17" s="32"/>
      <c r="B17" s="33"/>
      <c r="C17" s="33"/>
      <c r="D17" s="33"/>
      <c r="E17" s="34">
        <v>0</v>
      </c>
      <c r="F17" s="35">
        <v>0</v>
      </c>
      <c r="G17" s="36">
        <v>0</v>
      </c>
      <c r="H17" s="37">
        <v>12</v>
      </c>
      <c r="I17" s="139">
        <f t="shared" si="0"/>
        <v>0</v>
      </c>
      <c r="J17" s="139">
        <f t="shared" si="1"/>
        <v>0</v>
      </c>
    </row>
    <row r="18" spans="1:10" ht="14.25" x14ac:dyDescent="0.25">
      <c r="A18" s="111"/>
      <c r="B18" s="112"/>
      <c r="C18" s="112"/>
      <c r="D18" s="112"/>
      <c r="E18" s="113"/>
      <c r="F18" s="113"/>
      <c r="G18" s="114"/>
      <c r="H18" s="115" t="s">
        <v>65</v>
      </c>
      <c r="I18" s="139">
        <f>SUM(I7:I17)</f>
        <v>0</v>
      </c>
      <c r="J18" s="139">
        <f>SUM(J7:J17)</f>
        <v>0</v>
      </c>
    </row>
    <row r="19" spans="1:10" ht="14.25" x14ac:dyDescent="0.25">
      <c r="A19" s="39"/>
      <c r="B19" s="39"/>
      <c r="C19" s="39"/>
      <c r="D19" s="39"/>
      <c r="E19" s="39"/>
      <c r="F19" s="39"/>
      <c r="G19" s="39"/>
      <c r="H19" s="39"/>
    </row>
    <row r="20" spans="1:10" s="5" customFormat="1" ht="18.75" x14ac:dyDescent="0.3">
      <c r="A20" s="92" t="s">
        <v>66</v>
      </c>
      <c r="B20" s="93"/>
      <c r="C20" s="93"/>
      <c r="D20" s="93"/>
      <c r="E20" s="93"/>
      <c r="F20" s="93"/>
      <c r="G20" s="94"/>
      <c r="H20" s="40"/>
    </row>
    <row r="21" spans="1:10" ht="30.6" customHeight="1" x14ac:dyDescent="0.25">
      <c r="A21" s="163" t="s">
        <v>67</v>
      </c>
      <c r="B21" s="266" t="s">
        <v>68</v>
      </c>
      <c r="C21" s="266"/>
      <c r="D21" s="266"/>
      <c r="E21" s="163" t="s">
        <v>69</v>
      </c>
      <c r="F21" s="164" t="s">
        <v>70</v>
      </c>
      <c r="G21" s="169" t="s">
        <v>71</v>
      </c>
      <c r="H21" s="41"/>
    </row>
    <row r="22" spans="1:10" ht="14.25" x14ac:dyDescent="0.25">
      <c r="A22" s="187" t="s">
        <v>72</v>
      </c>
      <c r="B22" s="267"/>
      <c r="C22" s="267"/>
      <c r="D22" s="159"/>
      <c r="E22" s="159"/>
      <c r="F22" s="95"/>
      <c r="G22" s="161"/>
      <c r="H22" s="41"/>
    </row>
    <row r="23" spans="1:10" ht="14.25" x14ac:dyDescent="0.25">
      <c r="A23" s="42"/>
      <c r="B23" s="260"/>
      <c r="C23" s="261"/>
      <c r="D23" s="262"/>
      <c r="E23" s="43">
        <v>0</v>
      </c>
      <c r="F23" s="44">
        <v>0</v>
      </c>
      <c r="G23" s="110">
        <f>E23*F23</f>
        <v>0</v>
      </c>
      <c r="H23" s="39"/>
    </row>
    <row r="24" spans="1:10" ht="14.25" x14ac:dyDescent="0.25">
      <c r="A24" s="42"/>
      <c r="B24" s="260"/>
      <c r="C24" s="261"/>
      <c r="D24" s="262"/>
      <c r="E24" s="45">
        <v>0</v>
      </c>
      <c r="F24" s="44">
        <v>0</v>
      </c>
      <c r="G24" s="110">
        <f>E24*F24</f>
        <v>0</v>
      </c>
      <c r="H24" s="39"/>
    </row>
    <row r="25" spans="1:10" ht="14.25" x14ac:dyDescent="0.25">
      <c r="A25" s="46"/>
      <c r="B25" s="263"/>
      <c r="C25" s="264"/>
      <c r="D25" s="265"/>
      <c r="E25" s="47">
        <v>0</v>
      </c>
      <c r="F25" s="48">
        <v>0</v>
      </c>
      <c r="G25" s="110">
        <f>E25*F25</f>
        <v>0</v>
      </c>
      <c r="H25" s="39"/>
    </row>
    <row r="26" spans="1:10" ht="14.25" x14ac:dyDescent="0.25">
      <c r="A26" s="106" t="s">
        <v>73</v>
      </c>
      <c r="B26" s="102"/>
      <c r="C26" s="102"/>
      <c r="D26" s="103"/>
      <c r="E26" s="104"/>
      <c r="F26" s="104"/>
      <c r="G26" s="105"/>
      <c r="H26" s="39"/>
    </row>
    <row r="27" spans="1:10" ht="14.25" x14ac:dyDescent="0.25">
      <c r="A27" s="42"/>
      <c r="B27" s="255"/>
      <c r="C27" s="256"/>
      <c r="D27" s="257"/>
      <c r="E27" s="43">
        <v>0</v>
      </c>
      <c r="F27" s="44">
        <v>0</v>
      </c>
      <c r="G27" s="110">
        <f>E27*F27</f>
        <v>0</v>
      </c>
      <c r="H27" s="39"/>
    </row>
    <row r="28" spans="1:10" ht="14.25" x14ac:dyDescent="0.25">
      <c r="A28" s="42"/>
      <c r="B28" s="260"/>
      <c r="C28" s="261"/>
      <c r="D28" s="262"/>
      <c r="E28" s="45">
        <v>0</v>
      </c>
      <c r="F28" s="44">
        <v>0</v>
      </c>
      <c r="G28" s="110">
        <f>E28*F28</f>
        <v>0</v>
      </c>
      <c r="H28" s="39"/>
    </row>
    <row r="29" spans="1:10" ht="14.25" x14ac:dyDescent="0.25">
      <c r="A29" s="46"/>
      <c r="B29" s="263"/>
      <c r="C29" s="264"/>
      <c r="D29" s="265"/>
      <c r="E29" s="47">
        <v>0</v>
      </c>
      <c r="F29" s="48">
        <v>0</v>
      </c>
      <c r="G29" s="110">
        <f>E29*F29</f>
        <v>0</v>
      </c>
      <c r="H29" s="39"/>
    </row>
    <row r="30" spans="1:10" ht="14.25" x14ac:dyDescent="0.25">
      <c r="A30" s="106" t="s">
        <v>74</v>
      </c>
      <c r="B30" s="97"/>
      <c r="C30" s="97"/>
      <c r="D30" s="98"/>
      <c r="E30" s="99"/>
      <c r="F30" s="99"/>
      <c r="G30" s="100"/>
      <c r="H30" s="39"/>
    </row>
    <row r="31" spans="1:10" ht="14.25" x14ac:dyDescent="0.25">
      <c r="A31" s="42"/>
      <c r="B31" s="255"/>
      <c r="C31" s="256"/>
      <c r="D31" s="257"/>
      <c r="E31" s="43">
        <v>0</v>
      </c>
      <c r="F31" s="44">
        <v>0</v>
      </c>
      <c r="G31" s="110">
        <f>E31*F31</f>
        <v>0</v>
      </c>
      <c r="H31" s="39"/>
    </row>
    <row r="32" spans="1:10" ht="14.25" x14ac:dyDescent="0.25">
      <c r="A32" s="42"/>
      <c r="B32" s="260"/>
      <c r="C32" s="261"/>
      <c r="D32" s="262"/>
      <c r="E32" s="45">
        <v>0</v>
      </c>
      <c r="F32" s="49">
        <v>0</v>
      </c>
      <c r="G32" s="110">
        <f>E32*F32</f>
        <v>0</v>
      </c>
      <c r="H32" s="39"/>
    </row>
    <row r="33" spans="1:9" ht="14.25" x14ac:dyDescent="0.25">
      <c r="A33" s="46"/>
      <c r="B33" s="263"/>
      <c r="C33" s="264"/>
      <c r="D33" s="265"/>
      <c r="E33" s="47">
        <v>0</v>
      </c>
      <c r="F33" s="48">
        <v>0</v>
      </c>
      <c r="G33" s="110">
        <f>E33*F33</f>
        <v>0</v>
      </c>
      <c r="H33" s="39"/>
    </row>
    <row r="34" spans="1:9" ht="14.25" x14ac:dyDescent="0.25">
      <c r="A34" s="106" t="s">
        <v>75</v>
      </c>
      <c r="B34" s="102"/>
      <c r="C34" s="102"/>
      <c r="D34" s="103"/>
      <c r="E34" s="104"/>
      <c r="F34" s="104"/>
      <c r="G34" s="105"/>
      <c r="H34" s="39"/>
    </row>
    <row r="35" spans="1:9" ht="14.25" x14ac:dyDescent="0.25">
      <c r="A35" s="42"/>
      <c r="B35" s="255"/>
      <c r="C35" s="256"/>
      <c r="D35" s="257"/>
      <c r="E35" s="43">
        <v>0</v>
      </c>
      <c r="F35" s="44">
        <v>0</v>
      </c>
      <c r="G35" s="110">
        <f>E35*F35</f>
        <v>0</v>
      </c>
      <c r="H35" s="39"/>
    </row>
    <row r="36" spans="1:9" ht="14.25" x14ac:dyDescent="0.25">
      <c r="A36" s="42"/>
      <c r="B36" s="260"/>
      <c r="C36" s="261"/>
      <c r="D36" s="262"/>
      <c r="E36" s="45">
        <v>0</v>
      </c>
      <c r="F36" s="49">
        <v>0</v>
      </c>
      <c r="G36" s="110">
        <f t="shared" ref="G36:G37" si="2">E36*F36</f>
        <v>0</v>
      </c>
      <c r="H36" s="39"/>
    </row>
    <row r="37" spans="1:9" ht="14.25" x14ac:dyDescent="0.25">
      <c r="A37" s="46"/>
      <c r="B37" s="263"/>
      <c r="C37" s="264"/>
      <c r="D37" s="265"/>
      <c r="E37" s="47">
        <v>0</v>
      </c>
      <c r="F37" s="48">
        <v>0</v>
      </c>
      <c r="G37" s="110">
        <f t="shared" si="2"/>
        <v>0</v>
      </c>
      <c r="H37" s="39"/>
    </row>
    <row r="38" spans="1:9" ht="14.25" x14ac:dyDescent="0.25">
      <c r="A38" s="106" t="s">
        <v>76</v>
      </c>
      <c r="B38" s="102"/>
      <c r="C38" s="102"/>
      <c r="D38" s="103"/>
      <c r="E38" s="104"/>
      <c r="F38" s="104"/>
      <c r="G38" s="105"/>
      <c r="H38" s="39"/>
    </row>
    <row r="39" spans="1:9" ht="14.25" x14ac:dyDescent="0.25">
      <c r="A39" s="42"/>
      <c r="B39" s="255"/>
      <c r="C39" s="256"/>
      <c r="D39" s="257"/>
      <c r="E39" s="43">
        <v>0</v>
      </c>
      <c r="F39" s="44">
        <v>0</v>
      </c>
      <c r="G39" s="110">
        <f>E39*F39</f>
        <v>0</v>
      </c>
      <c r="H39" s="39"/>
    </row>
    <row r="40" spans="1:9" ht="14.25" x14ac:dyDescent="0.25">
      <c r="A40" s="42"/>
      <c r="B40" s="260"/>
      <c r="C40" s="261"/>
      <c r="D40" s="262"/>
      <c r="E40" s="45">
        <v>0</v>
      </c>
      <c r="F40" s="49">
        <v>0</v>
      </c>
      <c r="G40" s="110">
        <f>E40*F40</f>
        <v>0</v>
      </c>
      <c r="H40" s="39"/>
    </row>
    <row r="41" spans="1:9" ht="14.25" x14ac:dyDescent="0.25">
      <c r="A41" s="42"/>
      <c r="B41" s="260"/>
      <c r="C41" s="261"/>
      <c r="D41" s="262"/>
      <c r="E41" s="47">
        <v>0</v>
      </c>
      <c r="F41" s="49">
        <v>0</v>
      </c>
      <c r="G41" s="110">
        <f>E41*F41</f>
        <v>0</v>
      </c>
      <c r="H41" s="39"/>
    </row>
    <row r="42" spans="1:9" ht="14.25" x14ac:dyDescent="0.25">
      <c r="A42" s="101"/>
      <c r="B42" s="108"/>
      <c r="C42" s="108"/>
      <c r="D42" s="107"/>
      <c r="E42" s="104"/>
      <c r="F42" s="109" t="s">
        <v>77</v>
      </c>
      <c r="G42" s="135">
        <f>SUM(G23:G41)</f>
        <v>0</v>
      </c>
      <c r="H42" s="39"/>
    </row>
    <row r="43" spans="1:9" ht="16.5" x14ac:dyDescent="0.3">
      <c r="A43" s="15"/>
      <c r="B43" s="15"/>
      <c r="C43" s="15"/>
      <c r="D43" s="15"/>
      <c r="E43" s="15"/>
      <c r="F43" s="15"/>
      <c r="G43" s="15"/>
      <c r="H43" s="15"/>
    </row>
    <row r="44" spans="1:9" customFormat="1" ht="16.5" x14ac:dyDescent="0.3">
      <c r="A44" s="15"/>
      <c r="B44" s="15"/>
      <c r="C44" s="15"/>
      <c r="D44" s="15"/>
      <c r="E44" s="15"/>
      <c r="F44" s="15"/>
      <c r="G44" s="15"/>
      <c r="H44" s="15"/>
    </row>
    <row r="45" spans="1:9" ht="15" customHeight="1" x14ac:dyDescent="0.25">
      <c r="A45" s="116" t="s">
        <v>78</v>
      </c>
      <c r="B45" s="166"/>
      <c r="C45" s="165"/>
      <c r="D45" s="166"/>
      <c r="E45" s="167"/>
      <c r="F45" s="165"/>
      <c r="G45" s="168"/>
      <c r="H45" s="50"/>
      <c r="I45"/>
    </row>
    <row r="46" spans="1:9" ht="54.95" customHeight="1" x14ac:dyDescent="0.25">
      <c r="A46" s="169" t="s">
        <v>79</v>
      </c>
      <c r="B46" s="163" t="s">
        <v>80</v>
      </c>
      <c r="C46" s="170" t="s">
        <v>68</v>
      </c>
      <c r="D46" s="163" t="s">
        <v>81</v>
      </c>
      <c r="E46" s="274" t="s">
        <v>82</v>
      </c>
      <c r="F46" s="274"/>
      <c r="G46" s="169" t="s">
        <v>71</v>
      </c>
      <c r="H46" s="51"/>
    </row>
    <row r="47" spans="1:9" ht="14.25" x14ac:dyDescent="0.25">
      <c r="A47" s="52"/>
      <c r="B47" s="52"/>
      <c r="C47" s="53"/>
      <c r="D47" s="54">
        <v>0</v>
      </c>
      <c r="E47" s="258">
        <v>0</v>
      </c>
      <c r="F47" s="259"/>
      <c r="G47" s="120">
        <f>D47*E47</f>
        <v>0</v>
      </c>
      <c r="H47" s="39"/>
    </row>
    <row r="48" spans="1:9" ht="14.25" x14ac:dyDescent="0.25">
      <c r="A48" s="52"/>
      <c r="B48" s="52"/>
      <c r="C48" s="53"/>
      <c r="D48" s="54">
        <v>0</v>
      </c>
      <c r="E48" s="258">
        <v>0</v>
      </c>
      <c r="F48" s="259"/>
      <c r="G48" s="120">
        <f t="shared" ref="G48:G55" si="3">D48*E48</f>
        <v>0</v>
      </c>
      <c r="H48" s="39"/>
    </row>
    <row r="49" spans="1:9" ht="14.25" x14ac:dyDescent="0.25">
      <c r="A49" s="52"/>
      <c r="B49" s="52"/>
      <c r="C49" s="53"/>
      <c r="D49" s="54">
        <v>0</v>
      </c>
      <c r="E49" s="258">
        <v>0</v>
      </c>
      <c r="F49" s="259"/>
      <c r="G49" s="120">
        <f t="shared" si="3"/>
        <v>0</v>
      </c>
      <c r="H49" s="39"/>
    </row>
    <row r="50" spans="1:9" ht="14.25" x14ac:dyDescent="0.25">
      <c r="A50" s="52"/>
      <c r="B50" s="52"/>
      <c r="C50" s="53"/>
      <c r="D50" s="54">
        <v>0</v>
      </c>
      <c r="E50" s="258">
        <v>0</v>
      </c>
      <c r="F50" s="259"/>
      <c r="G50" s="120">
        <f t="shared" si="3"/>
        <v>0</v>
      </c>
      <c r="H50" s="39"/>
    </row>
    <row r="51" spans="1:9" ht="14.25" x14ac:dyDescent="0.25">
      <c r="A51" s="52"/>
      <c r="B51" s="52"/>
      <c r="C51" s="53"/>
      <c r="D51" s="54">
        <v>0</v>
      </c>
      <c r="E51" s="258">
        <v>0</v>
      </c>
      <c r="F51" s="259"/>
      <c r="G51" s="120">
        <f t="shared" si="3"/>
        <v>0</v>
      </c>
      <c r="H51" s="39"/>
    </row>
    <row r="52" spans="1:9" ht="14.25" x14ac:dyDescent="0.25">
      <c r="A52" s="52"/>
      <c r="B52" s="52"/>
      <c r="C52" s="53"/>
      <c r="D52" s="54">
        <v>0</v>
      </c>
      <c r="E52" s="258">
        <v>0</v>
      </c>
      <c r="F52" s="259"/>
      <c r="G52" s="120">
        <f t="shared" si="3"/>
        <v>0</v>
      </c>
      <c r="H52" s="39"/>
    </row>
    <row r="53" spans="1:9" ht="14.25" x14ac:dyDescent="0.25">
      <c r="A53" s="52"/>
      <c r="B53" s="52"/>
      <c r="C53" s="53"/>
      <c r="D53" s="54">
        <v>0</v>
      </c>
      <c r="E53" s="258">
        <v>0</v>
      </c>
      <c r="F53" s="259"/>
      <c r="G53" s="120">
        <f t="shared" si="3"/>
        <v>0</v>
      </c>
      <c r="H53" s="39"/>
    </row>
    <row r="54" spans="1:9" ht="14.25" x14ac:dyDescent="0.25">
      <c r="A54" s="52"/>
      <c r="B54" s="52"/>
      <c r="C54" s="53"/>
      <c r="D54" s="54">
        <v>0</v>
      </c>
      <c r="E54" s="258">
        <v>0</v>
      </c>
      <c r="F54" s="259"/>
      <c r="G54" s="120">
        <f t="shared" si="3"/>
        <v>0</v>
      </c>
      <c r="H54" s="39"/>
    </row>
    <row r="55" spans="1:9" ht="14.25" x14ac:dyDescent="0.25">
      <c r="A55" s="52"/>
      <c r="B55" s="52"/>
      <c r="C55" s="53"/>
      <c r="D55" s="54">
        <v>0</v>
      </c>
      <c r="E55" s="258">
        <v>0</v>
      </c>
      <c r="F55" s="259"/>
      <c r="G55" s="120">
        <f t="shared" si="3"/>
        <v>0</v>
      </c>
      <c r="H55" s="39"/>
    </row>
    <row r="56" spans="1:9" ht="16.5" x14ac:dyDescent="0.3">
      <c r="A56" s="118"/>
      <c r="B56" s="119"/>
      <c r="C56" s="102"/>
      <c r="D56" s="107"/>
      <c r="E56" s="104"/>
      <c r="F56" s="109" t="s">
        <v>83</v>
      </c>
      <c r="G56" s="137">
        <f>SUM(G47:G55)</f>
        <v>0</v>
      </c>
      <c r="H56" s="39"/>
      <c r="I56"/>
    </row>
    <row r="57" spans="1:9" customFormat="1" ht="16.5" x14ac:dyDescent="0.3">
      <c r="A57" s="4"/>
      <c r="B57" s="15"/>
      <c r="C57" s="15"/>
      <c r="D57" s="15"/>
      <c r="E57" s="15"/>
      <c r="F57" s="15"/>
      <c r="G57" s="15"/>
      <c r="H57" s="15"/>
    </row>
    <row r="58" spans="1:9" customFormat="1" ht="16.5" x14ac:dyDescent="0.3">
      <c r="A58" s="15"/>
      <c r="B58" s="15"/>
      <c r="C58" s="15"/>
      <c r="D58" s="15"/>
      <c r="E58" s="15"/>
      <c r="F58" s="15"/>
      <c r="G58" s="15"/>
      <c r="H58" s="15"/>
    </row>
    <row r="59" spans="1:9" ht="17.25" x14ac:dyDescent="0.2">
      <c r="A59" s="285" t="s">
        <v>84</v>
      </c>
      <c r="B59" s="286"/>
      <c r="C59" s="286"/>
      <c r="D59" s="286"/>
      <c r="E59" s="286"/>
      <c r="F59" s="286"/>
      <c r="G59" s="286"/>
      <c r="H59" s="287"/>
    </row>
    <row r="60" spans="1:9" ht="14.25" x14ac:dyDescent="0.25">
      <c r="A60" s="121"/>
      <c r="B60" s="122"/>
      <c r="C60" s="122"/>
      <c r="D60" s="177" t="s">
        <v>85</v>
      </c>
      <c r="E60" s="177" t="s">
        <v>86</v>
      </c>
      <c r="F60" s="177" t="s">
        <v>87</v>
      </c>
      <c r="G60" s="175" t="s">
        <v>88</v>
      </c>
      <c r="H60" s="185" t="s">
        <v>71</v>
      </c>
    </row>
    <row r="61" spans="1:9" ht="14.25" x14ac:dyDescent="0.25">
      <c r="A61" s="275" t="s">
        <v>89</v>
      </c>
      <c r="B61" s="177" t="s">
        <v>90</v>
      </c>
      <c r="C61" s="277" t="s">
        <v>91</v>
      </c>
      <c r="D61" s="178"/>
      <c r="E61" s="174" t="s">
        <v>92</v>
      </c>
      <c r="F61" s="174" t="s">
        <v>93</v>
      </c>
      <c r="G61" s="176" t="s">
        <v>94</v>
      </c>
      <c r="H61" s="171"/>
    </row>
    <row r="62" spans="1:9" ht="28.5" x14ac:dyDescent="0.25">
      <c r="A62" s="276"/>
      <c r="B62" s="186" t="s">
        <v>95</v>
      </c>
      <c r="C62" s="278"/>
      <c r="D62" s="180" t="s">
        <v>96</v>
      </c>
      <c r="E62" s="180" t="s">
        <v>97</v>
      </c>
      <c r="F62" s="180" t="s">
        <v>98</v>
      </c>
      <c r="G62" s="117" t="s">
        <v>99</v>
      </c>
      <c r="H62" s="172"/>
    </row>
    <row r="63" spans="1:9" ht="14.25" x14ac:dyDescent="0.25">
      <c r="A63" s="55"/>
      <c r="B63" s="56">
        <v>0</v>
      </c>
      <c r="C63" s="53"/>
      <c r="D63" s="57">
        <v>0</v>
      </c>
      <c r="E63" s="57">
        <v>0</v>
      </c>
      <c r="F63" s="57">
        <v>0</v>
      </c>
      <c r="G63" s="37">
        <v>0</v>
      </c>
      <c r="H63" s="110">
        <f>((B63*D63)+E63+F63)*G63</f>
        <v>0</v>
      </c>
    </row>
    <row r="64" spans="1:9" ht="14.25" x14ac:dyDescent="0.25">
      <c r="A64" s="55"/>
      <c r="B64" s="56">
        <v>0</v>
      </c>
      <c r="C64" s="53"/>
      <c r="D64" s="57">
        <v>0</v>
      </c>
      <c r="E64" s="58">
        <v>0</v>
      </c>
      <c r="F64" s="57">
        <v>0</v>
      </c>
      <c r="G64" s="37">
        <v>0</v>
      </c>
      <c r="H64" s="110">
        <f t="shared" ref="H64:H70" si="4">((B64*D64)+E64+F64)*G64</f>
        <v>0</v>
      </c>
    </row>
    <row r="65" spans="1:8" ht="14.25" x14ac:dyDescent="0.25">
      <c r="A65" s="55"/>
      <c r="B65" s="56">
        <v>0</v>
      </c>
      <c r="C65" s="53"/>
      <c r="D65" s="57">
        <v>0</v>
      </c>
      <c r="E65" s="58">
        <v>0</v>
      </c>
      <c r="F65" s="57">
        <v>0</v>
      </c>
      <c r="G65" s="37">
        <v>0</v>
      </c>
      <c r="H65" s="110">
        <f t="shared" si="4"/>
        <v>0</v>
      </c>
    </row>
    <row r="66" spans="1:8" ht="14.25" x14ac:dyDescent="0.25">
      <c r="A66" s="55"/>
      <c r="B66" s="56">
        <v>0</v>
      </c>
      <c r="C66" s="53"/>
      <c r="D66" s="57">
        <v>0</v>
      </c>
      <c r="E66" s="58">
        <v>0</v>
      </c>
      <c r="F66" s="57">
        <v>0</v>
      </c>
      <c r="G66" s="37">
        <v>0</v>
      </c>
      <c r="H66" s="110">
        <f t="shared" si="4"/>
        <v>0</v>
      </c>
    </row>
    <row r="67" spans="1:8" ht="14.25" x14ac:dyDescent="0.25">
      <c r="A67" s="55"/>
      <c r="B67" s="56">
        <v>0</v>
      </c>
      <c r="C67" s="53"/>
      <c r="D67" s="57">
        <v>0</v>
      </c>
      <c r="E67" s="58">
        <v>0</v>
      </c>
      <c r="F67" s="57">
        <v>0</v>
      </c>
      <c r="G67" s="37">
        <v>0</v>
      </c>
      <c r="H67" s="110">
        <f t="shared" si="4"/>
        <v>0</v>
      </c>
    </row>
    <row r="68" spans="1:8" ht="14.25" x14ac:dyDescent="0.25">
      <c r="A68" s="55"/>
      <c r="B68" s="56">
        <v>0</v>
      </c>
      <c r="C68" s="53"/>
      <c r="D68" s="57">
        <v>0</v>
      </c>
      <c r="E68" s="58">
        <v>0</v>
      </c>
      <c r="F68" s="57">
        <v>0</v>
      </c>
      <c r="G68" s="37">
        <v>0</v>
      </c>
      <c r="H68" s="110">
        <f t="shared" si="4"/>
        <v>0</v>
      </c>
    </row>
    <row r="69" spans="1:8" ht="14.25" x14ac:dyDescent="0.25">
      <c r="A69" s="59"/>
      <c r="B69" s="60">
        <v>0</v>
      </c>
      <c r="C69" s="53"/>
      <c r="D69" s="58">
        <v>0</v>
      </c>
      <c r="E69" s="58">
        <v>0</v>
      </c>
      <c r="F69" s="57">
        <v>0</v>
      </c>
      <c r="G69" s="37">
        <v>0</v>
      </c>
      <c r="H69" s="110">
        <f t="shared" si="4"/>
        <v>0</v>
      </c>
    </row>
    <row r="70" spans="1:8" ht="14.25" x14ac:dyDescent="0.25">
      <c r="A70" s="61"/>
      <c r="B70" s="62">
        <v>0</v>
      </c>
      <c r="C70" s="53"/>
      <c r="D70" s="63">
        <v>0</v>
      </c>
      <c r="E70" s="63">
        <v>0</v>
      </c>
      <c r="F70" s="64">
        <v>0</v>
      </c>
      <c r="G70" s="65">
        <v>0</v>
      </c>
      <c r="H70" s="110">
        <f t="shared" si="4"/>
        <v>0</v>
      </c>
    </row>
    <row r="71" spans="1:8" ht="15" customHeight="1" x14ac:dyDescent="0.3">
      <c r="A71" s="129"/>
      <c r="B71" s="130"/>
      <c r="C71" s="128"/>
      <c r="D71" s="130"/>
      <c r="E71" s="131"/>
      <c r="F71" s="132"/>
      <c r="G71" s="132" t="s">
        <v>100</v>
      </c>
      <c r="H71" s="138">
        <f>SUM(H63:H70)</f>
        <v>0</v>
      </c>
    </row>
    <row r="72" spans="1:8" customFormat="1" ht="15" customHeight="1" x14ac:dyDescent="0.3">
      <c r="A72" s="15"/>
      <c r="B72" s="15"/>
      <c r="C72" s="39"/>
      <c r="D72" s="15"/>
      <c r="E72" s="15"/>
      <c r="F72" s="15"/>
      <c r="G72" s="15"/>
      <c r="H72" s="15"/>
    </row>
    <row r="73" spans="1:8" customFormat="1" ht="16.5" x14ac:dyDescent="0.3">
      <c r="A73" s="15"/>
      <c r="B73" s="15"/>
      <c r="C73" s="15"/>
      <c r="D73" s="15"/>
      <c r="E73" s="15"/>
      <c r="F73" s="15"/>
      <c r="G73" s="15"/>
      <c r="H73" s="15"/>
    </row>
    <row r="74" spans="1:8" ht="17.25" x14ac:dyDescent="0.2">
      <c r="A74" s="116" t="s">
        <v>101</v>
      </c>
      <c r="B74" s="124"/>
      <c r="C74" s="124"/>
      <c r="D74" s="124"/>
      <c r="E74" s="124"/>
      <c r="F74" s="125"/>
      <c r="G74" s="50"/>
      <c r="H74" s="50"/>
    </row>
    <row r="75" spans="1:8" ht="14.25" x14ac:dyDescent="0.25">
      <c r="A75" s="126"/>
      <c r="B75" s="123"/>
      <c r="C75" s="96"/>
      <c r="D75" s="173" t="s">
        <v>69</v>
      </c>
      <c r="E75" s="173" t="s">
        <v>102</v>
      </c>
      <c r="F75" s="185" t="s">
        <v>71</v>
      </c>
      <c r="G75" s="39"/>
      <c r="H75" s="66"/>
    </row>
    <row r="76" spans="1:8" ht="42.75" x14ac:dyDescent="0.25">
      <c r="A76" s="169" t="s">
        <v>103</v>
      </c>
      <c r="B76" s="163" t="s">
        <v>81</v>
      </c>
      <c r="C76" s="162" t="s">
        <v>68</v>
      </c>
      <c r="D76" s="181" t="s">
        <v>104</v>
      </c>
      <c r="E76" s="181" t="s">
        <v>105</v>
      </c>
      <c r="F76" s="186"/>
      <c r="G76" s="67"/>
      <c r="H76" s="67"/>
    </row>
    <row r="77" spans="1:8" ht="14.25" x14ac:dyDescent="0.25">
      <c r="A77" s="55"/>
      <c r="B77" s="68">
        <v>0</v>
      </c>
      <c r="C77" s="53"/>
      <c r="D77" s="69">
        <v>0</v>
      </c>
      <c r="E77" s="70">
        <v>12</v>
      </c>
      <c r="F77" s="110">
        <f>B77*D77*E77</f>
        <v>0</v>
      </c>
      <c r="G77" s="71"/>
      <c r="H77" s="72"/>
    </row>
    <row r="78" spans="1:8" ht="14.25" x14ac:dyDescent="0.25">
      <c r="A78" s="55"/>
      <c r="B78" s="68">
        <v>0</v>
      </c>
      <c r="C78" s="53"/>
      <c r="D78" s="69">
        <v>0</v>
      </c>
      <c r="E78" s="70">
        <v>12</v>
      </c>
      <c r="F78" s="135">
        <f t="shared" ref="F78:F83" si="5">B78*D78*E78</f>
        <v>0</v>
      </c>
      <c r="G78" s="71"/>
      <c r="H78" s="72"/>
    </row>
    <row r="79" spans="1:8" ht="14.25" x14ac:dyDescent="0.25">
      <c r="A79" s="59"/>
      <c r="B79" s="68">
        <v>0</v>
      </c>
      <c r="C79" s="53"/>
      <c r="D79" s="73">
        <v>0</v>
      </c>
      <c r="E79" s="70">
        <v>12</v>
      </c>
      <c r="F79" s="135">
        <f t="shared" si="5"/>
        <v>0</v>
      </c>
      <c r="G79" s="71"/>
      <c r="H79" s="72"/>
    </row>
    <row r="80" spans="1:8" ht="14.25" x14ac:dyDescent="0.25">
      <c r="A80" s="59"/>
      <c r="B80" s="68">
        <v>0</v>
      </c>
      <c r="C80" s="53"/>
      <c r="D80" s="73">
        <v>0</v>
      </c>
      <c r="E80" s="70">
        <v>12</v>
      </c>
      <c r="F80" s="135">
        <f t="shared" si="5"/>
        <v>0</v>
      </c>
      <c r="G80" s="71"/>
      <c r="H80" s="72"/>
    </row>
    <row r="81" spans="1:8" ht="14.25" x14ac:dyDescent="0.25">
      <c r="A81" s="59"/>
      <c r="B81" s="68">
        <v>0</v>
      </c>
      <c r="C81" s="53"/>
      <c r="D81" s="73">
        <v>0</v>
      </c>
      <c r="E81" s="70">
        <v>12</v>
      </c>
      <c r="F81" s="135">
        <f t="shared" si="5"/>
        <v>0</v>
      </c>
      <c r="G81" s="71"/>
      <c r="H81" s="72"/>
    </row>
    <row r="82" spans="1:8" ht="14.25" x14ac:dyDescent="0.25">
      <c r="A82" s="55"/>
      <c r="B82" s="68">
        <v>0</v>
      </c>
      <c r="C82" s="53"/>
      <c r="D82" s="73">
        <v>0</v>
      </c>
      <c r="E82" s="70">
        <v>12</v>
      </c>
      <c r="F82" s="135">
        <f t="shared" si="5"/>
        <v>0</v>
      </c>
      <c r="G82" s="71"/>
      <c r="H82" s="72"/>
    </row>
    <row r="83" spans="1:8" ht="14.25" x14ac:dyDescent="0.25">
      <c r="A83" s="55"/>
      <c r="B83" s="68">
        <v>0</v>
      </c>
      <c r="C83" s="53"/>
      <c r="D83" s="73">
        <v>0</v>
      </c>
      <c r="E83" s="70">
        <v>12</v>
      </c>
      <c r="F83" s="135">
        <f t="shared" si="5"/>
        <v>0</v>
      </c>
      <c r="G83" s="71"/>
      <c r="H83" s="72"/>
    </row>
    <row r="84" spans="1:8" ht="14.25" x14ac:dyDescent="0.25">
      <c r="A84" s="106"/>
      <c r="B84" s="102"/>
      <c r="C84" s="102"/>
      <c r="D84" s="107"/>
      <c r="E84" s="134" t="s">
        <v>106</v>
      </c>
      <c r="F84" s="136">
        <f>SUM(F77:F83)</f>
        <v>0</v>
      </c>
      <c r="G84" s="74"/>
      <c r="H84" s="75"/>
    </row>
    <row r="85" spans="1:8" ht="14.25" x14ac:dyDescent="0.25">
      <c r="A85" s="76"/>
      <c r="B85" s="77"/>
      <c r="C85" s="77"/>
      <c r="D85" s="72"/>
      <c r="E85" s="71"/>
      <c r="F85" s="74"/>
      <c r="G85" s="74"/>
      <c r="H85" s="75"/>
    </row>
    <row r="86" spans="1:8" customFormat="1" ht="16.5" x14ac:dyDescent="0.3">
      <c r="A86" s="15"/>
      <c r="B86" s="15"/>
      <c r="C86" s="15"/>
      <c r="D86" s="15"/>
      <c r="E86" s="15"/>
      <c r="F86" s="15"/>
      <c r="G86" s="15"/>
      <c r="H86" s="15"/>
    </row>
    <row r="87" spans="1:8" ht="17.25" x14ac:dyDescent="0.2">
      <c r="A87" s="116" t="s">
        <v>107</v>
      </c>
      <c r="B87" s="124"/>
      <c r="C87" s="124"/>
      <c r="D87" s="124"/>
      <c r="E87" s="124"/>
      <c r="F87" s="125"/>
      <c r="G87" s="50"/>
      <c r="H87" s="50"/>
    </row>
    <row r="88" spans="1:8" ht="14.25" x14ac:dyDescent="0.25">
      <c r="A88" s="126"/>
      <c r="B88" s="141"/>
      <c r="C88" s="133"/>
      <c r="D88" s="133"/>
      <c r="E88" s="140"/>
      <c r="F88" s="127"/>
      <c r="G88" s="66"/>
      <c r="H88" s="66"/>
    </row>
    <row r="89" spans="1:8" ht="42.75" x14ac:dyDescent="0.25">
      <c r="A89" s="169" t="s">
        <v>108</v>
      </c>
      <c r="B89" s="163" t="s">
        <v>81</v>
      </c>
      <c r="C89" s="164" t="s">
        <v>109</v>
      </c>
      <c r="D89" s="182" t="s">
        <v>82</v>
      </c>
      <c r="E89" s="183" t="s">
        <v>110</v>
      </c>
      <c r="F89" s="185" t="s">
        <v>71</v>
      </c>
      <c r="G89" s="67"/>
      <c r="H89" s="67"/>
    </row>
    <row r="90" spans="1:8" ht="14.25" x14ac:dyDescent="0.25">
      <c r="A90" s="55" t="s">
        <v>111</v>
      </c>
      <c r="B90" s="68">
        <v>0</v>
      </c>
      <c r="C90" s="53"/>
      <c r="D90" s="70">
        <v>12</v>
      </c>
      <c r="E90" s="68">
        <v>12</v>
      </c>
      <c r="F90" s="135">
        <f>B90*D90*E90</f>
        <v>0</v>
      </c>
      <c r="G90" s="71"/>
      <c r="H90" s="72"/>
    </row>
    <row r="91" spans="1:8" ht="14.25" x14ac:dyDescent="0.25">
      <c r="A91" s="55" t="s">
        <v>112</v>
      </c>
      <c r="B91" s="68">
        <v>0</v>
      </c>
      <c r="C91" s="53"/>
      <c r="D91" s="70">
        <v>12</v>
      </c>
      <c r="E91" s="68">
        <v>12</v>
      </c>
      <c r="F91" s="135">
        <f t="shared" ref="F91:F96" si="6">B91*D91*E91</f>
        <v>0</v>
      </c>
      <c r="G91" s="71"/>
      <c r="H91" s="72"/>
    </row>
    <row r="92" spans="1:8" ht="14.25" x14ac:dyDescent="0.25">
      <c r="A92" s="78" t="s">
        <v>113</v>
      </c>
      <c r="B92" s="68">
        <v>0</v>
      </c>
      <c r="C92" s="53"/>
      <c r="D92" s="70">
        <v>12</v>
      </c>
      <c r="E92" s="68">
        <v>12</v>
      </c>
      <c r="F92" s="135">
        <f t="shared" si="6"/>
        <v>0</v>
      </c>
      <c r="G92" s="71"/>
      <c r="H92" s="72"/>
    </row>
    <row r="93" spans="1:8" ht="14.25" x14ac:dyDescent="0.25">
      <c r="A93" s="59" t="s">
        <v>114</v>
      </c>
      <c r="B93" s="68">
        <v>0</v>
      </c>
      <c r="C93" s="53"/>
      <c r="D93" s="70">
        <v>12</v>
      </c>
      <c r="E93" s="68">
        <v>12</v>
      </c>
      <c r="F93" s="135">
        <f t="shared" si="6"/>
        <v>0</v>
      </c>
      <c r="G93" s="71"/>
      <c r="H93" s="72"/>
    </row>
    <row r="94" spans="1:8" ht="14.25" x14ac:dyDescent="0.25">
      <c r="A94" s="59" t="s">
        <v>115</v>
      </c>
      <c r="B94" s="68">
        <v>0</v>
      </c>
      <c r="C94" s="53"/>
      <c r="D94" s="70">
        <v>12</v>
      </c>
      <c r="E94" s="68">
        <v>12</v>
      </c>
      <c r="F94" s="135">
        <f t="shared" si="6"/>
        <v>0</v>
      </c>
      <c r="G94" s="71"/>
      <c r="H94" s="72"/>
    </row>
    <row r="95" spans="1:8" ht="14.25" x14ac:dyDescent="0.25">
      <c r="A95" s="55"/>
      <c r="B95" s="68">
        <v>0</v>
      </c>
      <c r="C95" s="53"/>
      <c r="D95" s="70">
        <v>12</v>
      </c>
      <c r="E95" s="68">
        <v>12</v>
      </c>
      <c r="F95" s="135">
        <f t="shared" si="6"/>
        <v>0</v>
      </c>
      <c r="G95" s="71"/>
      <c r="H95" s="72"/>
    </row>
    <row r="96" spans="1:8" ht="14.25" x14ac:dyDescent="0.25">
      <c r="A96" s="55"/>
      <c r="B96" s="68">
        <v>0</v>
      </c>
      <c r="C96" s="53"/>
      <c r="D96" s="70">
        <v>12</v>
      </c>
      <c r="E96" s="68">
        <v>12</v>
      </c>
      <c r="F96" s="135">
        <f t="shared" si="6"/>
        <v>0</v>
      </c>
      <c r="G96" s="71"/>
      <c r="H96" s="72"/>
    </row>
    <row r="97" spans="1:8" ht="14.25" x14ac:dyDescent="0.25">
      <c r="A97" s="106"/>
      <c r="B97" s="102"/>
      <c r="C97" s="102"/>
      <c r="D97" s="107"/>
      <c r="E97" s="143" t="s">
        <v>116</v>
      </c>
      <c r="F97" s="135">
        <f>SUM(F90:F96)</f>
        <v>0</v>
      </c>
      <c r="G97" s="74"/>
      <c r="H97" s="75"/>
    </row>
    <row r="98" spans="1:8" ht="14.45" customHeight="1" x14ac:dyDescent="0.25">
      <c r="A98" s="144"/>
      <c r="B98" s="145"/>
      <c r="C98" s="145"/>
      <c r="D98" s="146"/>
      <c r="E98" s="147"/>
      <c r="F98" s="142"/>
      <c r="G98" s="74"/>
      <c r="H98" s="75"/>
    </row>
    <row r="99" spans="1:8" customFormat="1" ht="16.5" x14ac:dyDescent="0.3">
      <c r="A99" s="15"/>
      <c r="B99" s="15"/>
      <c r="C99" s="15"/>
      <c r="D99" s="15"/>
      <c r="E99" s="15"/>
      <c r="F99" s="15"/>
      <c r="G99" s="15"/>
      <c r="H99" s="15"/>
    </row>
    <row r="100" spans="1:8" ht="17.25" x14ac:dyDescent="0.2">
      <c r="A100" s="148" t="s">
        <v>117</v>
      </c>
      <c r="B100" s="93"/>
      <c r="C100" s="93"/>
      <c r="D100" s="93"/>
      <c r="E100" s="93"/>
      <c r="F100" s="93"/>
      <c r="G100" s="93"/>
      <c r="H100" s="40"/>
    </row>
    <row r="101" spans="1:8" ht="32.1" customHeight="1" x14ac:dyDescent="0.25">
      <c r="A101" s="279" t="s">
        <v>118</v>
      </c>
      <c r="B101" s="280"/>
      <c r="C101" s="288" t="s">
        <v>109</v>
      </c>
      <c r="D101" s="280"/>
      <c r="E101" s="184" t="s">
        <v>69</v>
      </c>
      <c r="F101" s="283" t="s">
        <v>119</v>
      </c>
      <c r="G101" s="275" t="s">
        <v>120</v>
      </c>
      <c r="H101" s="41"/>
    </row>
    <row r="102" spans="1:8" ht="14.25" x14ac:dyDescent="0.25">
      <c r="A102" s="281"/>
      <c r="B102" s="282"/>
      <c r="C102" s="289"/>
      <c r="D102" s="290"/>
      <c r="E102" s="179"/>
      <c r="F102" s="284"/>
      <c r="G102" s="276"/>
      <c r="H102" s="41"/>
    </row>
    <row r="103" spans="1:8" ht="14.25" x14ac:dyDescent="0.25">
      <c r="A103" s="252"/>
      <c r="B103" s="253"/>
      <c r="C103" s="254"/>
      <c r="D103" s="254"/>
      <c r="E103" s="58">
        <v>0</v>
      </c>
      <c r="F103" s="79">
        <v>0</v>
      </c>
      <c r="G103" s="58">
        <f>E103*F103</f>
        <v>0</v>
      </c>
      <c r="H103" s="72"/>
    </row>
    <row r="104" spans="1:8" ht="14.25" x14ac:dyDescent="0.25">
      <c r="A104" s="252"/>
      <c r="B104" s="253"/>
      <c r="C104" s="254"/>
      <c r="D104" s="254"/>
      <c r="E104" s="58">
        <v>0</v>
      </c>
      <c r="F104" s="79">
        <v>0</v>
      </c>
      <c r="G104" s="58">
        <f t="shared" ref="G104:G119" si="7">E104*F104</f>
        <v>0</v>
      </c>
      <c r="H104" s="72"/>
    </row>
    <row r="105" spans="1:8" ht="14.25" x14ac:dyDescent="0.25">
      <c r="A105" s="252"/>
      <c r="B105" s="253"/>
      <c r="C105" s="254"/>
      <c r="D105" s="254"/>
      <c r="E105" s="58">
        <v>0</v>
      </c>
      <c r="F105" s="79">
        <v>0</v>
      </c>
      <c r="G105" s="58">
        <f t="shared" si="7"/>
        <v>0</v>
      </c>
      <c r="H105" s="72"/>
    </row>
    <row r="106" spans="1:8" ht="14.25" x14ac:dyDescent="0.25">
      <c r="A106" s="252"/>
      <c r="B106" s="253"/>
      <c r="C106" s="254"/>
      <c r="D106" s="254"/>
      <c r="E106" s="58">
        <v>0</v>
      </c>
      <c r="F106" s="79">
        <v>0</v>
      </c>
      <c r="G106" s="58">
        <f t="shared" si="7"/>
        <v>0</v>
      </c>
      <c r="H106" s="72"/>
    </row>
    <row r="107" spans="1:8" ht="14.25" x14ac:dyDescent="0.25">
      <c r="A107" s="252"/>
      <c r="B107" s="253"/>
      <c r="C107" s="254"/>
      <c r="D107" s="254"/>
      <c r="E107" s="58">
        <v>0</v>
      </c>
      <c r="F107" s="79">
        <v>0</v>
      </c>
      <c r="G107" s="58">
        <f t="shared" si="7"/>
        <v>0</v>
      </c>
      <c r="H107" s="72"/>
    </row>
    <row r="108" spans="1:8" ht="14.25" x14ac:dyDescent="0.25">
      <c r="A108" s="252"/>
      <c r="B108" s="253"/>
      <c r="C108" s="254"/>
      <c r="D108" s="254"/>
      <c r="E108" s="58">
        <v>0</v>
      </c>
      <c r="F108" s="79">
        <v>0</v>
      </c>
      <c r="G108" s="58">
        <f t="shared" si="7"/>
        <v>0</v>
      </c>
      <c r="H108" s="72"/>
    </row>
    <row r="109" spans="1:8" ht="14.25" x14ac:dyDescent="0.25">
      <c r="A109" s="252"/>
      <c r="B109" s="253"/>
      <c r="C109" s="254"/>
      <c r="D109" s="254"/>
      <c r="E109" s="58">
        <v>0</v>
      </c>
      <c r="F109" s="79">
        <v>0</v>
      </c>
      <c r="G109" s="58">
        <f t="shared" si="7"/>
        <v>0</v>
      </c>
      <c r="H109" s="72"/>
    </row>
    <row r="110" spans="1:8" ht="14.25" x14ac:dyDescent="0.25">
      <c r="A110" s="252"/>
      <c r="B110" s="253"/>
      <c r="C110" s="254"/>
      <c r="D110" s="254"/>
      <c r="E110" s="58">
        <v>0</v>
      </c>
      <c r="F110" s="79">
        <v>0</v>
      </c>
      <c r="G110" s="58">
        <f t="shared" si="7"/>
        <v>0</v>
      </c>
      <c r="H110" s="72"/>
    </row>
    <row r="111" spans="1:8" ht="14.25" x14ac:dyDescent="0.25">
      <c r="A111" s="252"/>
      <c r="B111" s="253"/>
      <c r="C111" s="254"/>
      <c r="D111" s="254"/>
      <c r="E111" s="58">
        <v>0</v>
      </c>
      <c r="F111" s="79">
        <v>0</v>
      </c>
      <c r="G111" s="58">
        <f t="shared" si="7"/>
        <v>0</v>
      </c>
      <c r="H111" s="72"/>
    </row>
    <row r="112" spans="1:8" ht="14.25" x14ac:dyDescent="0.25">
      <c r="A112" s="252"/>
      <c r="B112" s="253"/>
      <c r="C112" s="254"/>
      <c r="D112" s="254"/>
      <c r="E112" s="58">
        <v>0</v>
      </c>
      <c r="F112" s="79">
        <v>0</v>
      </c>
      <c r="G112" s="58">
        <f t="shared" si="7"/>
        <v>0</v>
      </c>
      <c r="H112" s="72"/>
    </row>
    <row r="113" spans="1:9" ht="14.25" x14ac:dyDescent="0.25">
      <c r="A113" s="252"/>
      <c r="B113" s="253"/>
      <c r="C113" s="254"/>
      <c r="D113" s="254"/>
      <c r="E113" s="58">
        <v>0</v>
      </c>
      <c r="F113" s="79">
        <v>0</v>
      </c>
      <c r="G113" s="58">
        <f t="shared" si="7"/>
        <v>0</v>
      </c>
      <c r="H113" s="72"/>
    </row>
    <row r="114" spans="1:9" ht="14.25" x14ac:dyDescent="0.25">
      <c r="A114" s="252"/>
      <c r="B114" s="253"/>
      <c r="C114" s="254"/>
      <c r="D114" s="254"/>
      <c r="E114" s="58">
        <v>0</v>
      </c>
      <c r="F114" s="79">
        <v>0</v>
      </c>
      <c r="G114" s="58">
        <f t="shared" si="7"/>
        <v>0</v>
      </c>
      <c r="H114" s="72"/>
    </row>
    <row r="115" spans="1:9" ht="14.25" x14ac:dyDescent="0.25">
      <c r="A115" s="252"/>
      <c r="B115" s="253"/>
      <c r="C115" s="254"/>
      <c r="D115" s="254"/>
      <c r="E115" s="58">
        <v>0</v>
      </c>
      <c r="F115" s="79">
        <v>0</v>
      </c>
      <c r="G115" s="58">
        <f t="shared" si="7"/>
        <v>0</v>
      </c>
      <c r="H115" s="72"/>
    </row>
    <row r="116" spans="1:9" ht="14.25" x14ac:dyDescent="0.25">
      <c r="A116" s="252"/>
      <c r="B116" s="253"/>
      <c r="C116" s="254"/>
      <c r="D116" s="254"/>
      <c r="E116" s="58">
        <v>0</v>
      </c>
      <c r="F116" s="79">
        <v>0</v>
      </c>
      <c r="G116" s="58">
        <f t="shared" si="7"/>
        <v>0</v>
      </c>
      <c r="H116" s="72"/>
    </row>
    <row r="117" spans="1:9" ht="14.25" x14ac:dyDescent="0.25">
      <c r="A117" s="252"/>
      <c r="B117" s="253"/>
      <c r="C117" s="254"/>
      <c r="D117" s="254"/>
      <c r="E117" s="58">
        <v>0</v>
      </c>
      <c r="F117" s="79">
        <v>0</v>
      </c>
      <c r="G117" s="58">
        <f t="shared" si="7"/>
        <v>0</v>
      </c>
      <c r="H117" s="72"/>
    </row>
    <row r="118" spans="1:9" ht="14.25" x14ac:dyDescent="0.25">
      <c r="A118" s="252"/>
      <c r="B118" s="253"/>
      <c r="C118" s="254"/>
      <c r="D118" s="254"/>
      <c r="E118" s="58">
        <v>0</v>
      </c>
      <c r="F118" s="79">
        <v>0</v>
      </c>
      <c r="G118" s="58">
        <f t="shared" si="7"/>
        <v>0</v>
      </c>
      <c r="H118" s="72"/>
    </row>
    <row r="119" spans="1:9" ht="14.25" x14ac:dyDescent="0.25">
      <c r="A119" s="252"/>
      <c r="B119" s="253"/>
      <c r="C119" s="254"/>
      <c r="D119" s="254"/>
      <c r="E119" s="58">
        <v>0</v>
      </c>
      <c r="F119" s="79">
        <v>0</v>
      </c>
      <c r="G119" s="58">
        <f t="shared" si="7"/>
        <v>0</v>
      </c>
      <c r="H119" s="72"/>
    </row>
    <row r="120" spans="1:9" ht="14.25" x14ac:dyDescent="0.25">
      <c r="A120" s="106"/>
      <c r="B120" s="102"/>
      <c r="C120" s="102"/>
      <c r="D120" s="107"/>
      <c r="E120" s="104"/>
      <c r="F120" s="109" t="s">
        <v>121</v>
      </c>
      <c r="G120" s="156">
        <f>SUM(G103:G119)</f>
        <v>0</v>
      </c>
      <c r="H120" s="75"/>
    </row>
    <row r="121" spans="1:9" ht="14.25" x14ac:dyDescent="0.25">
      <c r="A121" s="76"/>
      <c r="B121" s="77"/>
      <c r="C121" s="77"/>
      <c r="D121" s="72"/>
      <c r="E121" s="71"/>
      <c r="F121" s="74"/>
      <c r="G121" s="74"/>
      <c r="H121" s="75"/>
    </row>
    <row r="122" spans="1:9" customFormat="1" ht="16.5" x14ac:dyDescent="0.3">
      <c r="A122" s="15"/>
      <c r="B122" s="15"/>
      <c r="C122" s="15"/>
      <c r="D122" s="15"/>
      <c r="E122" s="15"/>
      <c r="F122" s="15"/>
      <c r="G122" s="15"/>
      <c r="H122" s="15"/>
    </row>
    <row r="123" spans="1:9" customFormat="1" ht="17.25" x14ac:dyDescent="0.25">
      <c r="A123" s="148" t="s">
        <v>122</v>
      </c>
      <c r="B123" s="93"/>
      <c r="C123" s="93"/>
      <c r="D123" s="93"/>
      <c r="E123" s="93"/>
      <c r="F123" s="93"/>
      <c r="G123" s="93"/>
      <c r="H123" s="151"/>
      <c r="I123" s="7"/>
    </row>
    <row r="124" spans="1:9" customFormat="1" ht="41.45" customHeight="1" x14ac:dyDescent="0.25">
      <c r="A124" s="163" t="s">
        <v>123</v>
      </c>
      <c r="B124" s="163" t="s">
        <v>124</v>
      </c>
      <c r="C124" s="169" t="s">
        <v>109</v>
      </c>
      <c r="D124" s="163" t="s">
        <v>125</v>
      </c>
      <c r="E124" s="169" t="s">
        <v>126</v>
      </c>
      <c r="F124" s="169" t="s">
        <v>127</v>
      </c>
      <c r="G124" s="169" t="s">
        <v>48</v>
      </c>
      <c r="H124" s="188" t="s">
        <v>71</v>
      </c>
      <c r="I124" s="8"/>
    </row>
    <row r="125" spans="1:9" customFormat="1" ht="21" customHeight="1" x14ac:dyDescent="0.3">
      <c r="A125" s="32"/>
      <c r="B125" s="80"/>
      <c r="C125" s="81"/>
      <c r="D125" s="34">
        <v>0</v>
      </c>
      <c r="E125" s="38">
        <v>0</v>
      </c>
      <c r="F125" s="37">
        <v>0</v>
      </c>
      <c r="G125" s="82"/>
      <c r="H125" s="135">
        <f>D125*E125*F125</f>
        <v>0</v>
      </c>
      <c r="I125" s="9"/>
    </row>
    <row r="126" spans="1:9" customFormat="1" ht="16.5" x14ac:dyDescent="0.3">
      <c r="A126" s="32"/>
      <c r="B126" s="80"/>
      <c r="C126" s="81"/>
      <c r="D126" s="34">
        <v>0</v>
      </c>
      <c r="E126" s="38">
        <v>0</v>
      </c>
      <c r="F126" s="37">
        <v>0</v>
      </c>
      <c r="G126" s="82"/>
      <c r="H126" s="135">
        <f t="shared" ref="H126:H129" si="8">D126*E126*F126</f>
        <v>0</v>
      </c>
      <c r="I126" s="9"/>
    </row>
    <row r="127" spans="1:9" customFormat="1" ht="16.5" x14ac:dyDescent="0.3">
      <c r="A127" s="32"/>
      <c r="B127" s="80"/>
      <c r="C127" s="81"/>
      <c r="D127" s="34">
        <v>0</v>
      </c>
      <c r="E127" s="38">
        <v>0</v>
      </c>
      <c r="F127" s="37">
        <v>0</v>
      </c>
      <c r="G127" s="82"/>
      <c r="H127" s="135">
        <f t="shared" si="8"/>
        <v>0</v>
      </c>
      <c r="I127" s="9"/>
    </row>
    <row r="128" spans="1:9" customFormat="1" ht="16.5" x14ac:dyDescent="0.3">
      <c r="A128" s="32"/>
      <c r="B128" s="80"/>
      <c r="C128" s="81"/>
      <c r="D128" s="34">
        <v>0</v>
      </c>
      <c r="E128" s="38">
        <v>0</v>
      </c>
      <c r="F128" s="37">
        <v>0</v>
      </c>
      <c r="G128" s="82"/>
      <c r="H128" s="135">
        <f t="shared" si="8"/>
        <v>0</v>
      </c>
      <c r="I128" s="9"/>
    </row>
    <row r="129" spans="1:9" customFormat="1" ht="16.5" x14ac:dyDescent="0.3">
      <c r="A129" s="32"/>
      <c r="B129" s="80"/>
      <c r="C129" s="81"/>
      <c r="D129" s="34">
        <v>0</v>
      </c>
      <c r="E129" s="38">
        <v>0</v>
      </c>
      <c r="F129" s="37">
        <v>0</v>
      </c>
      <c r="G129" s="82"/>
      <c r="H129" s="135">
        <f t="shared" si="8"/>
        <v>0</v>
      </c>
      <c r="I129" s="9"/>
    </row>
    <row r="130" spans="1:9" customFormat="1" ht="15" x14ac:dyDescent="0.25">
      <c r="A130" s="153"/>
      <c r="B130" s="154"/>
      <c r="C130" s="154"/>
      <c r="D130" s="154"/>
      <c r="E130" s="154"/>
      <c r="F130" s="143" t="s">
        <v>128</v>
      </c>
      <c r="G130" s="154"/>
      <c r="H130" s="155">
        <f>SUM(H125:H129)</f>
        <v>0</v>
      </c>
      <c r="I130" s="9"/>
    </row>
    <row r="131" spans="1:9" customFormat="1" ht="16.5" x14ac:dyDescent="0.3">
      <c r="A131" s="15"/>
      <c r="B131" s="15"/>
      <c r="C131" s="15"/>
      <c r="D131" s="15"/>
      <c r="E131" s="15"/>
      <c r="F131" s="15"/>
      <c r="G131" s="15"/>
      <c r="H131" s="15"/>
    </row>
    <row r="132" spans="1:9" customFormat="1" ht="16.5" x14ac:dyDescent="0.3">
      <c r="A132" s="15"/>
      <c r="B132" s="15"/>
      <c r="C132" s="15"/>
      <c r="D132" s="15"/>
      <c r="E132" s="15"/>
      <c r="F132" s="15"/>
      <c r="G132" s="15"/>
      <c r="H132" s="15"/>
    </row>
    <row r="133" spans="1:9" customFormat="1" ht="16.5" x14ac:dyDescent="0.3">
      <c r="A133" s="15"/>
      <c r="B133" s="15"/>
      <c r="C133" s="15"/>
      <c r="D133" s="15"/>
      <c r="E133" s="15"/>
      <c r="F133" s="15"/>
      <c r="G133" s="15"/>
      <c r="H133" s="15"/>
    </row>
    <row r="134" spans="1:9" customFormat="1" ht="16.5" x14ac:dyDescent="0.3">
      <c r="A134" s="15"/>
      <c r="B134" s="15"/>
      <c r="C134" s="15"/>
      <c r="D134" s="15"/>
      <c r="E134" s="15"/>
      <c r="F134" s="15"/>
      <c r="G134" s="15"/>
      <c r="H134" s="15"/>
    </row>
    <row r="135" spans="1:9" customFormat="1" ht="16.5" x14ac:dyDescent="0.3">
      <c r="A135" s="15"/>
      <c r="B135" s="15"/>
      <c r="C135" s="15"/>
      <c r="D135" s="15"/>
      <c r="E135" s="15"/>
      <c r="F135" s="15"/>
      <c r="G135" s="15"/>
      <c r="H135" s="15"/>
    </row>
    <row r="136" spans="1:9" customFormat="1" ht="16.5" x14ac:dyDescent="0.3">
      <c r="A136" s="15"/>
      <c r="B136" s="15"/>
      <c r="C136" s="15"/>
      <c r="D136" s="15"/>
      <c r="E136" s="15"/>
      <c r="F136" s="15"/>
      <c r="G136" s="15"/>
      <c r="H136" s="15"/>
    </row>
    <row r="137" spans="1:9" customFormat="1" ht="15" x14ac:dyDescent="0.25"/>
    <row r="138" spans="1:9" customFormat="1" ht="15" x14ac:dyDescent="0.25"/>
  </sheetData>
  <mergeCells count="71">
    <mergeCell ref="A118:B118"/>
    <mergeCell ref="C118:D118"/>
    <mergeCell ref="A119:B119"/>
    <mergeCell ref="C119:D119"/>
    <mergeCell ref="A115:B115"/>
    <mergeCell ref="C115:D115"/>
    <mergeCell ref="A116:B116"/>
    <mergeCell ref="C116:D116"/>
    <mergeCell ref="A117:B117"/>
    <mergeCell ref="C117:D117"/>
    <mergeCell ref="A112:B112"/>
    <mergeCell ref="C112:D112"/>
    <mergeCell ref="A113:B113"/>
    <mergeCell ref="C113:D113"/>
    <mergeCell ref="A114:B114"/>
    <mergeCell ref="C114:D114"/>
    <mergeCell ref="A109:B109"/>
    <mergeCell ref="C109:D109"/>
    <mergeCell ref="A110:B110"/>
    <mergeCell ref="C110:D110"/>
    <mergeCell ref="A111:B111"/>
    <mergeCell ref="C111:D111"/>
    <mergeCell ref="A106:B106"/>
    <mergeCell ref="C106:D106"/>
    <mergeCell ref="A107:B107"/>
    <mergeCell ref="C107:D107"/>
    <mergeCell ref="A108:B108"/>
    <mergeCell ref="C108:D108"/>
    <mergeCell ref="A103:B103"/>
    <mergeCell ref="C103:D103"/>
    <mergeCell ref="A104:B104"/>
    <mergeCell ref="C104:D104"/>
    <mergeCell ref="A105:B105"/>
    <mergeCell ref="C105:D105"/>
    <mergeCell ref="G101:G102"/>
    <mergeCell ref="C102:D102"/>
    <mergeCell ref="E51:F51"/>
    <mergeCell ref="E52:F52"/>
    <mergeCell ref="E53:F53"/>
    <mergeCell ref="E54:F54"/>
    <mergeCell ref="E55:F55"/>
    <mergeCell ref="A59:H59"/>
    <mergeCell ref="A61:A62"/>
    <mergeCell ref="C61:C62"/>
    <mergeCell ref="A101:B102"/>
    <mergeCell ref="C101:D101"/>
    <mergeCell ref="F101:F102"/>
    <mergeCell ref="E50:F50"/>
    <mergeCell ref="B33:D33"/>
    <mergeCell ref="B35:D35"/>
    <mergeCell ref="B36:D36"/>
    <mergeCell ref="B37:D37"/>
    <mergeCell ref="B39:D39"/>
    <mergeCell ref="B40:D40"/>
    <mergeCell ref="B41:D41"/>
    <mergeCell ref="E46:F46"/>
    <mergeCell ref="E47:F47"/>
    <mergeCell ref="E48:F48"/>
    <mergeCell ref="E49:F49"/>
    <mergeCell ref="B32:D32"/>
    <mergeCell ref="B1:F1"/>
    <mergeCell ref="C2:F2"/>
    <mergeCell ref="B21:D21"/>
    <mergeCell ref="B22:C22"/>
    <mergeCell ref="B23:D23"/>
    <mergeCell ref="B24:D24"/>
    <mergeCell ref="B25:D25"/>
    <mergeCell ref="B27:D27"/>
    <mergeCell ref="B28:D28"/>
    <mergeCell ref="B29:D29"/>
    <mergeCell ref="B31:D31"/>
  </mergeCells>
  <dataValidations count="1">
    <dataValidation type="list" allowBlank="1" showInputMessage="1" showErrorMessage="1" sqref="D7:D17" xr:uid="{4F595630-5483-41D0-A9D5-FD03E1C7198C}">
      <formula1>"Part-time, Full-time"</formula1>
    </dataValidation>
  </dataValidations>
  <printOptions horizontalCentered="1"/>
  <pageMargins left="0.55000000000000004" right="0.51" top="0.42" bottom="0.38" header="0.3" footer="0.3"/>
  <pageSetup scale="39" fitToHeight="3"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B69512FA9D324394602C817E9E9C1F" ma:contentTypeVersion="21" ma:contentTypeDescription="Create a new document." ma:contentTypeScope="" ma:versionID="03c0c72843f22d3a1f322d576b2c8035">
  <xsd:schema xmlns:xsd="http://www.w3.org/2001/XMLSchema" xmlns:xs="http://www.w3.org/2001/XMLSchema" xmlns:p="http://schemas.microsoft.com/office/2006/metadata/properties" xmlns:ns2="f8f6aca7-7bdb-4def-a453-532bd06ada53" xmlns:ns3="73481162-040d-4769-bf3f-8de984cbc1a3" xmlns:ns4="ddb5066c-6899-482b-9ea0-5145f9da9989" targetNamespace="http://schemas.microsoft.com/office/2006/metadata/properties" ma:root="true" ma:fieldsID="2fe2851f7b66742e76d4ae60d6b7109a" ns2:_="" ns3:_="" ns4:_="">
    <xsd:import namespace="f8f6aca7-7bdb-4def-a453-532bd06ada53"/>
    <xsd:import namespace="73481162-040d-4769-bf3f-8de984cbc1a3"/>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Notes" minOccurs="0"/>
                <xsd:element ref="ns2:Date_x002f_Time" minOccurs="0"/>
                <xsd:element ref="ns2:Person" minOccurs="0"/>
                <xsd:element ref="ns2:MediaServiceSearchProperties" minOccurs="0"/>
                <xsd:element ref="ns2:How_x0020_helpful_x0020_did_x0020_you_x0020_find_x0020_the_x0020_presentations_x0020__x0028_generally_x0029__x0020_from_x0020_this_x0020_year_x0027_s_x0020_meetings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6aca7-7bdb-4def-a453-532bd06ad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Notes" ma:index="23" nillable="true" ma:displayName="Notes" ma:internalName="Notes">
      <xsd:simpleType>
        <xsd:restriction base="dms:Note">
          <xsd:maxLength value="255"/>
        </xsd:restriction>
      </xsd:simpleType>
    </xsd:element>
    <xsd:element name="Date_x002f_Time" ma:index="24" nillable="true" ma:displayName="Date/Time" ma:format="DateOnly" ma:internalName="Date_x002f_Time">
      <xsd:simpleType>
        <xsd:restriction base="dms:DateTime"/>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How_x0020_helpful_x0020_did_x0020_you_x0020_find_x0020_the_x0020_presentations_x0020__x0028_generally_x0029__x0020_from_x0020_this_x0020_year_x0027_s_x0020_meetings_x003f_" ma:index="27" nillable="true" ma:displayName="How helpful did you find the presentations (generally) from this year's meetings?" ma:internalName="How_x0020_helpful_x0020_did_x0020_you_x0020_find_x0020_the_x0020_presentations_x0020__x0028_generally_x0029__x0020_from_x0020_this_x0020_year_x0027_s_x0020_meetings_x003f_">
      <xsd:simpleType>
        <xsd:restriction base="dms:Choice">
          <xsd:enumeration value="Choice 1"/>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3481162-040d-4769-bf3f-8de984cbc1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ffee68-a193-4e2a-88b4-e6624aed2b10}" ma:internalName="TaxCatchAll" ma:showField="CatchAllData" ma:web="73481162-040d-4769-bf3f-8de984cbc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erson xmlns="f8f6aca7-7bdb-4def-a453-532bd06ada53">
      <UserInfo>
        <DisplayName/>
        <AccountId xsi:nil="true"/>
        <AccountType/>
      </UserInfo>
    </Person>
    <lcf76f155ced4ddcb4097134ff3c332f xmlns="f8f6aca7-7bdb-4def-a453-532bd06ada53">
      <Terms xmlns="http://schemas.microsoft.com/office/infopath/2007/PartnerControls"/>
    </lcf76f155ced4ddcb4097134ff3c332f>
    <TaxCatchAll xmlns="ddb5066c-6899-482b-9ea0-5145f9da9989" xsi:nil="true"/>
    <Notes xmlns="f8f6aca7-7bdb-4def-a453-532bd06ada53" xsi:nil="true"/>
    <Date_x002f_Time xmlns="f8f6aca7-7bdb-4def-a453-532bd06ada53" xsi:nil="true"/>
    <How_x0020_helpful_x0020_did_x0020_you_x0020_find_x0020_the_x0020_presentations_x0020__x0028_generally_x0029__x0020_from_x0020_this_x0020_year_x0027_s_x0020_meetings_x003f_ xmlns="f8f6aca7-7bdb-4def-a453-532bd06ada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72E1BE-FD18-406F-8E5B-E86087FAA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6aca7-7bdb-4def-a453-532bd06ada53"/>
    <ds:schemaRef ds:uri="73481162-040d-4769-bf3f-8de984cbc1a3"/>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9AB455-B7F5-4EE4-9CBA-802770224EDA}">
  <ds:schemaRefs>
    <ds:schemaRef ds:uri="http://schemas.openxmlformats.org/package/2006/metadata/core-properties"/>
    <ds:schemaRef ds:uri="http://schemas.microsoft.com/office/2006/documentManagement/types"/>
    <ds:schemaRef ds:uri="http://purl.org/dc/elements/1.1/"/>
    <ds:schemaRef ds:uri="73481162-040d-4769-bf3f-8de984cbc1a3"/>
    <ds:schemaRef ds:uri="http://www.w3.org/XML/1998/namespace"/>
    <ds:schemaRef ds:uri="http://schemas.microsoft.com/office/2006/metadata/properties"/>
    <ds:schemaRef ds:uri="http://purl.org/dc/terms/"/>
    <ds:schemaRef ds:uri="http://schemas.microsoft.com/office/infopath/2007/PartnerControls"/>
    <ds:schemaRef ds:uri="ddb5066c-6899-482b-9ea0-5145f9da9989"/>
    <ds:schemaRef ds:uri="f8f6aca7-7bdb-4def-a453-532bd06ada53"/>
    <ds:schemaRef ds:uri="http://purl.org/dc/dcmitype/"/>
  </ds:schemaRefs>
</ds:datastoreItem>
</file>

<file path=customXml/itemProps3.xml><?xml version="1.0" encoding="utf-8"?>
<ds:datastoreItem xmlns:ds="http://schemas.openxmlformats.org/officeDocument/2006/customXml" ds:itemID="{0E57D418-05AB-4154-AFF6-F7C7BCB5DCA2}">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Completing the Budget Worksheet</vt:lpstr>
      <vt:lpstr>Budget Overview</vt:lpstr>
      <vt:lpstr>Budget Narrative</vt:lpstr>
      <vt:lpstr>YR 1 (10.1.26-9.30.27)</vt:lpstr>
      <vt:lpstr>YR 2 (10.1.27-9.30.28)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Windell, Leigh</dc:creator>
  <cp:keywords/>
  <dc:description/>
  <cp:lastModifiedBy>Ganger, Nathan</cp:lastModifiedBy>
  <cp:revision/>
  <dcterms:created xsi:type="dcterms:W3CDTF">2021-03-03T14:32:31Z</dcterms:created>
  <dcterms:modified xsi:type="dcterms:W3CDTF">2026-03-23T14:07:32Z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0x01010094B69512FA9D324394602C817E9E9C1F</vt:lpwstr>
  </property>
  <property fmtid="{D5CDD505-2E9C-101B-9397-08002B2CF9AE}" pid="3" name="MediaServiceImageTags">
    <vt:lpwstr/>
  </property>
</Properties>
</file>