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cmitchel_idem_in_gov/Documents/Migrated_Home_Drive/Web/MACs/MACsCleanUp_doc_format_2022/MACsCleanUp_doc_format_update_rows_485-505/"/>
    </mc:Choice>
  </mc:AlternateContent>
  <xr:revisionPtr revIDLastSave="0" documentId="8_{F07798E6-B51B-46C0-A7A7-116724ACF1D0}" xr6:coauthVersionLast="47" xr6:coauthVersionMax="47" xr10:uidLastSave="{00000000-0000-0000-0000-000000000000}"/>
  <bookViews>
    <workbookView xWindow="-120" yWindow="-120" windowWidth="24240" windowHeight="17640"/>
  </bookViews>
  <sheets>
    <sheet name="2023-24 SO2 Annual Allowances" sheetId="24" r:id="rId1"/>
    <sheet name="2023-24 NOx Annual Allocations" sheetId="27" r:id="rId2"/>
    <sheet name="2023-24 OS NOx Allocations" sheetId="28" r:id="rId3"/>
  </sheets>
  <externalReferences>
    <externalReference r:id="rId4"/>
  </externalReferences>
  <definedNames>
    <definedName name="_xlnm.Print_Area" localSheetId="2">'2023-24 OS NOx Allocations'!$A$1:$E$112</definedName>
    <definedName name="_xlnm.Print_Area" localSheetId="0">'2023-24 SO2 Annual Allowances'!$A$1:$E$64</definedName>
    <definedName name="_xlnm.Print_Titles" localSheetId="1">'2023-24 NOx Annual Allocations'!$1:$2</definedName>
    <definedName name="_xlnm.Print_Titles" localSheetId="2">'2023-24 OS NOx Allocations'!$1:$2</definedName>
    <definedName name="_xlnm.Print_Titles" localSheetId="0">'2023-24 SO2 Annual Allowances'!$1:$2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4" l="1"/>
  <c r="E20" i="24"/>
  <c r="E21" i="24"/>
  <c r="E22" i="24"/>
  <c r="E23" i="24"/>
  <c r="E28" i="24"/>
  <c r="E29" i="24"/>
  <c r="E30" i="24"/>
  <c r="E31" i="24"/>
  <c r="E32" i="24"/>
  <c r="E33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5" i="24"/>
  <c r="E56" i="24"/>
  <c r="E71" i="24"/>
  <c r="E72" i="24"/>
  <c r="E84" i="24"/>
  <c r="E85" i="24"/>
  <c r="E88" i="24"/>
  <c r="E89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7" i="24"/>
  <c r="E108" i="24"/>
  <c r="E109" i="24"/>
  <c r="E110" i="24"/>
  <c r="E111" i="24"/>
  <c r="E112" i="24"/>
  <c r="E113" i="24"/>
  <c r="E114" i="24"/>
  <c r="E115" i="24"/>
  <c r="E120" i="24"/>
  <c r="E121" i="24"/>
  <c r="E122" i="24"/>
  <c r="E123" i="24"/>
</calcChain>
</file>

<file path=xl/sharedStrings.xml><?xml version="1.0" encoding="utf-8"?>
<sst xmlns="http://schemas.openxmlformats.org/spreadsheetml/2006/main" count="904" uniqueCount="57">
  <si>
    <t>ACT1</t>
  </si>
  <si>
    <t>ACT2</t>
  </si>
  <si>
    <t>ACT3</t>
  </si>
  <si>
    <t>1SG1</t>
  </si>
  <si>
    <t>2SG1</t>
  </si>
  <si>
    <t>GT1</t>
  </si>
  <si>
    <t>GT2</t>
  </si>
  <si>
    <t>GT3</t>
  </si>
  <si>
    <t>GT4</t>
  </si>
  <si>
    <t>GT5</t>
  </si>
  <si>
    <t>GT6</t>
  </si>
  <si>
    <t>G1CT1</t>
  </si>
  <si>
    <t>G1CT2</t>
  </si>
  <si>
    <t>G2CT1</t>
  </si>
  <si>
    <t>G2CT2</t>
  </si>
  <si>
    <t>G3CT1</t>
  </si>
  <si>
    <t>G3CT2</t>
  </si>
  <si>
    <t>G4CT1</t>
  </si>
  <si>
    <t>G4CT2</t>
  </si>
  <si>
    <t>CT3</t>
  </si>
  <si>
    <t>CT4</t>
  </si>
  <si>
    <t>CT5</t>
  </si>
  <si>
    <t>16A</t>
  </si>
  <si>
    <t>16B</t>
  </si>
  <si>
    <t>RCT1</t>
  </si>
  <si>
    <t>RCT2</t>
  </si>
  <si>
    <t>MB1</t>
  </si>
  <si>
    <t>MB2</t>
  </si>
  <si>
    <t>CT11</t>
  </si>
  <si>
    <t>CT12</t>
  </si>
  <si>
    <t>EU-01</t>
  </si>
  <si>
    <t>EU-02</t>
  </si>
  <si>
    <t>EU-03</t>
  </si>
  <si>
    <t>EU-04</t>
  </si>
  <si>
    <t>CT1</t>
  </si>
  <si>
    <t>CT2</t>
  </si>
  <si>
    <t>CTG1</t>
  </si>
  <si>
    <t>CTG2</t>
  </si>
  <si>
    <t>STReserveAcct</t>
  </si>
  <si>
    <t>IN0000000100</t>
  </si>
  <si>
    <t>VintageYear</t>
  </si>
  <si>
    <t>Amount</t>
  </si>
  <si>
    <t>ReceiveAcct</t>
  </si>
  <si>
    <t>UnitId</t>
  </si>
  <si>
    <t>VintageYears</t>
  </si>
  <si>
    <t>1A</t>
  </si>
  <si>
    <t>1B</t>
  </si>
  <si>
    <t>2A</t>
  </si>
  <si>
    <t>2B</t>
  </si>
  <si>
    <t>U1</t>
  </si>
  <si>
    <t>U2</t>
  </si>
  <si>
    <t>U3</t>
  </si>
  <si>
    <t>U4</t>
  </si>
  <si>
    <t>2023/2024</t>
  </si>
  <si>
    <t>2023/2024 ANNUAL SULFUR DIOXIDE ALLOWANCES (tons)</t>
  </si>
  <si>
    <t>2023/2024 ANNUAL NITROGEN OXIDES ALLOWANCES (tons)</t>
  </si>
  <si>
    <t>2023/2024 OZONE SEASON NITROGEN OXIDES ALLOCATIONS (tons)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</si>
</sst>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#,##0.0000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20" borderId="0" applyNumberFormat="0" applyBorder="0" applyAlignment="0" applyProtection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10" fillId="21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22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23" borderId="0" applyNumberFormat="0" applyBorder="0" applyAlignment="0" applyProtection="0"/>
    <xf numFmtId="0" fontId="10" fillId="7" borderId="0" applyNumberFormat="0" applyBorder="0" applyAlignment="0" applyProtection="0"/>
    <xf numFmtId="0" fontId="10" fillId="24" borderId="0" applyNumberFormat="0" applyBorder="0" applyAlignment="0" applyProtection="0"/>
    <xf numFmtId="0" fontId="10" fillId="3" borderId="0" applyNumberFormat="0" applyBorder="0" applyAlignment="0" applyProtection="0"/>
    <xf numFmtId="0" fontId="10" fillId="25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26" borderId="0" applyNumberFormat="0" applyBorder="0" applyAlignment="0" applyProtection="0"/>
    <xf numFmtId="0" fontId="10" fillId="8" borderId="0" applyNumberFormat="0" applyBorder="0" applyAlignment="0" applyProtection="0"/>
    <xf numFmtId="0" fontId="10" fillId="27" borderId="0" applyNumberFormat="0" applyBorder="0" applyAlignment="0" applyProtection="0"/>
    <xf numFmtId="0" fontId="10" fillId="9" borderId="0" applyNumberFormat="0" applyBorder="0" applyAlignment="0" applyProtection="0"/>
    <xf numFmtId="0" fontId="10" fillId="2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3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3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32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33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34" borderId="0" applyNumberFormat="0" applyBorder="0" applyAlignment="0" applyProtection="0"/>
    <xf numFmtId="0" fontId="11" fillId="9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35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36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37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38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39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40" borderId="0" applyNumberFormat="0" applyBorder="0" applyAlignment="0" applyProtection="0"/>
    <xf numFmtId="0" fontId="11" fillId="18" borderId="0" applyNumberFormat="0" applyBorder="0" applyAlignment="0" applyProtection="0"/>
    <xf numFmtId="0" fontId="11" fillId="14" borderId="0" applyNumberFormat="0" applyBorder="0" applyAlignment="0" applyProtection="0"/>
    <xf numFmtId="0" fontId="11" fillId="41" borderId="0" applyNumberFormat="0" applyBorder="0" applyAlignment="0" applyProtection="0"/>
    <xf numFmtId="0" fontId="11" fillId="14" borderId="0" applyNumberFormat="0" applyBorder="0" applyAlignment="0" applyProtection="0"/>
    <xf numFmtId="0" fontId="11" fillId="42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43" borderId="0" applyNumberFormat="0" applyBorder="0" applyAlignment="0" applyProtection="0"/>
    <xf numFmtId="0" fontId="11" fillId="19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4" borderId="0" applyNumberFormat="0" applyBorder="0" applyAlignment="0" applyProtection="0"/>
    <xf numFmtId="0" fontId="12" fillId="4" borderId="0" applyNumberFormat="0" applyBorder="0" applyAlignment="0" applyProtection="0"/>
    <xf numFmtId="0" fontId="13" fillId="3" borderId="11" applyNumberFormat="0" applyAlignment="0" applyProtection="0"/>
    <xf numFmtId="0" fontId="13" fillId="45" borderId="11" applyNumberFormat="0" applyAlignment="0" applyProtection="0"/>
    <xf numFmtId="0" fontId="14" fillId="45" borderId="11" applyNumberFormat="0" applyAlignment="0" applyProtection="0"/>
    <xf numFmtId="0" fontId="13" fillId="3" borderId="11" applyNumberFormat="0" applyAlignment="0" applyProtection="0"/>
    <xf numFmtId="0" fontId="15" fillId="46" borderId="12" applyNumberFormat="0" applyAlignment="0" applyProtection="0"/>
    <xf numFmtId="43" fontId="1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47" borderId="0" applyNumberFormat="0" applyBorder="0" applyAlignment="0" applyProtection="0"/>
    <xf numFmtId="0" fontId="17" fillId="6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2" applyNumberFormat="0" applyFill="0" applyAlignment="0" applyProtection="0"/>
    <xf numFmtId="0" fontId="18" fillId="0" borderId="13" applyNumberFormat="0" applyFill="0" applyAlignment="0" applyProtection="0"/>
    <xf numFmtId="0" fontId="3" fillId="0" borderId="1" applyNumberFormat="0" applyFill="0" applyAlignment="0" applyProtection="0"/>
    <xf numFmtId="0" fontId="4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14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15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1" fillId="3" borderId="11" applyNumberFormat="0" applyAlignment="0" applyProtection="0"/>
    <xf numFmtId="0" fontId="21" fillId="48" borderId="11" applyNumberFormat="0" applyAlignment="0" applyProtection="0"/>
    <xf numFmtId="0" fontId="21" fillId="3" borderId="11" applyNumberFormat="0" applyAlignment="0" applyProtection="0"/>
    <xf numFmtId="0" fontId="6" fillId="0" borderId="6" applyNumberFormat="0" applyFill="0" applyAlignment="0" applyProtection="0"/>
    <xf numFmtId="0" fontId="22" fillId="0" borderId="6" applyNumberFormat="0" applyFill="0" applyAlignment="0" applyProtection="0"/>
    <xf numFmtId="0" fontId="23" fillId="0" borderId="16" applyNumberFormat="0" applyFill="0" applyAlignment="0" applyProtection="0"/>
    <xf numFmtId="0" fontId="6" fillId="0" borderId="6" applyNumberFormat="0" applyFill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5" fillId="49" borderId="0" applyNumberFormat="0" applyBorder="0" applyAlignment="0" applyProtection="0"/>
    <xf numFmtId="0" fontId="24" fillId="49" borderId="0" applyNumberFormat="0" applyBorder="0" applyAlignment="0" applyProtection="0"/>
    <xf numFmtId="0" fontId="9" fillId="0" borderId="0"/>
    <xf numFmtId="0" fontId="2" fillId="50" borderId="17" applyNumberFormat="0" applyFont="0" applyAlignment="0" applyProtection="0"/>
    <xf numFmtId="0" fontId="8" fillId="50" borderId="17" applyNumberFormat="0" applyFont="0" applyAlignment="0" applyProtection="0"/>
    <xf numFmtId="0" fontId="1" fillId="50" borderId="17" applyNumberFormat="0" applyFont="0" applyAlignment="0" applyProtection="0"/>
    <xf numFmtId="0" fontId="10" fillId="50" borderId="17" applyNumberFormat="0" applyFont="0" applyAlignment="0" applyProtection="0"/>
    <xf numFmtId="0" fontId="1" fillId="50" borderId="17" applyNumberFormat="0" applyFont="0" applyAlignment="0" applyProtection="0"/>
    <xf numFmtId="0" fontId="1" fillId="50" borderId="17" applyNumberFormat="0" applyFont="0" applyAlignment="0" applyProtection="0"/>
    <xf numFmtId="0" fontId="26" fillId="3" borderId="18" applyNumberFormat="0" applyAlignment="0" applyProtection="0"/>
    <xf numFmtId="0" fontId="26" fillId="45" borderId="18" applyNumberFormat="0" applyAlignment="0" applyProtection="0"/>
    <xf numFmtId="0" fontId="26" fillId="3" borderId="18" applyNumberFormat="0" applyAlignment="0" applyProtection="0"/>
    <xf numFmtId="0" fontId="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19" applyNumberFormat="0" applyFill="0" applyAlignment="0" applyProtection="0"/>
    <xf numFmtId="0" fontId="28" fillId="0" borderId="7" applyNumberFormat="0" applyFill="0" applyAlignment="0" applyProtection="0"/>
    <xf numFmtId="0" fontId="29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7" fontId="10" fillId="0" borderId="0" xfId="91" applyNumberFormat="1" applyFont="1"/>
    <xf numFmtId="0" fontId="0" fillId="0" borderId="0" xfId="0"/>
    <xf numFmtId="0" fontId="0" fillId="0" borderId="0" xfId="0"/>
    <xf numFmtId="0" fontId="0" fillId="51" borderId="0" xfId="0" applyFill="1"/>
    <xf numFmtId="49" fontId="30" fillId="51" borderId="9" xfId="123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165" fontId="0" fillId="0" borderId="0" xfId="0" applyNumberFormat="1"/>
    <xf numFmtId="3" fontId="0" fillId="51" borderId="9" xfId="0" applyNumberFormat="1" applyFont="1" applyFill="1" applyBorder="1" applyAlignment="1"/>
    <xf numFmtId="0" fontId="0" fillId="0" borderId="9" xfId="0" applyNumberFormat="1" applyFont="1" applyBorder="1" applyAlignment="1">
      <alignment horizontal="right"/>
    </xf>
    <xf numFmtId="0" fontId="0" fillId="0" borderId="9" xfId="0" applyFont="1" applyBorder="1" applyAlignment="1"/>
    <xf numFmtId="0" fontId="0" fillId="0" borderId="0" xfId="0" applyFill="1" applyBorder="1"/>
    <xf numFmtId="0" fontId="31" fillId="0" borderId="0" xfId="0" applyFont="1"/>
    <xf numFmtId="49" fontId="28" fillId="51" borderId="9" xfId="0" applyNumberFormat="1" applyFont="1" applyFill="1" applyBorder="1" applyAlignment="1">
      <alignment horizontal="center" vertical="center" wrapText="1"/>
    </xf>
    <xf numFmtId="165" fontId="28" fillId="51" borderId="9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51" borderId="9" xfId="0" applyFill="1" applyBorder="1"/>
    <xf numFmtId="0" fontId="0" fillId="0" borderId="9" xfId="0" applyBorder="1" applyAlignment="1">
      <alignment horizontal="right"/>
    </xf>
    <xf numFmtId="0" fontId="0" fillId="51" borderId="9" xfId="0" applyFill="1" applyBorder="1" applyAlignment="1">
      <alignment wrapText="1"/>
    </xf>
    <xf numFmtId="0" fontId="30" fillId="51" borderId="9" xfId="123" applyFont="1" applyFill="1" applyBorder="1"/>
    <xf numFmtId="0" fontId="30" fillId="51" borderId="9" xfId="123" applyFont="1" applyFill="1" applyBorder="1" applyAlignment="1">
      <alignment horizontal="right"/>
    </xf>
    <xf numFmtId="3" fontId="0" fillId="0" borderId="9" xfId="0" applyNumberFormat="1" applyBorder="1"/>
    <xf numFmtId="0" fontId="28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</cellXfs>
  <cellStyles count="141">
    <cellStyle name="20% - Accent1" xfId="1" builtinId="30" customBuiltin="1"/>
    <cellStyle name="20% - Accent1 2" xfId="2"/>
    <cellStyle name="20% - Accent1 3" xfId="3"/>
    <cellStyle name="20% - Accent1 4" xfId="4"/>
    <cellStyle name="20% - Accent2" xfId="5" builtinId="34" customBuiltin="1"/>
    <cellStyle name="20% - Accent2 2" xfId="6"/>
    <cellStyle name="20% - Accent2 3" xfId="7"/>
    <cellStyle name="20% - Accent3" xfId="8" builtinId="38" customBuiltin="1"/>
    <cellStyle name="20% - Accent3 2" xfId="9"/>
    <cellStyle name="20% - Accent3 3" xfId="10"/>
    <cellStyle name="20% - Accent4" xfId="11" builtinId="42" customBuiltin="1"/>
    <cellStyle name="20% - Accent4 2" xfId="12"/>
    <cellStyle name="20% - Accent4 3" xfId="13"/>
    <cellStyle name="20% - Accent4 4" xfId="14"/>
    <cellStyle name="20% - Accent5" xfId="15" builtinId="46" customBuiltin="1"/>
    <cellStyle name="20% - Accent6" xfId="16" builtinId="50" customBuiltin="1"/>
    <cellStyle name="20% - Accent6 2" xfId="17"/>
    <cellStyle name="20% - Accent6 3" xfId="18"/>
    <cellStyle name="40% - Accent1" xfId="19" builtinId="31" customBuiltin="1"/>
    <cellStyle name="40% - Accent1 2" xfId="20"/>
    <cellStyle name="40% - Accent1 3" xfId="21"/>
    <cellStyle name="40% - Accent1 4" xfId="22"/>
    <cellStyle name="40% - Accent2" xfId="23" builtinId="35" customBuiltin="1"/>
    <cellStyle name="40% - Accent3" xfId="24" builtinId="39" customBuiltin="1"/>
    <cellStyle name="40% - Accent3 2" xfId="25"/>
    <cellStyle name="40% - Accent3 3" xfId="26"/>
    <cellStyle name="40% - Accent4" xfId="27" builtinId="43" customBuiltin="1"/>
    <cellStyle name="40% - Accent4 2" xfId="28"/>
    <cellStyle name="40% - Accent4 3" xfId="29"/>
    <cellStyle name="40% - Accent4 4" xfId="30"/>
    <cellStyle name="40% - Accent5" xfId="31" builtinId="47" customBuiltin="1"/>
    <cellStyle name="40% - Accent5 2" xfId="32"/>
    <cellStyle name="40% - Accent5 3" xfId="33"/>
    <cellStyle name="40% - Accent5 4" xfId="34"/>
    <cellStyle name="40% - Accent6" xfId="35" builtinId="51" customBuiltin="1"/>
    <cellStyle name="40% - Accent6 2" xfId="36"/>
    <cellStyle name="40% - Accent6 3" xfId="37"/>
    <cellStyle name="40% - Accent6 4" xfId="38"/>
    <cellStyle name="60% - Accent1" xfId="39" builtinId="32" customBuiltin="1"/>
    <cellStyle name="60% - Accent1 2" xfId="40"/>
    <cellStyle name="60% - Accent1 3" xfId="41"/>
    <cellStyle name="60% - Accent1 4" xfId="42"/>
    <cellStyle name="60% - Accent2" xfId="43" builtinId="36" customBuiltin="1"/>
    <cellStyle name="60% - Accent2 2" xfId="44"/>
    <cellStyle name="60% - Accent2 3" xfId="45"/>
    <cellStyle name="60% - Accent2 4" xfId="46"/>
    <cellStyle name="60% - Accent3" xfId="47" builtinId="40" customBuiltin="1"/>
    <cellStyle name="60% - Accent3 2" xfId="48"/>
    <cellStyle name="60% - Accent3 3" xfId="49"/>
    <cellStyle name="60% - Accent3 4" xfId="50"/>
    <cellStyle name="60% - Accent4" xfId="51" builtinId="44" customBuiltin="1"/>
    <cellStyle name="60% - Accent4 2" xfId="52"/>
    <cellStyle name="60% - Accent4 3" xfId="53"/>
    <cellStyle name="60% - Accent4 4" xfId="54"/>
    <cellStyle name="60% - Accent5" xfId="55" builtinId="48" customBuiltin="1"/>
    <cellStyle name="60% - Accent5 2" xfId="56"/>
    <cellStyle name="60% - Accent5 3" xfId="57"/>
    <cellStyle name="60% - Accent5 4" xfId="58"/>
    <cellStyle name="60% - Accent6" xfId="59" builtinId="52" customBuiltin="1"/>
    <cellStyle name="60% - Accent6 2" xfId="60"/>
    <cellStyle name="60% - Accent6 3" xfId="61"/>
    <cellStyle name="Accent1" xfId="62" builtinId="29" customBuiltin="1"/>
    <cellStyle name="Accent1 2" xfId="63"/>
    <cellStyle name="Accent1 3" xfId="64"/>
    <cellStyle name="Accent1 4" xfId="65"/>
    <cellStyle name="Accent2" xfId="66" builtinId="33" customBuiltin="1"/>
    <cellStyle name="Accent2 2" xfId="67"/>
    <cellStyle name="Accent2 3" xfId="68"/>
    <cellStyle name="Accent2 4" xfId="69"/>
    <cellStyle name="Accent3" xfId="70" builtinId="37" customBuiltin="1"/>
    <cellStyle name="Accent3 2" xfId="71"/>
    <cellStyle name="Accent3 3" xfId="72"/>
    <cellStyle name="Accent3 4" xfId="73"/>
    <cellStyle name="Accent4" xfId="74" builtinId="41" customBuiltin="1"/>
    <cellStyle name="Accent4 2" xfId="75"/>
    <cellStyle name="Accent4 3" xfId="76"/>
    <cellStyle name="Accent5" xfId="77" builtinId="45" customBuiltin="1"/>
    <cellStyle name="Accent6" xfId="78" builtinId="49" customBuiltin="1"/>
    <cellStyle name="Accent6 2" xfId="79"/>
    <cellStyle name="Accent6 3" xfId="80"/>
    <cellStyle name="Accent6 4" xfId="81"/>
    <cellStyle name="Bad" xfId="82" builtinId="27" customBuiltin="1"/>
    <cellStyle name="Bad 2" xfId="83"/>
    <cellStyle name="Bad 3" xfId="84"/>
    <cellStyle name="Bad 4" xfId="85"/>
    <cellStyle name="Calculation" xfId="86" builtinId="22" customBuiltin="1"/>
    <cellStyle name="Calculation 2" xfId="87"/>
    <cellStyle name="Calculation 3" xfId="88"/>
    <cellStyle name="Calculation 4" xfId="89"/>
    <cellStyle name="Check Cell" xfId="90" builtinId="23" customBuiltin="1"/>
    <cellStyle name="Comma" xfId="91" builtinId="3"/>
    <cellStyle name="Explanatory Text" xfId="92" builtinId="53" customBuiltin="1"/>
    <cellStyle name="Good" xfId="93" builtinId="26" customBuiltin="1"/>
    <cellStyle name="Good 2" xfId="94"/>
    <cellStyle name="Good 3" xfId="95"/>
    <cellStyle name="Good 4" xfId="96"/>
    <cellStyle name="Heading 1" xfId="97" builtinId="16" customBuiltin="1"/>
    <cellStyle name="Heading 1 2" xfId="98"/>
    <cellStyle name="Heading 1 3" xfId="99"/>
    <cellStyle name="Heading 1 4" xfId="100"/>
    <cellStyle name="Heading 2" xfId="101" builtinId="17" customBuiltin="1"/>
    <cellStyle name="Heading 2 2" xfId="102"/>
    <cellStyle name="Heading 2 3" xfId="103"/>
    <cellStyle name="Heading 2 4" xfId="104"/>
    <cellStyle name="Heading 3" xfId="105" builtinId="18" customBuiltin="1"/>
    <cellStyle name="Heading 3 2" xfId="106"/>
    <cellStyle name="Heading 3 3" xfId="107"/>
    <cellStyle name="Heading 3 4" xfId="108"/>
    <cellStyle name="Heading 4" xfId="109" builtinId="19" customBuiltin="1"/>
    <cellStyle name="Heading 4 2" xfId="110"/>
    <cellStyle name="Heading 4 3" xfId="111"/>
    <cellStyle name="Input" xfId="112" builtinId="20" customBuiltin="1"/>
    <cellStyle name="Input 2" xfId="113"/>
    <cellStyle name="Input 3" xfId="114"/>
    <cellStyle name="Linked Cell" xfId="115" builtinId="24" customBuiltin="1"/>
    <cellStyle name="Linked Cell 2" xfId="116"/>
    <cellStyle name="Linked Cell 3" xfId="117"/>
    <cellStyle name="Linked Cell 4" xfId="118"/>
    <cellStyle name="Neutral" xfId="119" builtinId="28" customBuiltin="1"/>
    <cellStyle name="Neutral 2" xfId="120"/>
    <cellStyle name="Neutral 3" xfId="121"/>
    <cellStyle name="Neutral 4" xfId="122"/>
    <cellStyle name="Normal" xfId="0" builtinId="0"/>
    <cellStyle name="Normal 2" xfId="123"/>
    <cellStyle name="Note" xfId="124" builtinId="10" customBuiltin="1"/>
    <cellStyle name="Note 2" xfId="125"/>
    <cellStyle name="Note 2 2" xfId="126"/>
    <cellStyle name="Note 3" xfId="127"/>
    <cellStyle name="Note 4" xfId="128"/>
    <cellStyle name="Note 5" xfId="129"/>
    <cellStyle name="Output" xfId="130" builtinId="21" customBuiltin="1"/>
    <cellStyle name="Output 2" xfId="131"/>
    <cellStyle name="Output 3" xfId="132"/>
    <cellStyle name="Title" xfId="133" builtinId="15" customBuiltin="1"/>
    <cellStyle name="Title 2" xfId="134"/>
    <cellStyle name="Title 3" xfId="135"/>
    <cellStyle name="Total" xfId="136" builtinId="25" customBuiltin="1"/>
    <cellStyle name="Total 2" xfId="137"/>
    <cellStyle name="Total 3" xfId="138"/>
    <cellStyle name="Total 4" xfId="139"/>
    <cellStyle name="Warning Text" xfId="140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Mitchel\Downloads\CSAPRAllocations2023-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Sheet"/>
      <sheetName val="SO2 2023-24 Annual Allocations"/>
      <sheetName val="NOx 2023-24 Annual Allocations"/>
      <sheetName val="NOx 2023-24 OS Allocations"/>
      <sheetName val="Annual Heat Inputs"/>
      <sheetName val="NOx OS Heat Inputs"/>
      <sheetName val="SO2 Annual Emissions"/>
      <sheetName val="NOx Annual Emissions"/>
      <sheetName val="NOx OS Emissions"/>
      <sheetName val="Annual NOx Consent Decree Caps "/>
      <sheetName val="NOx OS Consent Decree Caps"/>
      <sheetName val=" Retirement Adjust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zoomScaleNormal="100" workbookViewId="0">
      <selection sqref="A1:E1"/>
    </sheetView>
  </sheetViews>
  <sheetFormatPr defaultRowHeight="15" x14ac:dyDescent="0.25"/>
  <cols>
    <col min="1" max="3" width="15.5703125" customWidth="1"/>
    <col min="4" max="4" width="15.5703125" style="4" customWidth="1"/>
    <col min="5" max="5" width="15.5703125" style="8" customWidth="1"/>
    <col min="6" max="6" width="9" customWidth="1"/>
  </cols>
  <sheetData>
    <row r="1" spans="1:8" s="13" customFormat="1" ht="30" customHeight="1" x14ac:dyDescent="0.35">
      <c r="A1" s="23" t="s">
        <v>54</v>
      </c>
      <c r="B1" s="24"/>
      <c r="C1" s="24"/>
      <c r="D1" s="24"/>
      <c r="E1" s="24"/>
    </row>
    <row r="2" spans="1:8" s="3" customFormat="1" ht="15" customHeight="1" x14ac:dyDescent="0.25">
      <c r="A2" s="14" t="s">
        <v>38</v>
      </c>
      <c r="B2" s="14" t="s">
        <v>42</v>
      </c>
      <c r="C2" s="14" t="s">
        <v>43</v>
      </c>
      <c r="D2" s="14" t="s">
        <v>44</v>
      </c>
      <c r="E2" s="15" t="s">
        <v>41</v>
      </c>
      <c r="F2" s="7"/>
      <c r="G2" s="7"/>
      <c r="H2" s="7"/>
    </row>
    <row r="3" spans="1:8" s="4" customFormat="1" ht="15" customHeight="1" x14ac:dyDescent="0.25">
      <c r="A3" s="11" t="s">
        <v>39</v>
      </c>
      <c r="B3" s="16">
        <v>6137</v>
      </c>
      <c r="C3" s="16">
        <v>1</v>
      </c>
      <c r="D3" s="10" t="s">
        <v>53</v>
      </c>
      <c r="E3" s="22">
        <v>3505</v>
      </c>
      <c r="F3"/>
      <c r="G3"/>
      <c r="H3"/>
    </row>
    <row r="4" spans="1:8" s="4" customFormat="1" ht="15" customHeight="1" x14ac:dyDescent="0.25">
      <c r="A4" s="11" t="s">
        <v>39</v>
      </c>
      <c r="B4" s="16">
        <v>6137</v>
      </c>
      <c r="C4" s="16">
        <v>2</v>
      </c>
      <c r="D4" s="10" t="s">
        <v>53</v>
      </c>
      <c r="E4" s="22">
        <v>3428</v>
      </c>
      <c r="F4"/>
      <c r="G4"/>
      <c r="H4"/>
    </row>
    <row r="5" spans="1:8" s="4" customFormat="1" ht="15" customHeight="1" x14ac:dyDescent="0.25">
      <c r="A5" s="11" t="s">
        <v>39</v>
      </c>
      <c r="B5" s="16">
        <v>6137</v>
      </c>
      <c r="C5" s="16">
        <v>3</v>
      </c>
      <c r="D5" s="10" t="s">
        <v>53</v>
      </c>
      <c r="E5" s="22">
        <v>1</v>
      </c>
      <c r="F5"/>
      <c r="G5"/>
      <c r="H5"/>
    </row>
    <row r="6" spans="1:8" s="7" customFormat="1" ht="15" customHeight="1" x14ac:dyDescent="0.25">
      <c r="A6" s="11" t="s">
        <v>39</v>
      </c>
      <c r="B6" s="17">
        <v>6705</v>
      </c>
      <c r="C6" s="17">
        <v>4</v>
      </c>
      <c r="D6" s="10" t="s">
        <v>53</v>
      </c>
      <c r="E6" s="22">
        <v>2283</v>
      </c>
      <c r="F6"/>
      <c r="G6"/>
      <c r="H6"/>
    </row>
    <row r="7" spans="1:8" ht="15" customHeight="1" x14ac:dyDescent="0.25">
      <c r="A7" s="11" t="s">
        <v>39</v>
      </c>
      <c r="B7" s="16">
        <v>995</v>
      </c>
      <c r="C7" s="16">
        <v>10</v>
      </c>
      <c r="D7" s="10" t="s">
        <v>53</v>
      </c>
      <c r="E7" s="22">
        <v>0</v>
      </c>
    </row>
    <row r="8" spans="1:8" ht="15" customHeight="1" x14ac:dyDescent="0.25">
      <c r="A8" s="11" t="s">
        <v>39</v>
      </c>
      <c r="B8" s="16">
        <v>995</v>
      </c>
      <c r="C8" s="16">
        <v>7</v>
      </c>
      <c r="D8" s="10" t="s">
        <v>53</v>
      </c>
      <c r="E8" s="22">
        <v>878</v>
      </c>
    </row>
    <row r="9" spans="1:8" ht="15" customHeight="1" x14ac:dyDescent="0.25">
      <c r="A9" s="11" t="s">
        <v>39</v>
      </c>
      <c r="B9" s="16">
        <v>995</v>
      </c>
      <c r="C9" s="16">
        <v>8</v>
      </c>
      <c r="D9" s="10" t="s">
        <v>53</v>
      </c>
      <c r="E9" s="22">
        <v>1697</v>
      </c>
    </row>
    <row r="10" spans="1:8" ht="15" customHeight="1" x14ac:dyDescent="0.25">
      <c r="A10" s="11" t="s">
        <v>39</v>
      </c>
      <c r="B10" s="16">
        <v>1011</v>
      </c>
      <c r="C10" s="16">
        <v>2</v>
      </c>
      <c r="D10" s="10" t="s">
        <v>53</v>
      </c>
      <c r="E10" s="22">
        <v>0</v>
      </c>
    </row>
    <row r="11" spans="1:8" ht="15" customHeight="1" x14ac:dyDescent="0.25">
      <c r="A11" s="11" t="s">
        <v>39</v>
      </c>
      <c r="B11" s="16">
        <v>1001</v>
      </c>
      <c r="C11" s="16">
        <v>1</v>
      </c>
      <c r="D11" s="10" t="s">
        <v>53</v>
      </c>
      <c r="E11" s="22">
        <v>2355</v>
      </c>
    </row>
    <row r="12" spans="1:8" ht="15" customHeight="1" x14ac:dyDescent="0.25">
      <c r="A12" s="11" t="s">
        <v>39</v>
      </c>
      <c r="B12" s="16">
        <v>1001</v>
      </c>
      <c r="C12" s="16">
        <v>2</v>
      </c>
      <c r="D12" s="10" t="s">
        <v>53</v>
      </c>
      <c r="E12" s="22">
        <v>2272</v>
      </c>
    </row>
    <row r="13" spans="1:8" ht="15" customHeight="1" x14ac:dyDescent="0.25">
      <c r="A13" s="11" t="s">
        <v>39</v>
      </c>
      <c r="B13" s="16">
        <v>1001</v>
      </c>
      <c r="C13" s="16">
        <v>4</v>
      </c>
      <c r="D13" s="10" t="s">
        <v>53</v>
      </c>
      <c r="E13" s="22">
        <f>'[1]SO2 2023-24 Annual Allocations'!BL13</f>
        <v>0</v>
      </c>
    </row>
    <row r="14" spans="1:8" ht="15" customHeight="1" x14ac:dyDescent="0.25">
      <c r="A14" s="11" t="s">
        <v>39</v>
      </c>
      <c r="B14" s="16">
        <v>983</v>
      </c>
      <c r="C14" s="16">
        <v>1</v>
      </c>
      <c r="D14" s="10" t="s">
        <v>53</v>
      </c>
      <c r="E14" s="22">
        <v>2888</v>
      </c>
    </row>
    <row r="15" spans="1:8" ht="15" customHeight="1" x14ac:dyDescent="0.25">
      <c r="A15" s="11" t="s">
        <v>39</v>
      </c>
      <c r="B15" s="16">
        <v>983</v>
      </c>
      <c r="C15" s="16">
        <v>2</v>
      </c>
      <c r="D15" s="10" t="s">
        <v>53</v>
      </c>
      <c r="E15" s="22">
        <v>2883</v>
      </c>
    </row>
    <row r="16" spans="1:8" ht="15" customHeight="1" x14ac:dyDescent="0.25">
      <c r="A16" s="11" t="s">
        <v>39</v>
      </c>
      <c r="B16" s="16">
        <v>983</v>
      </c>
      <c r="C16" s="16">
        <v>3</v>
      </c>
      <c r="D16" s="10" t="s">
        <v>53</v>
      </c>
      <c r="E16" s="22">
        <v>2781</v>
      </c>
    </row>
    <row r="17" spans="1:6" ht="15" customHeight="1" x14ac:dyDescent="0.25">
      <c r="A17" s="11" t="s">
        <v>39</v>
      </c>
      <c r="B17" s="16">
        <v>983</v>
      </c>
      <c r="C17" s="16">
        <v>4</v>
      </c>
      <c r="D17" s="10" t="s">
        <v>53</v>
      </c>
      <c r="E17" s="22">
        <v>2864</v>
      </c>
    </row>
    <row r="18" spans="1:6" ht="15" customHeight="1" x14ac:dyDescent="0.25">
      <c r="A18" s="11" t="s">
        <v>39</v>
      </c>
      <c r="B18" s="16">
        <v>983</v>
      </c>
      <c r="C18" s="16">
        <v>5</v>
      </c>
      <c r="D18" s="10" t="s">
        <v>53</v>
      </c>
      <c r="E18" s="22">
        <v>2796</v>
      </c>
    </row>
    <row r="19" spans="1:6" ht="15" customHeight="1" x14ac:dyDescent="0.25">
      <c r="A19" s="11" t="s">
        <v>39</v>
      </c>
      <c r="B19" s="16">
        <v>983</v>
      </c>
      <c r="C19" s="16">
        <v>6</v>
      </c>
      <c r="D19" s="10" t="s">
        <v>53</v>
      </c>
      <c r="E19" s="22">
        <v>2396</v>
      </c>
    </row>
    <row r="20" spans="1:6" ht="15" customHeight="1" x14ac:dyDescent="0.25">
      <c r="A20" s="11" t="s">
        <v>39</v>
      </c>
      <c r="B20" s="16">
        <v>1002</v>
      </c>
      <c r="C20" s="18" t="s">
        <v>45</v>
      </c>
      <c r="D20" s="10" t="s">
        <v>53</v>
      </c>
      <c r="E20" s="22">
        <f>'[1]SO2 2023-24 Annual Allocations'!BL20</f>
        <v>0</v>
      </c>
    </row>
    <row r="21" spans="1:6" ht="15" customHeight="1" x14ac:dyDescent="0.25">
      <c r="A21" s="11" t="s">
        <v>39</v>
      </c>
      <c r="B21" s="16">
        <v>1002</v>
      </c>
      <c r="C21" s="18" t="s">
        <v>46</v>
      </c>
      <c r="D21" s="10" t="s">
        <v>53</v>
      </c>
      <c r="E21" s="22">
        <f>'[1]SO2 2023-24 Annual Allocations'!BL21</f>
        <v>0</v>
      </c>
    </row>
    <row r="22" spans="1:6" ht="15" customHeight="1" x14ac:dyDescent="0.25">
      <c r="A22" s="11" t="s">
        <v>39</v>
      </c>
      <c r="B22" s="16">
        <v>1002</v>
      </c>
      <c r="C22" s="18" t="s">
        <v>47</v>
      </c>
      <c r="D22" s="10" t="s">
        <v>53</v>
      </c>
      <c r="E22" s="22">
        <f>'[1]SO2 2023-24 Annual Allocations'!BL22</f>
        <v>0</v>
      </c>
    </row>
    <row r="23" spans="1:6" ht="15" customHeight="1" x14ac:dyDescent="0.25">
      <c r="A23" s="11" t="s">
        <v>39</v>
      </c>
      <c r="B23" s="16">
        <v>1002</v>
      </c>
      <c r="C23" s="18" t="s">
        <v>48</v>
      </c>
      <c r="D23" s="10" t="s">
        <v>53</v>
      </c>
      <c r="E23" s="22">
        <f>'[1]SO2 2023-24 Annual Allocations'!BL23</f>
        <v>0</v>
      </c>
    </row>
    <row r="24" spans="1:6" ht="15" customHeight="1" x14ac:dyDescent="0.25">
      <c r="A24" s="11" t="s">
        <v>39</v>
      </c>
      <c r="B24" s="17">
        <v>1004</v>
      </c>
      <c r="C24" s="6" t="s">
        <v>36</v>
      </c>
      <c r="D24" s="10" t="s">
        <v>53</v>
      </c>
      <c r="E24" s="22">
        <v>90</v>
      </c>
    </row>
    <row r="25" spans="1:6" ht="15" customHeight="1" x14ac:dyDescent="0.25">
      <c r="A25" s="11" t="s">
        <v>39</v>
      </c>
      <c r="B25" s="17">
        <v>1004</v>
      </c>
      <c r="C25" s="6" t="s">
        <v>37</v>
      </c>
      <c r="D25" s="10" t="s">
        <v>53</v>
      </c>
      <c r="E25" s="22">
        <v>94</v>
      </c>
      <c r="F25" s="1"/>
    </row>
    <row r="26" spans="1:6" ht="15" customHeight="1" x14ac:dyDescent="0.25">
      <c r="A26" s="11" t="s">
        <v>39</v>
      </c>
      <c r="B26" s="16">
        <v>1012</v>
      </c>
      <c r="C26" s="16">
        <v>2</v>
      </c>
      <c r="D26" s="10" t="s">
        <v>53</v>
      </c>
      <c r="E26" s="22">
        <v>349</v>
      </c>
      <c r="F26" s="12"/>
    </row>
    <row r="27" spans="1:6" ht="15" customHeight="1" x14ac:dyDescent="0.25">
      <c r="A27" s="11" t="s">
        <v>39</v>
      </c>
      <c r="B27" s="16">
        <v>1012</v>
      </c>
      <c r="C27" s="16">
        <v>3</v>
      </c>
      <c r="D27" s="10" t="s">
        <v>53</v>
      </c>
      <c r="E27" s="22">
        <v>1767</v>
      </c>
      <c r="F27" s="12"/>
    </row>
    <row r="28" spans="1:6" ht="15" customHeight="1" x14ac:dyDescent="0.25">
      <c r="A28" s="11" t="s">
        <v>39</v>
      </c>
      <c r="B28" s="16">
        <v>1043</v>
      </c>
      <c r="C28" s="18" t="s">
        <v>3</v>
      </c>
      <c r="D28" s="10" t="s">
        <v>53</v>
      </c>
      <c r="E28" s="22">
        <f>'[1]SO2 2023-24 Annual Allocations'!BL28</f>
        <v>0</v>
      </c>
      <c r="F28" s="12"/>
    </row>
    <row r="29" spans="1:6" ht="15" customHeight="1" x14ac:dyDescent="0.25">
      <c r="A29" s="11" t="s">
        <v>39</v>
      </c>
      <c r="B29" s="16">
        <v>1043</v>
      </c>
      <c r="C29" s="18" t="s">
        <v>4</v>
      </c>
      <c r="D29" s="10" t="s">
        <v>53</v>
      </c>
      <c r="E29" s="22">
        <f>'[1]SO2 2023-24 Annual Allocations'!BL29</f>
        <v>0</v>
      </c>
      <c r="F29" s="12"/>
    </row>
    <row r="30" spans="1:6" ht="15" customHeight="1" x14ac:dyDescent="0.25">
      <c r="A30" s="11" t="s">
        <v>39</v>
      </c>
      <c r="B30" s="16">
        <v>7759</v>
      </c>
      <c r="C30" s="18" t="s">
        <v>5</v>
      </c>
      <c r="D30" s="10" t="s">
        <v>53</v>
      </c>
      <c r="E30" s="22">
        <f>'[1]SO2 2023-24 Annual Allocations'!BL30</f>
        <v>0</v>
      </c>
      <c r="F30" s="12"/>
    </row>
    <row r="31" spans="1:6" ht="15" customHeight="1" x14ac:dyDescent="0.25">
      <c r="A31" s="11" t="s">
        <v>39</v>
      </c>
      <c r="B31" s="16">
        <v>7759</v>
      </c>
      <c r="C31" s="18" t="s">
        <v>6</v>
      </c>
      <c r="D31" s="10" t="s">
        <v>53</v>
      </c>
      <c r="E31" s="22">
        <f>'[1]SO2 2023-24 Annual Allocations'!BL31</f>
        <v>0</v>
      </c>
      <c r="F31" s="12"/>
    </row>
    <row r="32" spans="1:6" ht="15" customHeight="1" x14ac:dyDescent="0.25">
      <c r="A32" s="11" t="s">
        <v>39</v>
      </c>
      <c r="B32" s="16">
        <v>7759</v>
      </c>
      <c r="C32" s="18" t="s">
        <v>7</v>
      </c>
      <c r="D32" s="10" t="s">
        <v>53</v>
      </c>
      <c r="E32" s="22">
        <f>'[1]SO2 2023-24 Annual Allocations'!BL32</f>
        <v>0</v>
      </c>
      <c r="F32" s="12"/>
    </row>
    <row r="33" spans="1:6" ht="15" customHeight="1" x14ac:dyDescent="0.25">
      <c r="A33" s="11" t="s">
        <v>39</v>
      </c>
      <c r="B33" s="16">
        <v>7759</v>
      </c>
      <c r="C33" s="18" t="s">
        <v>8</v>
      </c>
      <c r="D33" s="10" t="s">
        <v>53</v>
      </c>
      <c r="E33" s="22">
        <f>'[1]SO2 2023-24 Annual Allocations'!BL33</f>
        <v>0</v>
      </c>
      <c r="F33" s="12"/>
    </row>
    <row r="34" spans="1:6" ht="15" customHeight="1" x14ac:dyDescent="0.25">
      <c r="A34" s="11" t="s">
        <v>39</v>
      </c>
      <c r="B34" s="16">
        <v>6113</v>
      </c>
      <c r="C34" s="16">
        <v>1</v>
      </c>
      <c r="D34" s="10" t="s">
        <v>53</v>
      </c>
      <c r="E34" s="22">
        <v>2782</v>
      </c>
      <c r="F34" s="12"/>
    </row>
    <row r="35" spans="1:6" ht="15" customHeight="1" x14ac:dyDescent="0.25">
      <c r="A35" s="11" t="s">
        <v>39</v>
      </c>
      <c r="B35" s="16">
        <v>6113</v>
      </c>
      <c r="C35" s="16">
        <v>2</v>
      </c>
      <c r="D35" s="10" t="s">
        <v>53</v>
      </c>
      <c r="E35" s="22">
        <v>2340</v>
      </c>
      <c r="F35" s="12"/>
    </row>
    <row r="36" spans="1:6" ht="15" customHeight="1" x14ac:dyDescent="0.25">
      <c r="A36" s="11" t="s">
        <v>39</v>
      </c>
      <c r="B36" s="16">
        <v>6113</v>
      </c>
      <c r="C36" s="16">
        <v>3</v>
      </c>
      <c r="D36" s="10" t="s">
        <v>53</v>
      </c>
      <c r="E36" s="22">
        <v>2608</v>
      </c>
      <c r="F36" s="12"/>
    </row>
    <row r="37" spans="1:6" ht="15" customHeight="1" x14ac:dyDescent="0.25">
      <c r="A37" s="11" t="s">
        <v>39</v>
      </c>
      <c r="B37" s="16">
        <v>6113</v>
      </c>
      <c r="C37" s="16">
        <v>4</v>
      </c>
      <c r="D37" s="10" t="s">
        <v>53</v>
      </c>
      <c r="E37" s="22">
        <v>3647</v>
      </c>
      <c r="F37" s="12"/>
    </row>
    <row r="38" spans="1:6" ht="15" customHeight="1" x14ac:dyDescent="0.25">
      <c r="A38" s="11" t="s">
        <v>39</v>
      </c>
      <c r="B38" s="16">
        <v>6113</v>
      </c>
      <c r="C38" s="16">
        <v>5</v>
      </c>
      <c r="D38" s="10" t="s">
        <v>53</v>
      </c>
      <c r="E38" s="22">
        <v>7574</v>
      </c>
      <c r="F38" s="12"/>
    </row>
    <row r="39" spans="1:6" ht="15" customHeight="1" x14ac:dyDescent="0.25">
      <c r="A39" s="11" t="s">
        <v>39</v>
      </c>
      <c r="B39" s="16">
        <v>7763</v>
      </c>
      <c r="C39" s="16">
        <v>1</v>
      </c>
      <c r="D39" s="10" t="s">
        <v>53</v>
      </c>
      <c r="E39" s="22">
        <f>'[1]SO2 2023-24 Annual Allocations'!BL39</f>
        <v>0</v>
      </c>
      <c r="F39" s="12"/>
    </row>
    <row r="40" spans="1:6" ht="15" customHeight="1" x14ac:dyDescent="0.25">
      <c r="A40" s="11" t="s">
        <v>39</v>
      </c>
      <c r="B40" s="16">
        <v>7763</v>
      </c>
      <c r="C40" s="16">
        <v>2</v>
      </c>
      <c r="D40" s="10" t="s">
        <v>53</v>
      </c>
      <c r="E40" s="22">
        <f>'[1]SO2 2023-24 Annual Allocations'!BL40</f>
        <v>0</v>
      </c>
      <c r="F40" s="12"/>
    </row>
    <row r="41" spans="1:6" ht="15" customHeight="1" x14ac:dyDescent="0.25">
      <c r="A41" s="11" t="s">
        <v>39</v>
      </c>
      <c r="B41" s="16">
        <v>7763</v>
      </c>
      <c r="C41" s="16">
        <v>3</v>
      </c>
      <c r="D41" s="10" t="s">
        <v>53</v>
      </c>
      <c r="E41" s="22">
        <f>'[1]SO2 2023-24 Annual Allocations'!BL41</f>
        <v>0</v>
      </c>
      <c r="F41" s="12"/>
    </row>
    <row r="42" spans="1:6" ht="15" customHeight="1" x14ac:dyDescent="0.25">
      <c r="A42" s="11" t="s">
        <v>39</v>
      </c>
      <c r="B42" s="16">
        <v>7948</v>
      </c>
      <c r="C42" s="16">
        <v>1</v>
      </c>
      <c r="D42" s="10" t="s">
        <v>53</v>
      </c>
      <c r="E42" s="22">
        <f>'[1]SO2 2023-24 Annual Allocations'!BL42</f>
        <v>0</v>
      </c>
      <c r="F42" s="12"/>
    </row>
    <row r="43" spans="1:6" ht="15" customHeight="1" x14ac:dyDescent="0.25">
      <c r="A43" s="11" t="s">
        <v>39</v>
      </c>
      <c r="B43" s="16">
        <v>7948</v>
      </c>
      <c r="C43" s="16">
        <v>2</v>
      </c>
      <c r="D43" s="10" t="s">
        <v>53</v>
      </c>
      <c r="E43" s="22">
        <f>'[1]SO2 2023-24 Annual Allocations'!BL43</f>
        <v>0</v>
      </c>
      <c r="F43" s="12"/>
    </row>
    <row r="44" spans="1:6" ht="15" customHeight="1" x14ac:dyDescent="0.25">
      <c r="A44" s="11" t="s">
        <v>39</v>
      </c>
      <c r="B44" s="16">
        <v>7948</v>
      </c>
      <c r="C44" s="16">
        <v>3</v>
      </c>
      <c r="D44" s="10" t="s">
        <v>53</v>
      </c>
      <c r="E44" s="22">
        <f>'[1]SO2 2023-24 Annual Allocations'!BL44</f>
        <v>0</v>
      </c>
      <c r="F44" s="12"/>
    </row>
    <row r="45" spans="1:6" ht="15" customHeight="1" x14ac:dyDescent="0.25">
      <c r="A45" s="11" t="s">
        <v>39</v>
      </c>
      <c r="B45" s="16">
        <v>7948</v>
      </c>
      <c r="C45" s="16">
        <v>4</v>
      </c>
      <c r="D45" s="10" t="s">
        <v>53</v>
      </c>
      <c r="E45" s="22">
        <f>'[1]SO2 2023-24 Annual Allocations'!BL45</f>
        <v>0</v>
      </c>
      <c r="F45" s="12"/>
    </row>
    <row r="46" spans="1:6" ht="15" customHeight="1" x14ac:dyDescent="0.25">
      <c r="A46" s="11" t="s">
        <v>39</v>
      </c>
      <c r="B46" s="16">
        <v>7948</v>
      </c>
      <c r="C46" s="16">
        <v>5</v>
      </c>
      <c r="D46" s="10" t="s">
        <v>53</v>
      </c>
      <c r="E46" s="22">
        <f>'[1]SO2 2023-24 Annual Allocations'!BL46</f>
        <v>0</v>
      </c>
      <c r="F46" s="12"/>
    </row>
    <row r="47" spans="1:6" ht="15" customHeight="1" x14ac:dyDescent="0.25">
      <c r="A47" s="11" t="s">
        <v>39</v>
      </c>
      <c r="B47" s="16">
        <v>7948</v>
      </c>
      <c r="C47" s="16">
        <v>6</v>
      </c>
      <c r="D47" s="10" t="s">
        <v>53</v>
      </c>
      <c r="E47" s="22">
        <f>'[1]SO2 2023-24 Annual Allocations'!BL47</f>
        <v>0</v>
      </c>
      <c r="F47" s="12"/>
    </row>
    <row r="48" spans="1:6" ht="15" customHeight="1" x14ac:dyDescent="0.25">
      <c r="A48" s="11" t="s">
        <v>39</v>
      </c>
      <c r="B48" s="16">
        <v>991</v>
      </c>
      <c r="C48" s="16">
        <v>3</v>
      </c>
      <c r="D48" s="10" t="s">
        <v>53</v>
      </c>
      <c r="E48" s="22">
        <f>'[1]SO2 2023-24 Annual Allocations'!BL48</f>
        <v>0</v>
      </c>
      <c r="F48" s="12"/>
    </row>
    <row r="49" spans="1:6" ht="15" customHeight="1" x14ac:dyDescent="0.25">
      <c r="A49" s="11" t="s">
        <v>39</v>
      </c>
      <c r="B49" s="16">
        <v>991</v>
      </c>
      <c r="C49" s="16">
        <v>4</v>
      </c>
      <c r="D49" s="10" t="s">
        <v>53</v>
      </c>
      <c r="E49" s="22">
        <f>'[1]SO2 2023-24 Annual Allocations'!BL49</f>
        <v>0</v>
      </c>
      <c r="F49" s="12"/>
    </row>
    <row r="50" spans="1:6" ht="15" customHeight="1" x14ac:dyDescent="0.25">
      <c r="A50" s="11" t="s">
        <v>39</v>
      </c>
      <c r="B50" s="16">
        <v>991</v>
      </c>
      <c r="C50" s="16">
        <v>5</v>
      </c>
      <c r="D50" s="10" t="s">
        <v>53</v>
      </c>
      <c r="E50" s="22">
        <f>'[1]SO2 2023-24 Annual Allocations'!BL50</f>
        <v>0</v>
      </c>
      <c r="F50" s="12"/>
    </row>
    <row r="51" spans="1:6" ht="15" customHeight="1" x14ac:dyDescent="0.25">
      <c r="A51" s="11" t="s">
        <v>39</v>
      </c>
      <c r="B51" s="16">
        <v>991</v>
      </c>
      <c r="C51" s="16">
        <v>6</v>
      </c>
      <c r="D51" s="10" t="s">
        <v>53</v>
      </c>
      <c r="E51" s="22">
        <f>'[1]SO2 2023-24 Annual Allocations'!BL51</f>
        <v>0</v>
      </c>
      <c r="F51" s="12"/>
    </row>
    <row r="52" spans="1:6" ht="15" customHeight="1" x14ac:dyDescent="0.25">
      <c r="A52" s="11" t="s">
        <v>39</v>
      </c>
      <c r="B52" s="16">
        <v>990</v>
      </c>
      <c r="C52" s="16">
        <v>50</v>
      </c>
      <c r="D52" s="10" t="s">
        <v>53</v>
      </c>
      <c r="E52" s="22">
        <v>1466</v>
      </c>
      <c r="F52" s="12"/>
    </row>
    <row r="53" spans="1:6" ht="15" customHeight="1" x14ac:dyDescent="0.25">
      <c r="A53" s="11" t="s">
        <v>39</v>
      </c>
      <c r="B53" s="16">
        <v>990</v>
      </c>
      <c r="C53" s="16">
        <v>60</v>
      </c>
      <c r="D53" s="10" t="s">
        <v>53</v>
      </c>
      <c r="E53" s="22">
        <v>1437</v>
      </c>
      <c r="F53" s="12"/>
    </row>
    <row r="54" spans="1:6" ht="15" customHeight="1" x14ac:dyDescent="0.25">
      <c r="A54" s="11" t="s">
        <v>39</v>
      </c>
      <c r="B54" s="16">
        <v>990</v>
      </c>
      <c r="C54" s="16">
        <v>70</v>
      </c>
      <c r="D54" s="10" t="s">
        <v>53</v>
      </c>
      <c r="E54" s="22">
        <v>3482</v>
      </c>
      <c r="F54" s="12"/>
    </row>
    <row r="55" spans="1:6" ht="15" customHeight="1" x14ac:dyDescent="0.25">
      <c r="A55" s="11" t="s">
        <v>39</v>
      </c>
      <c r="B55" s="16">
        <v>990</v>
      </c>
      <c r="C55" s="18" t="s">
        <v>8</v>
      </c>
      <c r="D55" s="10" t="s">
        <v>53</v>
      </c>
      <c r="E55" s="22">
        <f>'[1]SO2 2023-24 Annual Allocations'!BL55</f>
        <v>0</v>
      </c>
      <c r="F55" s="12"/>
    </row>
    <row r="56" spans="1:6" ht="15" customHeight="1" x14ac:dyDescent="0.25">
      <c r="A56" s="11" t="s">
        <v>39</v>
      </c>
      <c r="B56" s="16">
        <v>990</v>
      </c>
      <c r="C56" s="18" t="s">
        <v>9</v>
      </c>
      <c r="D56" s="10" t="s">
        <v>53</v>
      </c>
      <c r="E56" s="22">
        <f>'[1]SO2 2023-24 Annual Allocations'!BL56</f>
        <v>0</v>
      </c>
      <c r="F56" s="12"/>
    </row>
    <row r="57" spans="1:6" ht="15" customHeight="1" x14ac:dyDescent="0.25">
      <c r="A57" s="11" t="s">
        <v>39</v>
      </c>
      <c r="B57" s="16">
        <v>990</v>
      </c>
      <c r="C57" s="18" t="s">
        <v>10</v>
      </c>
      <c r="D57" s="10" t="s">
        <v>53</v>
      </c>
      <c r="E57" s="22">
        <v>1</v>
      </c>
      <c r="F57" s="12"/>
    </row>
    <row r="58" spans="1:6" ht="15" customHeight="1" x14ac:dyDescent="0.25">
      <c r="A58" s="11" t="s">
        <v>39</v>
      </c>
      <c r="B58" s="16">
        <v>994</v>
      </c>
      <c r="C58" s="16">
        <v>1</v>
      </c>
      <c r="D58" s="10" t="s">
        <v>53</v>
      </c>
      <c r="E58" s="22">
        <v>4110</v>
      </c>
      <c r="F58" s="12"/>
    </row>
    <row r="59" spans="1:6" ht="15" customHeight="1" x14ac:dyDescent="0.25">
      <c r="A59" s="11" t="s">
        <v>39</v>
      </c>
      <c r="B59" s="16">
        <v>994</v>
      </c>
      <c r="C59" s="16">
        <v>2</v>
      </c>
      <c r="D59" s="10" t="s">
        <v>53</v>
      </c>
      <c r="E59" s="22">
        <v>6138</v>
      </c>
      <c r="F59" s="12"/>
    </row>
    <row r="60" spans="1:6" ht="15" customHeight="1" x14ac:dyDescent="0.25">
      <c r="A60" s="11" t="s">
        <v>39</v>
      </c>
      <c r="B60" s="16">
        <v>994</v>
      </c>
      <c r="C60" s="16">
        <v>3</v>
      </c>
      <c r="D60" s="10" t="s">
        <v>53</v>
      </c>
      <c r="E60" s="22">
        <v>7914</v>
      </c>
      <c r="F60" s="12"/>
    </row>
    <row r="61" spans="1:6" ht="15" customHeight="1" x14ac:dyDescent="0.25">
      <c r="A61" s="11" t="s">
        <v>39</v>
      </c>
      <c r="B61" s="16">
        <v>994</v>
      </c>
      <c r="C61" s="16">
        <v>4</v>
      </c>
      <c r="D61" s="10" t="s">
        <v>53</v>
      </c>
      <c r="E61" s="22">
        <v>8412</v>
      </c>
      <c r="F61" s="12"/>
    </row>
    <row r="62" spans="1:6" ht="15" customHeight="1" x14ac:dyDescent="0.25">
      <c r="A62" s="11" t="s">
        <v>39</v>
      </c>
      <c r="B62" s="16">
        <v>55502</v>
      </c>
      <c r="C62" s="16">
        <v>1</v>
      </c>
      <c r="D62" s="10" t="s">
        <v>53</v>
      </c>
      <c r="E62" s="22">
        <v>4</v>
      </c>
      <c r="F62" s="12"/>
    </row>
    <row r="63" spans="1:6" ht="15" customHeight="1" x14ac:dyDescent="0.25">
      <c r="A63" s="11" t="s">
        <v>39</v>
      </c>
      <c r="B63" s="16">
        <v>55502</v>
      </c>
      <c r="C63" s="16">
        <v>2</v>
      </c>
      <c r="D63" s="10" t="s">
        <v>53</v>
      </c>
      <c r="E63" s="22">
        <v>4</v>
      </c>
      <c r="F63" s="12"/>
    </row>
    <row r="64" spans="1:6" ht="15" customHeight="1" x14ac:dyDescent="0.25">
      <c r="A64" s="11" t="s">
        <v>39</v>
      </c>
      <c r="B64" s="16">
        <v>55502</v>
      </c>
      <c r="C64" s="16">
        <v>3</v>
      </c>
      <c r="D64" s="10" t="s">
        <v>53</v>
      </c>
      <c r="E64" s="22">
        <v>4</v>
      </c>
      <c r="F64" s="12"/>
    </row>
    <row r="65" spans="1:5" ht="15" customHeight="1" x14ac:dyDescent="0.25">
      <c r="A65" s="11" t="s">
        <v>39</v>
      </c>
      <c r="B65" s="16">
        <v>55502</v>
      </c>
      <c r="C65" s="16">
        <v>4</v>
      </c>
      <c r="D65" s="10" t="s">
        <v>53</v>
      </c>
      <c r="E65" s="22">
        <v>4</v>
      </c>
    </row>
    <row r="66" spans="1:5" ht="15" customHeight="1" x14ac:dyDescent="0.25">
      <c r="A66" s="11" t="s">
        <v>39</v>
      </c>
      <c r="B66" s="16">
        <v>6213</v>
      </c>
      <c r="C66" s="18" t="s">
        <v>3</v>
      </c>
      <c r="D66" s="10" t="s">
        <v>53</v>
      </c>
      <c r="E66" s="22">
        <v>4126</v>
      </c>
    </row>
    <row r="67" spans="1:5" ht="15" customHeight="1" x14ac:dyDescent="0.25">
      <c r="A67" s="11" t="s">
        <v>39</v>
      </c>
      <c r="B67" s="16">
        <v>6213</v>
      </c>
      <c r="C67" s="18" t="s">
        <v>4</v>
      </c>
      <c r="D67" s="10" t="s">
        <v>53</v>
      </c>
      <c r="E67" s="22">
        <v>7638</v>
      </c>
    </row>
    <row r="68" spans="1:5" ht="14.25" customHeight="1" x14ac:dyDescent="0.25">
      <c r="A68" s="11" t="s">
        <v>39</v>
      </c>
      <c r="B68" s="16">
        <v>997</v>
      </c>
      <c r="C68" s="16">
        <v>12</v>
      </c>
      <c r="D68" s="10" t="s">
        <v>53</v>
      </c>
      <c r="E68" s="22">
        <v>5901</v>
      </c>
    </row>
    <row r="69" spans="1:5" x14ac:dyDescent="0.25">
      <c r="A69" s="11" t="s">
        <v>39</v>
      </c>
      <c r="B69" s="16">
        <v>55229</v>
      </c>
      <c r="C69" s="18" t="s">
        <v>11</v>
      </c>
      <c r="D69" s="10" t="s">
        <v>53</v>
      </c>
      <c r="E69" s="22">
        <v>1</v>
      </c>
    </row>
    <row r="70" spans="1:5" x14ac:dyDescent="0.25">
      <c r="A70" s="11" t="s">
        <v>39</v>
      </c>
      <c r="B70" s="16">
        <v>55229</v>
      </c>
      <c r="C70" s="18" t="s">
        <v>12</v>
      </c>
      <c r="D70" s="10" t="s">
        <v>53</v>
      </c>
      <c r="E70" s="22">
        <v>1</v>
      </c>
    </row>
    <row r="71" spans="1:5" x14ac:dyDescent="0.25">
      <c r="A71" s="11" t="s">
        <v>39</v>
      </c>
      <c r="B71" s="16">
        <v>55229</v>
      </c>
      <c r="C71" s="18" t="s">
        <v>13</v>
      </c>
      <c r="D71" s="10" t="s">
        <v>53</v>
      </c>
      <c r="E71" s="22">
        <f>'[1]SO2 2023-24 Annual Allocations'!BL71</f>
        <v>0</v>
      </c>
    </row>
    <row r="72" spans="1:5" x14ac:dyDescent="0.25">
      <c r="A72" s="11" t="s">
        <v>39</v>
      </c>
      <c r="B72" s="16">
        <v>55229</v>
      </c>
      <c r="C72" s="18" t="s">
        <v>14</v>
      </c>
      <c r="D72" s="10" t="s">
        <v>53</v>
      </c>
      <c r="E72" s="22">
        <f>'[1]SO2 2023-24 Annual Allocations'!BL72</f>
        <v>0</v>
      </c>
    </row>
    <row r="73" spans="1:5" x14ac:dyDescent="0.25">
      <c r="A73" s="11" t="s">
        <v>39</v>
      </c>
      <c r="B73" s="16">
        <v>55229</v>
      </c>
      <c r="C73" s="18" t="s">
        <v>15</v>
      </c>
      <c r="D73" s="10" t="s">
        <v>53</v>
      </c>
      <c r="E73" s="22">
        <v>1</v>
      </c>
    </row>
    <row r="74" spans="1:5" x14ac:dyDescent="0.25">
      <c r="A74" s="11" t="s">
        <v>39</v>
      </c>
      <c r="B74" s="16">
        <v>55229</v>
      </c>
      <c r="C74" s="18" t="s">
        <v>16</v>
      </c>
      <c r="D74" s="10" t="s">
        <v>53</v>
      </c>
      <c r="E74" s="22">
        <v>1</v>
      </c>
    </row>
    <row r="75" spans="1:5" x14ac:dyDescent="0.25">
      <c r="A75" s="11" t="s">
        <v>39</v>
      </c>
      <c r="B75" s="16">
        <v>55229</v>
      </c>
      <c r="C75" s="18" t="s">
        <v>17</v>
      </c>
      <c r="D75" s="10" t="s">
        <v>53</v>
      </c>
      <c r="E75" s="22">
        <v>1</v>
      </c>
    </row>
    <row r="76" spans="1:5" x14ac:dyDescent="0.25">
      <c r="A76" s="11" t="s">
        <v>39</v>
      </c>
      <c r="B76" s="16">
        <v>55229</v>
      </c>
      <c r="C76" s="18" t="s">
        <v>18</v>
      </c>
      <c r="D76" s="10" t="s">
        <v>53</v>
      </c>
      <c r="E76" s="22">
        <v>1</v>
      </c>
    </row>
    <row r="77" spans="1:5" x14ac:dyDescent="0.25">
      <c r="A77" s="11" t="s">
        <v>39</v>
      </c>
      <c r="B77" s="16">
        <v>1007</v>
      </c>
      <c r="C77" s="18" t="s">
        <v>19</v>
      </c>
      <c r="D77" s="10" t="s">
        <v>53</v>
      </c>
      <c r="E77" s="22">
        <v>1</v>
      </c>
    </row>
    <row r="78" spans="1:5" x14ac:dyDescent="0.25">
      <c r="A78" s="11" t="s">
        <v>39</v>
      </c>
      <c r="B78" s="16">
        <v>1007</v>
      </c>
      <c r="C78" s="18" t="s">
        <v>20</v>
      </c>
      <c r="D78" s="10" t="s">
        <v>53</v>
      </c>
      <c r="E78" s="22">
        <v>1</v>
      </c>
    </row>
    <row r="79" spans="1:5" x14ac:dyDescent="0.25">
      <c r="A79" s="11" t="s">
        <v>39</v>
      </c>
      <c r="B79" s="16">
        <v>1007</v>
      </c>
      <c r="C79" s="18" t="s">
        <v>21</v>
      </c>
      <c r="D79" s="10" t="s">
        <v>53</v>
      </c>
      <c r="E79" s="22">
        <v>1</v>
      </c>
    </row>
    <row r="80" spans="1:5" x14ac:dyDescent="0.25">
      <c r="A80" s="11" t="s">
        <v>39</v>
      </c>
      <c r="B80" s="16">
        <v>1008</v>
      </c>
      <c r="C80" s="16">
        <v>2</v>
      </c>
      <c r="D80" s="10" t="s">
        <v>53</v>
      </c>
      <c r="E80" s="22">
        <v>864</v>
      </c>
    </row>
    <row r="81" spans="1:5" x14ac:dyDescent="0.25">
      <c r="A81" s="11" t="s">
        <v>39</v>
      </c>
      <c r="B81" s="16">
        <v>1008</v>
      </c>
      <c r="C81" s="16">
        <v>4</v>
      </c>
      <c r="D81" s="10" t="s">
        <v>53</v>
      </c>
      <c r="E81" s="22">
        <v>748</v>
      </c>
    </row>
    <row r="82" spans="1:5" x14ac:dyDescent="0.25">
      <c r="A82" s="11" t="s">
        <v>39</v>
      </c>
      <c r="B82" s="16">
        <v>6085</v>
      </c>
      <c r="C82" s="16">
        <v>14</v>
      </c>
      <c r="D82" s="10" t="s">
        <v>53</v>
      </c>
      <c r="E82" s="22">
        <v>4502</v>
      </c>
    </row>
    <row r="83" spans="1:5" x14ac:dyDescent="0.25">
      <c r="A83" s="11" t="s">
        <v>39</v>
      </c>
      <c r="B83" s="16">
        <v>6085</v>
      </c>
      <c r="C83" s="16">
        <v>15</v>
      </c>
      <c r="D83" s="10" t="s">
        <v>53</v>
      </c>
      <c r="E83" s="22">
        <v>6353</v>
      </c>
    </row>
    <row r="84" spans="1:5" x14ac:dyDescent="0.25">
      <c r="A84" s="11" t="s">
        <v>39</v>
      </c>
      <c r="B84" s="16">
        <v>6085</v>
      </c>
      <c r="C84" s="18" t="s">
        <v>22</v>
      </c>
      <c r="D84" s="10" t="s">
        <v>53</v>
      </c>
      <c r="E84" s="22">
        <f>'[1]SO2 2023-24 Annual Allocations'!BL84</f>
        <v>0</v>
      </c>
    </row>
    <row r="85" spans="1:5" x14ac:dyDescent="0.25">
      <c r="A85" s="11" t="s">
        <v>39</v>
      </c>
      <c r="B85" s="16">
        <v>6085</v>
      </c>
      <c r="C85" s="18" t="s">
        <v>23</v>
      </c>
      <c r="D85" s="10" t="s">
        <v>53</v>
      </c>
      <c r="E85" s="22">
        <f>'[1]SO2 2023-24 Annual Allocations'!BL85</f>
        <v>0</v>
      </c>
    </row>
    <row r="86" spans="1:5" x14ac:dyDescent="0.25">
      <c r="A86" s="11" t="s">
        <v>39</v>
      </c>
      <c r="B86" s="16">
        <v>6085</v>
      </c>
      <c r="C86" s="16">
        <v>17</v>
      </c>
      <c r="D86" s="10" t="s">
        <v>53</v>
      </c>
      <c r="E86" s="22">
        <v>1302</v>
      </c>
    </row>
    <row r="87" spans="1:5" x14ac:dyDescent="0.25">
      <c r="A87" s="11" t="s">
        <v>39</v>
      </c>
      <c r="B87" s="16">
        <v>6085</v>
      </c>
      <c r="C87" s="16">
        <v>18</v>
      </c>
      <c r="D87" s="10" t="s">
        <v>53</v>
      </c>
      <c r="E87" s="22">
        <v>1084</v>
      </c>
    </row>
    <row r="88" spans="1:5" x14ac:dyDescent="0.25">
      <c r="A88" s="11" t="s">
        <v>39</v>
      </c>
      <c r="B88" s="16">
        <v>7335</v>
      </c>
      <c r="C88" s="18" t="s">
        <v>24</v>
      </c>
      <c r="D88" s="10" t="s">
        <v>53</v>
      </c>
      <c r="E88" s="22">
        <f>'[1]SO2 2023-24 Annual Allocations'!BL88</f>
        <v>0</v>
      </c>
    </row>
    <row r="89" spans="1:5" x14ac:dyDescent="0.25">
      <c r="A89" s="11" t="s">
        <v>39</v>
      </c>
      <c r="B89" s="16">
        <v>7335</v>
      </c>
      <c r="C89" s="18" t="s">
        <v>25</v>
      </c>
      <c r="D89" s="10" t="s">
        <v>53</v>
      </c>
      <c r="E89" s="22">
        <f>'[1]SO2 2023-24 Annual Allocations'!BL89</f>
        <v>0</v>
      </c>
    </row>
    <row r="90" spans="1:5" x14ac:dyDescent="0.25">
      <c r="A90" s="11" t="s">
        <v>39</v>
      </c>
      <c r="B90" s="16">
        <v>6166</v>
      </c>
      <c r="C90" s="18" t="s">
        <v>26</v>
      </c>
      <c r="D90" s="10" t="s">
        <v>53</v>
      </c>
      <c r="E90" s="22">
        <v>20575</v>
      </c>
    </row>
    <row r="91" spans="1:5" x14ac:dyDescent="0.25">
      <c r="A91" s="11" t="s">
        <v>39</v>
      </c>
      <c r="B91" s="16">
        <v>6166</v>
      </c>
      <c r="C91" s="18" t="s">
        <v>27</v>
      </c>
      <c r="D91" s="10" t="s">
        <v>53</v>
      </c>
      <c r="E91" s="22">
        <v>20216</v>
      </c>
    </row>
    <row r="92" spans="1:5" x14ac:dyDescent="0.25">
      <c r="A92" s="11" t="s">
        <v>39</v>
      </c>
      <c r="B92" s="16">
        <v>55364</v>
      </c>
      <c r="C92" s="18" t="s">
        <v>28</v>
      </c>
      <c r="D92" s="10" t="s">
        <v>53</v>
      </c>
      <c r="E92" s="22">
        <v>4</v>
      </c>
    </row>
    <row r="93" spans="1:5" x14ac:dyDescent="0.25">
      <c r="A93" s="11" t="s">
        <v>39</v>
      </c>
      <c r="B93" s="16">
        <v>55364</v>
      </c>
      <c r="C93" s="18" t="s">
        <v>29</v>
      </c>
      <c r="D93" s="10" t="s">
        <v>53</v>
      </c>
      <c r="E93" s="22">
        <v>4</v>
      </c>
    </row>
    <row r="94" spans="1:5" x14ac:dyDescent="0.25">
      <c r="A94" s="11" t="s">
        <v>39</v>
      </c>
      <c r="B94" s="16">
        <v>988</v>
      </c>
      <c r="C94" s="18" t="s">
        <v>49</v>
      </c>
      <c r="D94" s="10" t="s">
        <v>53</v>
      </c>
      <c r="E94" s="22">
        <f>'[1]SO2 2023-24 Annual Allocations'!BL94</f>
        <v>0</v>
      </c>
    </row>
    <row r="95" spans="1:5" x14ac:dyDescent="0.25">
      <c r="A95" s="11" t="s">
        <v>39</v>
      </c>
      <c r="B95" s="16">
        <v>988</v>
      </c>
      <c r="C95" s="18" t="s">
        <v>50</v>
      </c>
      <c r="D95" s="10" t="s">
        <v>53</v>
      </c>
      <c r="E95" s="22">
        <f>'[1]SO2 2023-24 Annual Allocations'!BL95</f>
        <v>0</v>
      </c>
    </row>
    <row r="96" spans="1:5" x14ac:dyDescent="0.25">
      <c r="A96" s="11" t="s">
        <v>39</v>
      </c>
      <c r="B96" s="16">
        <v>988</v>
      </c>
      <c r="C96" s="18" t="s">
        <v>51</v>
      </c>
      <c r="D96" s="10" t="s">
        <v>53</v>
      </c>
      <c r="E96" s="22">
        <f>'[1]SO2 2023-24 Annual Allocations'!BL96</f>
        <v>0</v>
      </c>
    </row>
    <row r="97" spans="1:5" x14ac:dyDescent="0.25">
      <c r="A97" s="11" t="s">
        <v>39</v>
      </c>
      <c r="B97" s="16">
        <v>988</v>
      </c>
      <c r="C97" s="18" t="s">
        <v>52</v>
      </c>
      <c r="D97" s="10" t="s">
        <v>53</v>
      </c>
      <c r="E97" s="22">
        <f>'[1]SO2 2023-24 Annual Allocations'!BL97</f>
        <v>0</v>
      </c>
    </row>
    <row r="98" spans="1:5" x14ac:dyDescent="0.25">
      <c r="A98" s="11" t="s">
        <v>39</v>
      </c>
      <c r="B98" s="16">
        <v>55111</v>
      </c>
      <c r="C98" s="16">
        <v>1</v>
      </c>
      <c r="D98" s="10" t="s">
        <v>53</v>
      </c>
      <c r="E98" s="22">
        <f>'[1]SO2 2023-24 Annual Allocations'!BL98</f>
        <v>0</v>
      </c>
    </row>
    <row r="99" spans="1:5" x14ac:dyDescent="0.25">
      <c r="A99" s="11" t="s">
        <v>39</v>
      </c>
      <c r="B99" s="16">
        <v>55111</v>
      </c>
      <c r="C99" s="16">
        <v>2</v>
      </c>
      <c r="D99" s="10" t="s">
        <v>53</v>
      </c>
      <c r="E99" s="22">
        <f>'[1]SO2 2023-24 Annual Allocations'!BL99</f>
        <v>0</v>
      </c>
    </row>
    <row r="100" spans="1:5" x14ac:dyDescent="0.25">
      <c r="A100" s="11" t="s">
        <v>39</v>
      </c>
      <c r="B100" s="16">
        <v>55111</v>
      </c>
      <c r="C100" s="16">
        <v>3</v>
      </c>
      <c r="D100" s="10" t="s">
        <v>53</v>
      </c>
      <c r="E100" s="22">
        <f>'[1]SO2 2023-24 Annual Allocations'!BL100</f>
        <v>0</v>
      </c>
    </row>
    <row r="101" spans="1:5" x14ac:dyDescent="0.25">
      <c r="A101" s="11" t="s">
        <v>39</v>
      </c>
      <c r="B101" s="16">
        <v>55111</v>
      </c>
      <c r="C101" s="16">
        <v>4</v>
      </c>
      <c r="D101" s="10" t="s">
        <v>53</v>
      </c>
      <c r="E101" s="22">
        <f>'[1]SO2 2023-24 Annual Allocations'!BL101</f>
        <v>0</v>
      </c>
    </row>
    <row r="102" spans="1:5" x14ac:dyDescent="0.25">
      <c r="A102" s="11" t="s">
        <v>39</v>
      </c>
      <c r="B102" s="16">
        <v>55111</v>
      </c>
      <c r="C102" s="16">
        <v>5</v>
      </c>
      <c r="D102" s="10" t="s">
        <v>53</v>
      </c>
      <c r="E102" s="22">
        <f>'[1]SO2 2023-24 Annual Allocations'!BL102</f>
        <v>0</v>
      </c>
    </row>
    <row r="103" spans="1:5" x14ac:dyDescent="0.25">
      <c r="A103" s="11" t="s">
        <v>39</v>
      </c>
      <c r="B103" s="16">
        <v>55111</v>
      </c>
      <c r="C103" s="16">
        <v>6</v>
      </c>
      <c r="D103" s="10" t="s">
        <v>53</v>
      </c>
      <c r="E103" s="22">
        <f>'[1]SO2 2023-24 Annual Allocations'!BL103</f>
        <v>0</v>
      </c>
    </row>
    <row r="104" spans="1:5" x14ac:dyDescent="0.25">
      <c r="A104" s="11" t="s">
        <v>39</v>
      </c>
      <c r="B104" s="16">
        <v>55111</v>
      </c>
      <c r="C104" s="16">
        <v>7</v>
      </c>
      <c r="D104" s="10" t="s">
        <v>53</v>
      </c>
      <c r="E104" s="22">
        <f>'[1]SO2 2023-24 Annual Allocations'!BL104</f>
        <v>0</v>
      </c>
    </row>
    <row r="105" spans="1:5" x14ac:dyDescent="0.25">
      <c r="A105" s="11" t="s">
        <v>39</v>
      </c>
      <c r="B105" s="16">
        <v>55111</v>
      </c>
      <c r="C105" s="16">
        <v>8</v>
      </c>
      <c r="D105" s="10" t="s">
        <v>53</v>
      </c>
      <c r="E105" s="22">
        <f>'[1]SO2 2023-24 Annual Allocations'!BL105</f>
        <v>0</v>
      </c>
    </row>
    <row r="106" spans="1:5" x14ac:dyDescent="0.25">
      <c r="A106" s="11" t="s">
        <v>39</v>
      </c>
      <c r="B106" s="19">
        <v>57842</v>
      </c>
      <c r="C106" s="16">
        <v>1</v>
      </c>
      <c r="D106" s="10" t="s">
        <v>53</v>
      </c>
      <c r="E106" s="22">
        <v>518</v>
      </c>
    </row>
    <row r="107" spans="1:5" x14ac:dyDescent="0.25">
      <c r="A107" s="11" t="s">
        <v>39</v>
      </c>
      <c r="B107" s="16">
        <v>1010</v>
      </c>
      <c r="C107" s="16">
        <v>2</v>
      </c>
      <c r="D107" s="10" t="s">
        <v>53</v>
      </c>
      <c r="E107" s="22">
        <f>'[1]SO2 2023-24 Annual Allocations'!BL107</f>
        <v>0</v>
      </c>
    </row>
    <row r="108" spans="1:5" x14ac:dyDescent="0.25">
      <c r="A108" s="11" t="s">
        <v>39</v>
      </c>
      <c r="B108" s="16">
        <v>1010</v>
      </c>
      <c r="C108" s="16">
        <v>3</v>
      </c>
      <c r="D108" s="10" t="s">
        <v>53</v>
      </c>
      <c r="E108" s="22">
        <f>'[1]SO2 2023-24 Annual Allocations'!BL108</f>
        <v>0</v>
      </c>
    </row>
    <row r="109" spans="1:5" x14ac:dyDescent="0.25">
      <c r="A109" s="11" t="s">
        <v>39</v>
      </c>
      <c r="B109" s="16">
        <v>1010</v>
      </c>
      <c r="C109" s="16">
        <v>4</v>
      </c>
      <c r="D109" s="10" t="s">
        <v>53</v>
      </c>
      <c r="E109" s="22">
        <f>'[1]SO2 2023-24 Annual Allocations'!BL109</f>
        <v>0</v>
      </c>
    </row>
    <row r="110" spans="1:5" x14ac:dyDescent="0.25">
      <c r="A110" s="11" t="s">
        <v>39</v>
      </c>
      <c r="B110" s="16">
        <v>1010</v>
      </c>
      <c r="C110" s="16">
        <v>5</v>
      </c>
      <c r="D110" s="10" t="s">
        <v>53</v>
      </c>
      <c r="E110" s="22">
        <f>'[1]SO2 2023-24 Annual Allocations'!BL110</f>
        <v>0</v>
      </c>
    </row>
    <row r="111" spans="1:5" x14ac:dyDescent="0.25">
      <c r="A111" s="11" t="s">
        <v>39</v>
      </c>
      <c r="B111" s="16">
        <v>1010</v>
      </c>
      <c r="C111" s="16">
        <v>6</v>
      </c>
      <c r="D111" s="10" t="s">
        <v>53</v>
      </c>
      <c r="E111" s="22">
        <f>'[1]SO2 2023-24 Annual Allocations'!BL111</f>
        <v>0</v>
      </c>
    </row>
    <row r="112" spans="1:5" x14ac:dyDescent="0.25">
      <c r="A112" s="11" t="s">
        <v>39</v>
      </c>
      <c r="B112" s="16">
        <v>55224</v>
      </c>
      <c r="C112" s="18" t="s">
        <v>30</v>
      </c>
      <c r="D112" s="10" t="s">
        <v>53</v>
      </c>
      <c r="E112" s="22">
        <f>'[1]SO2 2023-24 Annual Allocations'!BL112</f>
        <v>0</v>
      </c>
    </row>
    <row r="113" spans="1:5" x14ac:dyDescent="0.25">
      <c r="A113" s="11" t="s">
        <v>39</v>
      </c>
      <c r="B113" s="16">
        <v>55224</v>
      </c>
      <c r="C113" s="18" t="s">
        <v>31</v>
      </c>
      <c r="D113" s="10" t="s">
        <v>53</v>
      </c>
      <c r="E113" s="22">
        <f>'[1]SO2 2023-24 Annual Allocations'!BL113</f>
        <v>0</v>
      </c>
    </row>
    <row r="114" spans="1:5" x14ac:dyDescent="0.25">
      <c r="A114" s="11" t="s">
        <v>39</v>
      </c>
      <c r="B114" s="16">
        <v>55224</v>
      </c>
      <c r="C114" s="18" t="s">
        <v>32</v>
      </c>
      <c r="D114" s="10" t="s">
        <v>53</v>
      </c>
      <c r="E114" s="22">
        <f>'[1]SO2 2023-24 Annual Allocations'!BL114</f>
        <v>0</v>
      </c>
    </row>
    <row r="115" spans="1:5" x14ac:dyDescent="0.25">
      <c r="A115" s="11" t="s">
        <v>39</v>
      </c>
      <c r="B115" s="16">
        <v>55224</v>
      </c>
      <c r="C115" s="18" t="s">
        <v>33</v>
      </c>
      <c r="D115" s="10" t="s">
        <v>53</v>
      </c>
      <c r="E115" s="22">
        <f>'[1]SO2 2023-24 Annual Allocations'!BL115</f>
        <v>0</v>
      </c>
    </row>
    <row r="116" spans="1:5" x14ac:dyDescent="0.25">
      <c r="A116" s="11" t="s">
        <v>39</v>
      </c>
      <c r="B116" s="16">
        <v>1040</v>
      </c>
      <c r="C116" s="16">
        <v>1</v>
      </c>
      <c r="D116" s="10" t="s">
        <v>53</v>
      </c>
      <c r="E116" s="22">
        <v>121</v>
      </c>
    </row>
    <row r="117" spans="1:5" x14ac:dyDescent="0.25">
      <c r="A117" s="11" t="s">
        <v>39</v>
      </c>
      <c r="B117" s="16">
        <v>1040</v>
      </c>
      <c r="C117" s="16">
        <v>2</v>
      </c>
      <c r="D117" s="10" t="s">
        <v>53</v>
      </c>
      <c r="E117" s="22">
        <v>218</v>
      </c>
    </row>
    <row r="118" spans="1:5" x14ac:dyDescent="0.25">
      <c r="A118" s="11" t="s">
        <v>39</v>
      </c>
      <c r="B118" s="20">
        <v>55259</v>
      </c>
      <c r="C118" s="21" t="s">
        <v>34</v>
      </c>
      <c r="D118" s="10" t="s">
        <v>53</v>
      </c>
      <c r="E118" s="22">
        <v>4</v>
      </c>
    </row>
    <row r="119" spans="1:5" x14ac:dyDescent="0.25">
      <c r="A119" s="11" t="s">
        <v>39</v>
      </c>
      <c r="B119" s="20">
        <v>55259</v>
      </c>
      <c r="C119" s="21" t="s">
        <v>35</v>
      </c>
      <c r="D119" s="10" t="s">
        <v>53</v>
      </c>
      <c r="E119" s="22">
        <v>4</v>
      </c>
    </row>
    <row r="120" spans="1:5" x14ac:dyDescent="0.25">
      <c r="A120" s="11" t="s">
        <v>39</v>
      </c>
      <c r="B120" s="16">
        <v>55148</v>
      </c>
      <c r="C120" s="16">
        <v>1</v>
      </c>
      <c r="D120" s="10" t="s">
        <v>53</v>
      </c>
      <c r="E120" s="22">
        <f>'[1]SO2 2023-24 Annual Allocations'!BL120</f>
        <v>0</v>
      </c>
    </row>
    <row r="121" spans="1:5" x14ac:dyDescent="0.25">
      <c r="A121" s="11" t="s">
        <v>39</v>
      </c>
      <c r="B121" s="16">
        <v>55148</v>
      </c>
      <c r="C121" s="16">
        <v>2</v>
      </c>
      <c r="D121" s="10" t="s">
        <v>53</v>
      </c>
      <c r="E121" s="22">
        <f>'[1]SO2 2023-24 Annual Allocations'!BL121</f>
        <v>0</v>
      </c>
    </row>
    <row r="122" spans="1:5" x14ac:dyDescent="0.25">
      <c r="A122" s="11" t="s">
        <v>39</v>
      </c>
      <c r="B122" s="16">
        <v>55148</v>
      </c>
      <c r="C122" s="16">
        <v>3</v>
      </c>
      <c r="D122" s="10" t="s">
        <v>53</v>
      </c>
      <c r="E122" s="22">
        <f>'[1]SO2 2023-24 Annual Allocations'!BL122</f>
        <v>0</v>
      </c>
    </row>
    <row r="123" spans="1:5" x14ac:dyDescent="0.25">
      <c r="A123" s="11" t="s">
        <v>39</v>
      </c>
      <c r="B123" s="16">
        <v>55148</v>
      </c>
      <c r="C123" s="16">
        <v>4</v>
      </c>
      <c r="D123" s="10" t="s">
        <v>53</v>
      </c>
      <c r="E123" s="22">
        <f>'[1]SO2 2023-24 Annual Allocations'!BL123</f>
        <v>0</v>
      </c>
    </row>
  </sheetData>
  <mergeCells count="1">
    <mergeCell ref="A1:E1"/>
  </mergeCells>
  <pageMargins left="0.7" right="0.7" top="0.4" bottom="0.75" header="0.3" footer="0.3"/>
  <pageSetup orientation="portrait" r:id="rId1"/>
  <headerFooter>
    <oddHeader>&amp;C&amp;"-,Bold"&amp;12CROSS STATE AIR POLLUTION RULE</oddHeader>
    <oddFooter>&amp;L&amp;10File: 2021-2022CSAPRAllocationsSpreadsheets&amp;C&amp;10Page &amp;P&amp;R
&amp;10Revision: 1
Revision Date: 2-7-2019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zoomScaleNormal="100" workbookViewId="0">
      <selection sqref="A1:E1"/>
    </sheetView>
  </sheetViews>
  <sheetFormatPr defaultRowHeight="15" x14ac:dyDescent="0.25"/>
  <cols>
    <col min="1" max="3" width="15.5703125" style="4" customWidth="1"/>
    <col min="4" max="4" width="15.5703125" style="2" customWidth="1"/>
    <col min="5" max="5" width="15.5703125" style="8" customWidth="1"/>
    <col min="6" max="16384" width="9.140625" style="4"/>
  </cols>
  <sheetData>
    <row r="1" spans="1:5" ht="30" customHeight="1" x14ac:dyDescent="0.25">
      <c r="A1" s="23" t="s">
        <v>55</v>
      </c>
      <c r="B1" s="23"/>
      <c r="C1" s="23"/>
      <c r="D1" s="23"/>
      <c r="E1" s="23"/>
    </row>
    <row r="2" spans="1:5" ht="15" customHeight="1" x14ac:dyDescent="0.25">
      <c r="A2" s="14" t="s">
        <v>38</v>
      </c>
      <c r="B2" s="14" t="s">
        <v>42</v>
      </c>
      <c r="C2" s="14" t="s">
        <v>43</v>
      </c>
      <c r="D2" s="14" t="s">
        <v>40</v>
      </c>
      <c r="E2" s="15" t="s">
        <v>41</v>
      </c>
    </row>
    <row r="3" spans="1:5" ht="15" customHeight="1" x14ac:dyDescent="0.25">
      <c r="A3" s="11" t="s">
        <v>39</v>
      </c>
      <c r="B3" s="16">
        <v>6137</v>
      </c>
      <c r="C3" s="16">
        <v>1</v>
      </c>
      <c r="D3" s="10" t="s">
        <v>53</v>
      </c>
      <c r="E3" s="9">
        <v>1959</v>
      </c>
    </row>
    <row r="4" spans="1:5" ht="15" customHeight="1" x14ac:dyDescent="0.25">
      <c r="A4" s="11" t="s">
        <v>39</v>
      </c>
      <c r="B4" s="16">
        <v>6137</v>
      </c>
      <c r="C4" s="16">
        <v>2</v>
      </c>
      <c r="D4" s="10" t="s">
        <v>53</v>
      </c>
      <c r="E4" s="9">
        <v>1916</v>
      </c>
    </row>
    <row r="5" spans="1:5" ht="15" customHeight="1" x14ac:dyDescent="0.25">
      <c r="A5" s="11" t="s">
        <v>39</v>
      </c>
      <c r="B5" s="16">
        <v>6137</v>
      </c>
      <c r="C5" s="16">
        <v>3</v>
      </c>
      <c r="D5" s="10" t="s">
        <v>53</v>
      </c>
      <c r="E5" s="9">
        <v>22</v>
      </c>
    </row>
    <row r="6" spans="1:5" ht="15" customHeight="1" x14ac:dyDescent="0.25">
      <c r="A6" s="11" t="s">
        <v>39</v>
      </c>
      <c r="B6" s="16">
        <v>6137</v>
      </c>
      <c r="C6" s="16">
        <v>4</v>
      </c>
      <c r="D6" s="10" t="s">
        <v>53</v>
      </c>
      <c r="E6" s="9">
        <v>4</v>
      </c>
    </row>
    <row r="7" spans="1:5" ht="15" customHeight="1" x14ac:dyDescent="0.25">
      <c r="A7" s="11" t="s">
        <v>39</v>
      </c>
      <c r="B7" s="17">
        <v>6705</v>
      </c>
      <c r="C7" s="17">
        <v>4</v>
      </c>
      <c r="D7" s="10" t="s">
        <v>53</v>
      </c>
      <c r="E7" s="9">
        <v>2455</v>
      </c>
    </row>
    <row r="8" spans="1:5" ht="15" customHeight="1" x14ac:dyDescent="0.25">
      <c r="A8" s="11" t="s">
        <v>39</v>
      </c>
      <c r="B8" s="17">
        <v>7336</v>
      </c>
      <c r="C8" s="18" t="s">
        <v>0</v>
      </c>
      <c r="D8" s="10" t="s">
        <v>53</v>
      </c>
      <c r="E8" s="9">
        <v>2</v>
      </c>
    </row>
    <row r="9" spans="1:5" ht="15" customHeight="1" x14ac:dyDescent="0.25">
      <c r="A9" s="11" t="s">
        <v>39</v>
      </c>
      <c r="B9" s="17">
        <v>7336</v>
      </c>
      <c r="C9" s="18" t="s">
        <v>1</v>
      </c>
      <c r="D9" s="10" t="s">
        <v>53</v>
      </c>
      <c r="E9" s="9">
        <v>3</v>
      </c>
    </row>
    <row r="10" spans="1:5" ht="15" customHeight="1" x14ac:dyDescent="0.25">
      <c r="A10" s="11" t="s">
        <v>39</v>
      </c>
      <c r="B10" s="17">
        <v>7336</v>
      </c>
      <c r="C10" s="18" t="s">
        <v>2</v>
      </c>
      <c r="D10" s="10" t="s">
        <v>53</v>
      </c>
      <c r="E10" s="9">
        <v>2</v>
      </c>
    </row>
    <row r="11" spans="1:5" ht="15" customHeight="1" x14ac:dyDescent="0.25">
      <c r="A11" s="11" t="s">
        <v>39</v>
      </c>
      <c r="B11" s="16">
        <v>995</v>
      </c>
      <c r="C11" s="16">
        <v>10</v>
      </c>
      <c r="D11" s="10" t="s">
        <v>53</v>
      </c>
      <c r="E11" s="9">
        <v>5</v>
      </c>
    </row>
    <row r="12" spans="1:5" ht="15" customHeight="1" x14ac:dyDescent="0.25">
      <c r="A12" s="11" t="s">
        <v>39</v>
      </c>
      <c r="B12" s="16">
        <v>995</v>
      </c>
      <c r="C12" s="16">
        <v>7</v>
      </c>
      <c r="D12" s="10" t="s">
        <v>53</v>
      </c>
      <c r="E12" s="9">
        <v>686</v>
      </c>
    </row>
    <row r="13" spans="1:5" ht="15" customHeight="1" x14ac:dyDescent="0.25">
      <c r="A13" s="11" t="s">
        <v>39</v>
      </c>
      <c r="B13" s="16">
        <v>995</v>
      </c>
      <c r="C13" s="16">
        <v>8</v>
      </c>
      <c r="D13" s="10" t="s">
        <v>53</v>
      </c>
      <c r="E13" s="9">
        <v>1289</v>
      </c>
    </row>
    <row r="14" spans="1:5" ht="15" customHeight="1" x14ac:dyDescent="0.25">
      <c r="A14" s="11" t="s">
        <v>39</v>
      </c>
      <c r="B14" s="16">
        <v>1011</v>
      </c>
      <c r="C14" s="16">
        <v>2</v>
      </c>
      <c r="D14" s="10" t="s">
        <v>53</v>
      </c>
      <c r="E14" s="9">
        <v>17</v>
      </c>
    </row>
    <row r="15" spans="1:5" ht="15" customHeight="1" x14ac:dyDescent="0.25">
      <c r="A15" s="11" t="s">
        <v>39</v>
      </c>
      <c r="B15" s="16">
        <v>1001</v>
      </c>
      <c r="C15" s="16">
        <v>1</v>
      </c>
      <c r="D15" s="10" t="s">
        <v>53</v>
      </c>
      <c r="E15" s="9">
        <v>4057</v>
      </c>
    </row>
    <row r="16" spans="1:5" ht="15" customHeight="1" x14ac:dyDescent="0.25">
      <c r="A16" s="11" t="s">
        <v>39</v>
      </c>
      <c r="B16" s="16">
        <v>1001</v>
      </c>
      <c r="C16" s="16">
        <v>2</v>
      </c>
      <c r="D16" s="10" t="s">
        <v>53</v>
      </c>
      <c r="E16" s="9">
        <v>4273</v>
      </c>
    </row>
    <row r="17" spans="1:5" ht="15" customHeight="1" x14ac:dyDescent="0.25">
      <c r="A17" s="11" t="s">
        <v>39</v>
      </c>
      <c r="B17" s="16">
        <v>1001</v>
      </c>
      <c r="C17" s="16">
        <v>4</v>
      </c>
      <c r="D17" s="10" t="s">
        <v>53</v>
      </c>
      <c r="E17" s="9">
        <v>10</v>
      </c>
    </row>
    <row r="18" spans="1:5" ht="15" customHeight="1" x14ac:dyDescent="0.25">
      <c r="A18" s="11" t="s">
        <v>39</v>
      </c>
      <c r="B18" s="16">
        <v>983</v>
      </c>
      <c r="C18" s="16">
        <v>1</v>
      </c>
      <c r="D18" s="10" t="s">
        <v>53</v>
      </c>
      <c r="E18" s="9">
        <v>1614</v>
      </c>
    </row>
    <row r="19" spans="1:5" ht="15" customHeight="1" x14ac:dyDescent="0.25">
      <c r="A19" s="11" t="s">
        <v>39</v>
      </c>
      <c r="B19" s="16">
        <v>983</v>
      </c>
      <c r="C19" s="16">
        <v>2</v>
      </c>
      <c r="D19" s="10" t="s">
        <v>53</v>
      </c>
      <c r="E19" s="9">
        <v>1612</v>
      </c>
    </row>
    <row r="20" spans="1:5" ht="15" customHeight="1" x14ac:dyDescent="0.25">
      <c r="A20" s="11" t="s">
        <v>39</v>
      </c>
      <c r="B20" s="16">
        <v>983</v>
      </c>
      <c r="C20" s="16">
        <v>3</v>
      </c>
      <c r="D20" s="10" t="s">
        <v>53</v>
      </c>
      <c r="E20" s="9">
        <v>1554</v>
      </c>
    </row>
    <row r="21" spans="1:5" ht="15" customHeight="1" x14ac:dyDescent="0.25">
      <c r="A21" s="11" t="s">
        <v>39</v>
      </c>
      <c r="B21" s="16">
        <v>983</v>
      </c>
      <c r="C21" s="16">
        <v>4</v>
      </c>
      <c r="D21" s="10" t="s">
        <v>53</v>
      </c>
      <c r="E21" s="9">
        <v>1601</v>
      </c>
    </row>
    <row r="22" spans="1:5" ht="15" customHeight="1" x14ac:dyDescent="0.25">
      <c r="A22" s="11" t="s">
        <v>39</v>
      </c>
      <c r="B22" s="16">
        <v>983</v>
      </c>
      <c r="C22" s="16">
        <v>5</v>
      </c>
      <c r="D22" s="10" t="s">
        <v>53</v>
      </c>
      <c r="E22" s="9">
        <v>1563</v>
      </c>
    </row>
    <row r="23" spans="1:5" ht="15" customHeight="1" x14ac:dyDescent="0.25">
      <c r="A23" s="11" t="s">
        <v>39</v>
      </c>
      <c r="B23" s="16">
        <v>983</v>
      </c>
      <c r="C23" s="16">
        <v>6</v>
      </c>
      <c r="D23" s="10" t="s">
        <v>53</v>
      </c>
      <c r="E23" s="9">
        <v>1339</v>
      </c>
    </row>
    <row r="24" spans="1:5" ht="15" customHeight="1" x14ac:dyDescent="0.25">
      <c r="A24" s="11" t="s">
        <v>39</v>
      </c>
      <c r="B24" s="16">
        <v>1002</v>
      </c>
      <c r="C24" s="18" t="s">
        <v>45</v>
      </c>
      <c r="D24" s="10" t="s">
        <v>53</v>
      </c>
      <c r="E24" s="9">
        <v>0</v>
      </c>
    </row>
    <row r="25" spans="1:5" ht="15" customHeight="1" x14ac:dyDescent="0.25">
      <c r="A25" s="11" t="s">
        <v>39</v>
      </c>
      <c r="B25" s="16">
        <v>1002</v>
      </c>
      <c r="C25" s="18" t="s">
        <v>46</v>
      </c>
      <c r="D25" s="10" t="s">
        <v>53</v>
      </c>
      <c r="E25" s="9">
        <v>0</v>
      </c>
    </row>
    <row r="26" spans="1:5" ht="15" customHeight="1" x14ac:dyDescent="0.25">
      <c r="A26" s="11" t="s">
        <v>39</v>
      </c>
      <c r="B26" s="16">
        <v>1002</v>
      </c>
      <c r="C26" s="18" t="s">
        <v>47</v>
      </c>
      <c r="D26" s="10" t="s">
        <v>53</v>
      </c>
      <c r="E26" s="9">
        <v>0</v>
      </c>
    </row>
    <row r="27" spans="1:5" ht="15" customHeight="1" x14ac:dyDescent="0.25">
      <c r="A27" s="11" t="s">
        <v>39</v>
      </c>
      <c r="B27" s="16">
        <v>1002</v>
      </c>
      <c r="C27" s="18" t="s">
        <v>48</v>
      </c>
      <c r="D27" s="10" t="s">
        <v>53</v>
      </c>
      <c r="E27" s="9">
        <v>0</v>
      </c>
    </row>
    <row r="28" spans="1:5" ht="15" customHeight="1" x14ac:dyDescent="0.25">
      <c r="A28" s="11" t="s">
        <v>39</v>
      </c>
      <c r="B28" s="17">
        <v>1004</v>
      </c>
      <c r="C28" s="6" t="s">
        <v>36</v>
      </c>
      <c r="D28" s="10" t="s">
        <v>53</v>
      </c>
      <c r="E28" s="9">
        <v>451</v>
      </c>
    </row>
    <row r="29" spans="1:5" ht="15" customHeight="1" x14ac:dyDescent="0.25">
      <c r="A29" s="11" t="s">
        <v>39</v>
      </c>
      <c r="B29" s="17">
        <v>1004</v>
      </c>
      <c r="C29" s="6" t="s">
        <v>37</v>
      </c>
      <c r="D29" s="10" t="s">
        <v>53</v>
      </c>
      <c r="E29" s="9">
        <v>451</v>
      </c>
    </row>
    <row r="30" spans="1:5" ht="15" customHeight="1" x14ac:dyDescent="0.25">
      <c r="A30" s="11" t="s">
        <v>39</v>
      </c>
      <c r="B30" s="16">
        <v>1012</v>
      </c>
      <c r="C30" s="16">
        <v>2</v>
      </c>
      <c r="D30" s="10" t="s">
        <v>53</v>
      </c>
      <c r="E30" s="9">
        <v>429</v>
      </c>
    </row>
    <row r="31" spans="1:5" ht="15" customHeight="1" x14ac:dyDescent="0.25">
      <c r="A31" s="11" t="s">
        <v>39</v>
      </c>
      <c r="B31" s="16">
        <v>1012</v>
      </c>
      <c r="C31" s="16">
        <v>3</v>
      </c>
      <c r="D31" s="10" t="s">
        <v>53</v>
      </c>
      <c r="E31" s="9">
        <v>1232</v>
      </c>
    </row>
    <row r="32" spans="1:5" ht="15" customHeight="1" x14ac:dyDescent="0.25">
      <c r="A32" s="11" t="s">
        <v>39</v>
      </c>
      <c r="B32" s="16">
        <v>1043</v>
      </c>
      <c r="C32" s="18" t="s">
        <v>3</v>
      </c>
      <c r="D32" s="10" t="s">
        <v>53</v>
      </c>
      <c r="E32" s="9">
        <v>0</v>
      </c>
    </row>
    <row r="33" spans="1:5" ht="15" customHeight="1" x14ac:dyDescent="0.25">
      <c r="A33" s="11" t="s">
        <v>39</v>
      </c>
      <c r="B33" s="16">
        <v>1043</v>
      </c>
      <c r="C33" s="18" t="s">
        <v>4</v>
      </c>
      <c r="D33" s="10" t="s">
        <v>53</v>
      </c>
      <c r="E33" s="9">
        <v>0</v>
      </c>
    </row>
    <row r="34" spans="1:5" ht="15" customHeight="1" x14ac:dyDescent="0.25">
      <c r="A34" s="11" t="s">
        <v>39</v>
      </c>
      <c r="B34" s="16">
        <v>7759</v>
      </c>
      <c r="C34" s="18" t="s">
        <v>5</v>
      </c>
      <c r="D34" s="10" t="s">
        <v>53</v>
      </c>
      <c r="E34" s="9">
        <v>10</v>
      </c>
    </row>
    <row r="35" spans="1:5" ht="15" customHeight="1" x14ac:dyDescent="0.25">
      <c r="A35" s="11" t="s">
        <v>39</v>
      </c>
      <c r="B35" s="16">
        <v>7759</v>
      </c>
      <c r="C35" s="18" t="s">
        <v>6</v>
      </c>
      <c r="D35" s="10" t="s">
        <v>53</v>
      </c>
      <c r="E35" s="9">
        <v>10</v>
      </c>
    </row>
    <row r="36" spans="1:5" ht="15" customHeight="1" x14ac:dyDescent="0.25">
      <c r="A36" s="11" t="s">
        <v>39</v>
      </c>
      <c r="B36" s="16">
        <v>7759</v>
      </c>
      <c r="C36" s="18" t="s">
        <v>7</v>
      </c>
      <c r="D36" s="10" t="s">
        <v>53</v>
      </c>
      <c r="E36" s="9">
        <v>8</v>
      </c>
    </row>
    <row r="37" spans="1:5" s="5" customFormat="1" ht="15" customHeight="1" x14ac:dyDescent="0.25">
      <c r="A37" s="11" t="s">
        <v>39</v>
      </c>
      <c r="B37" s="16">
        <v>7759</v>
      </c>
      <c r="C37" s="18" t="s">
        <v>8</v>
      </c>
      <c r="D37" s="10" t="s">
        <v>53</v>
      </c>
      <c r="E37" s="9">
        <v>11</v>
      </c>
    </row>
    <row r="38" spans="1:5" ht="15" customHeight="1" x14ac:dyDescent="0.25">
      <c r="A38" s="11" t="s">
        <v>39</v>
      </c>
      <c r="B38" s="16">
        <v>6113</v>
      </c>
      <c r="C38" s="16">
        <v>1</v>
      </c>
      <c r="D38" s="10" t="s">
        <v>53</v>
      </c>
      <c r="E38" s="9">
        <v>2609</v>
      </c>
    </row>
    <row r="39" spans="1:5" ht="15" customHeight="1" x14ac:dyDescent="0.25">
      <c r="A39" s="11" t="s">
        <v>39</v>
      </c>
      <c r="B39" s="16">
        <v>6113</v>
      </c>
      <c r="C39" s="16">
        <v>2</v>
      </c>
      <c r="D39" s="10" t="s">
        <v>53</v>
      </c>
      <c r="E39" s="9">
        <v>4698</v>
      </c>
    </row>
    <row r="40" spans="1:5" ht="15" customHeight="1" x14ac:dyDescent="0.25">
      <c r="A40" s="11" t="s">
        <v>39</v>
      </c>
      <c r="B40" s="16">
        <v>6113</v>
      </c>
      <c r="C40" s="16">
        <v>3</v>
      </c>
      <c r="D40" s="10" t="s">
        <v>53</v>
      </c>
      <c r="E40" s="9">
        <v>3096</v>
      </c>
    </row>
    <row r="41" spans="1:5" ht="15" customHeight="1" x14ac:dyDescent="0.25">
      <c r="A41" s="11" t="s">
        <v>39</v>
      </c>
      <c r="B41" s="16">
        <v>6113</v>
      </c>
      <c r="C41" s="16">
        <v>4</v>
      </c>
      <c r="D41" s="10" t="s">
        <v>53</v>
      </c>
      <c r="E41" s="9">
        <v>2537</v>
      </c>
    </row>
    <row r="42" spans="1:5" ht="15" customHeight="1" x14ac:dyDescent="0.25">
      <c r="A42" s="11" t="s">
        <v>39</v>
      </c>
      <c r="B42" s="16">
        <v>6113</v>
      </c>
      <c r="C42" s="16">
        <v>5</v>
      </c>
      <c r="D42" s="10" t="s">
        <v>53</v>
      </c>
      <c r="E42" s="9">
        <v>4233</v>
      </c>
    </row>
    <row r="43" spans="1:5" ht="15" customHeight="1" x14ac:dyDescent="0.25">
      <c r="A43" s="11" t="s">
        <v>39</v>
      </c>
      <c r="B43" s="16">
        <v>7763</v>
      </c>
      <c r="C43" s="16">
        <v>1</v>
      </c>
      <c r="D43" s="10" t="s">
        <v>53</v>
      </c>
      <c r="E43" s="9">
        <v>44</v>
      </c>
    </row>
    <row r="44" spans="1:5" ht="15" customHeight="1" x14ac:dyDescent="0.25">
      <c r="A44" s="11" t="s">
        <v>39</v>
      </c>
      <c r="B44" s="16">
        <v>7763</v>
      </c>
      <c r="C44" s="16">
        <v>2</v>
      </c>
      <c r="D44" s="10" t="s">
        <v>53</v>
      </c>
      <c r="E44" s="9">
        <v>45</v>
      </c>
    </row>
    <row r="45" spans="1:5" ht="15" customHeight="1" x14ac:dyDescent="0.25">
      <c r="A45" s="11" t="s">
        <v>39</v>
      </c>
      <c r="B45" s="16">
        <v>7763</v>
      </c>
      <c r="C45" s="16">
        <v>3</v>
      </c>
      <c r="D45" s="10" t="s">
        <v>53</v>
      </c>
      <c r="E45" s="9">
        <v>45</v>
      </c>
    </row>
    <row r="46" spans="1:5" ht="15" customHeight="1" x14ac:dyDescent="0.25">
      <c r="A46" s="11" t="s">
        <v>39</v>
      </c>
      <c r="B46" s="16">
        <v>7948</v>
      </c>
      <c r="C46" s="16">
        <v>1</v>
      </c>
      <c r="D46" s="10" t="s">
        <v>53</v>
      </c>
      <c r="E46" s="9">
        <v>11</v>
      </c>
    </row>
    <row r="47" spans="1:5" ht="15" customHeight="1" x14ac:dyDescent="0.25">
      <c r="A47" s="11" t="s">
        <v>39</v>
      </c>
      <c r="B47" s="16">
        <v>7948</v>
      </c>
      <c r="C47" s="16">
        <v>2</v>
      </c>
      <c r="D47" s="10" t="s">
        <v>53</v>
      </c>
      <c r="E47" s="9">
        <v>11</v>
      </c>
    </row>
    <row r="48" spans="1:5" ht="15" customHeight="1" x14ac:dyDescent="0.25">
      <c r="A48" s="11" t="s">
        <v>39</v>
      </c>
      <c r="B48" s="16">
        <v>7948</v>
      </c>
      <c r="C48" s="16">
        <v>3</v>
      </c>
      <c r="D48" s="10" t="s">
        <v>53</v>
      </c>
      <c r="E48" s="9">
        <v>10</v>
      </c>
    </row>
    <row r="49" spans="1:5" ht="15" customHeight="1" x14ac:dyDescent="0.25">
      <c r="A49" s="11" t="s">
        <v>39</v>
      </c>
      <c r="B49" s="16">
        <v>7948</v>
      </c>
      <c r="C49" s="16">
        <v>4</v>
      </c>
      <c r="D49" s="10" t="s">
        <v>53</v>
      </c>
      <c r="E49" s="9">
        <v>11</v>
      </c>
    </row>
    <row r="50" spans="1:5" ht="15" customHeight="1" x14ac:dyDescent="0.25">
      <c r="A50" s="11" t="s">
        <v>39</v>
      </c>
      <c r="B50" s="16">
        <v>7948</v>
      </c>
      <c r="C50" s="16">
        <v>5</v>
      </c>
      <c r="D50" s="10" t="s">
        <v>53</v>
      </c>
      <c r="E50" s="9">
        <v>13</v>
      </c>
    </row>
    <row r="51" spans="1:5" ht="15" customHeight="1" x14ac:dyDescent="0.25">
      <c r="A51" s="11" t="s">
        <v>39</v>
      </c>
      <c r="B51" s="16">
        <v>7948</v>
      </c>
      <c r="C51" s="16">
        <v>6</v>
      </c>
      <c r="D51" s="10" t="s">
        <v>53</v>
      </c>
      <c r="E51" s="9">
        <v>15</v>
      </c>
    </row>
    <row r="52" spans="1:5" ht="15" customHeight="1" x14ac:dyDescent="0.25">
      <c r="A52" s="11" t="s">
        <v>39</v>
      </c>
      <c r="B52" s="16">
        <v>991</v>
      </c>
      <c r="C52" s="16">
        <v>3</v>
      </c>
      <c r="D52" s="10" t="s">
        <v>53</v>
      </c>
      <c r="E52" s="9">
        <v>0</v>
      </c>
    </row>
    <row r="53" spans="1:5" ht="15" customHeight="1" x14ac:dyDescent="0.25">
      <c r="A53" s="11" t="s">
        <v>39</v>
      </c>
      <c r="B53" s="16">
        <v>991</v>
      </c>
      <c r="C53" s="16">
        <v>4</v>
      </c>
      <c r="D53" s="10" t="s">
        <v>53</v>
      </c>
      <c r="E53" s="9">
        <v>0</v>
      </c>
    </row>
    <row r="54" spans="1:5" ht="15" customHeight="1" x14ac:dyDescent="0.25">
      <c r="A54" s="11" t="s">
        <v>39</v>
      </c>
      <c r="B54" s="16">
        <v>991</v>
      </c>
      <c r="C54" s="16">
        <v>5</v>
      </c>
      <c r="D54" s="10" t="s">
        <v>53</v>
      </c>
      <c r="E54" s="9">
        <v>0</v>
      </c>
    </row>
    <row r="55" spans="1:5" ht="15" customHeight="1" x14ac:dyDescent="0.25">
      <c r="A55" s="11" t="s">
        <v>39</v>
      </c>
      <c r="B55" s="16">
        <v>991</v>
      </c>
      <c r="C55" s="16">
        <v>6</v>
      </c>
      <c r="D55" s="10" t="s">
        <v>53</v>
      </c>
      <c r="E55" s="9">
        <v>0</v>
      </c>
    </row>
    <row r="56" spans="1:5" ht="15" customHeight="1" x14ac:dyDescent="0.25">
      <c r="A56" s="11" t="s">
        <v>39</v>
      </c>
      <c r="B56" s="16">
        <v>990</v>
      </c>
      <c r="C56" s="16">
        <v>50</v>
      </c>
      <c r="D56" s="10" t="s">
        <v>53</v>
      </c>
      <c r="E56" s="9">
        <v>820</v>
      </c>
    </row>
    <row r="57" spans="1:5" ht="15" customHeight="1" x14ac:dyDescent="0.25">
      <c r="A57" s="11" t="s">
        <v>39</v>
      </c>
      <c r="B57" s="16">
        <v>990</v>
      </c>
      <c r="C57" s="16">
        <v>60</v>
      </c>
      <c r="D57" s="10" t="s">
        <v>53</v>
      </c>
      <c r="E57" s="9">
        <v>803</v>
      </c>
    </row>
    <row r="58" spans="1:5" ht="15" customHeight="1" x14ac:dyDescent="0.25">
      <c r="A58" s="11" t="s">
        <v>39</v>
      </c>
      <c r="B58" s="16">
        <v>990</v>
      </c>
      <c r="C58" s="16">
        <v>70</v>
      </c>
      <c r="D58" s="10" t="s">
        <v>53</v>
      </c>
      <c r="E58" s="9">
        <v>3705</v>
      </c>
    </row>
    <row r="59" spans="1:5" ht="15" customHeight="1" x14ac:dyDescent="0.25">
      <c r="A59" s="11" t="s">
        <v>39</v>
      </c>
      <c r="B59" s="16">
        <v>990</v>
      </c>
      <c r="C59" s="18" t="s">
        <v>8</v>
      </c>
      <c r="D59" s="10" t="s">
        <v>53</v>
      </c>
      <c r="E59" s="9">
        <v>85</v>
      </c>
    </row>
    <row r="60" spans="1:5" ht="15" customHeight="1" x14ac:dyDescent="0.25">
      <c r="A60" s="11" t="s">
        <v>39</v>
      </c>
      <c r="B60" s="16">
        <v>990</v>
      </c>
      <c r="C60" s="18" t="s">
        <v>9</v>
      </c>
      <c r="D60" s="10" t="s">
        <v>53</v>
      </c>
      <c r="E60" s="9">
        <v>54</v>
      </c>
    </row>
    <row r="61" spans="1:5" ht="15" customHeight="1" x14ac:dyDescent="0.25">
      <c r="A61" s="11" t="s">
        <v>39</v>
      </c>
      <c r="B61" s="16">
        <v>990</v>
      </c>
      <c r="C61" s="18" t="s">
        <v>10</v>
      </c>
      <c r="D61" s="10" t="s">
        <v>53</v>
      </c>
      <c r="E61" s="9">
        <v>38</v>
      </c>
    </row>
    <row r="62" spans="1:5" ht="15" customHeight="1" x14ac:dyDescent="0.25">
      <c r="A62" s="11" t="s">
        <v>39</v>
      </c>
      <c r="B62" s="16">
        <v>994</v>
      </c>
      <c r="C62" s="16">
        <v>1</v>
      </c>
      <c r="D62" s="10" t="s">
        <v>53</v>
      </c>
      <c r="E62" s="9">
        <v>2298</v>
      </c>
    </row>
    <row r="63" spans="1:5" ht="15" customHeight="1" x14ac:dyDescent="0.25">
      <c r="A63" s="11" t="s">
        <v>39</v>
      </c>
      <c r="B63" s="16">
        <v>994</v>
      </c>
      <c r="C63" s="16">
        <v>2</v>
      </c>
      <c r="D63" s="10" t="s">
        <v>53</v>
      </c>
      <c r="E63" s="9">
        <v>3431</v>
      </c>
    </row>
    <row r="64" spans="1:5" ht="15" customHeight="1" x14ac:dyDescent="0.25">
      <c r="A64" s="11" t="s">
        <v>39</v>
      </c>
      <c r="B64" s="16">
        <v>994</v>
      </c>
      <c r="C64" s="16">
        <v>3</v>
      </c>
      <c r="D64" s="10" t="s">
        <v>53</v>
      </c>
      <c r="E64" s="9">
        <v>4424</v>
      </c>
    </row>
    <row r="65" spans="1:5" ht="15" customHeight="1" x14ac:dyDescent="0.25">
      <c r="A65" s="11" t="s">
        <v>39</v>
      </c>
      <c r="B65" s="16">
        <v>994</v>
      </c>
      <c r="C65" s="16">
        <v>4</v>
      </c>
      <c r="D65" s="10" t="s">
        <v>53</v>
      </c>
      <c r="E65" s="9">
        <v>4702</v>
      </c>
    </row>
    <row r="66" spans="1:5" ht="15" customHeight="1" x14ac:dyDescent="0.25">
      <c r="A66" s="11" t="s">
        <v>39</v>
      </c>
      <c r="B66" s="16">
        <v>55502</v>
      </c>
      <c r="C66" s="16">
        <v>1</v>
      </c>
      <c r="D66" s="10" t="s">
        <v>53</v>
      </c>
      <c r="E66" s="9">
        <v>101</v>
      </c>
    </row>
    <row r="67" spans="1:5" ht="15" customHeight="1" x14ac:dyDescent="0.25">
      <c r="A67" s="11" t="s">
        <v>39</v>
      </c>
      <c r="B67" s="16">
        <v>55502</v>
      </c>
      <c r="C67" s="16">
        <v>2</v>
      </c>
      <c r="D67" s="10" t="s">
        <v>53</v>
      </c>
      <c r="E67" s="9">
        <v>91</v>
      </c>
    </row>
    <row r="68" spans="1:5" ht="15" customHeight="1" x14ac:dyDescent="0.25">
      <c r="A68" s="11" t="s">
        <v>39</v>
      </c>
      <c r="B68" s="16">
        <v>55502</v>
      </c>
      <c r="C68" s="16">
        <v>3</v>
      </c>
      <c r="D68" s="10" t="s">
        <v>53</v>
      </c>
      <c r="E68" s="9">
        <v>100</v>
      </c>
    </row>
    <row r="69" spans="1:5" ht="15" customHeight="1" x14ac:dyDescent="0.25">
      <c r="A69" s="11" t="s">
        <v>39</v>
      </c>
      <c r="B69" s="16">
        <v>55502</v>
      </c>
      <c r="C69" s="16">
        <v>4</v>
      </c>
      <c r="D69" s="10" t="s">
        <v>53</v>
      </c>
      <c r="E69" s="9">
        <v>92</v>
      </c>
    </row>
    <row r="70" spans="1:5" ht="15" customHeight="1" x14ac:dyDescent="0.25">
      <c r="A70" s="11" t="s">
        <v>39</v>
      </c>
      <c r="B70" s="16">
        <v>6213</v>
      </c>
      <c r="C70" s="18" t="s">
        <v>3</v>
      </c>
      <c r="D70" s="10" t="s">
        <v>53</v>
      </c>
      <c r="E70" s="9">
        <v>1655</v>
      </c>
    </row>
    <row r="71" spans="1:5" ht="15" customHeight="1" x14ac:dyDescent="0.25">
      <c r="A71" s="11" t="s">
        <v>39</v>
      </c>
      <c r="B71" s="16">
        <v>6213</v>
      </c>
      <c r="C71" s="18" t="s">
        <v>4</v>
      </c>
      <c r="D71" s="10" t="s">
        <v>53</v>
      </c>
      <c r="E71" s="9">
        <v>1672</v>
      </c>
    </row>
    <row r="72" spans="1:5" ht="15" customHeight="1" x14ac:dyDescent="0.25">
      <c r="A72" s="11" t="s">
        <v>39</v>
      </c>
      <c r="B72" s="16">
        <v>997</v>
      </c>
      <c r="C72" s="16">
        <v>12</v>
      </c>
      <c r="D72" s="10" t="s">
        <v>53</v>
      </c>
      <c r="E72" s="9">
        <v>1432</v>
      </c>
    </row>
    <row r="73" spans="1:5" ht="15" customHeight="1" x14ac:dyDescent="0.25">
      <c r="A73" s="11" t="s">
        <v>39</v>
      </c>
      <c r="B73" s="16">
        <v>55229</v>
      </c>
      <c r="C73" s="18" t="s">
        <v>11</v>
      </c>
      <c r="D73" s="10" t="s">
        <v>53</v>
      </c>
      <c r="E73" s="9">
        <v>16</v>
      </c>
    </row>
    <row r="74" spans="1:5" ht="15" customHeight="1" x14ac:dyDescent="0.25">
      <c r="A74" s="11" t="s">
        <v>39</v>
      </c>
      <c r="B74" s="16">
        <v>55229</v>
      </c>
      <c r="C74" s="18" t="s">
        <v>12</v>
      </c>
      <c r="D74" s="10" t="s">
        <v>53</v>
      </c>
      <c r="E74" s="9">
        <v>17</v>
      </c>
    </row>
    <row r="75" spans="1:5" ht="15" customHeight="1" x14ac:dyDescent="0.25">
      <c r="A75" s="11" t="s">
        <v>39</v>
      </c>
      <c r="B75" s="16">
        <v>55229</v>
      </c>
      <c r="C75" s="18" t="s">
        <v>13</v>
      </c>
      <c r="D75" s="10" t="s">
        <v>53</v>
      </c>
      <c r="E75" s="9">
        <v>18</v>
      </c>
    </row>
    <row r="76" spans="1:5" ht="15" customHeight="1" x14ac:dyDescent="0.25">
      <c r="A76" s="11" t="s">
        <v>39</v>
      </c>
      <c r="B76" s="16">
        <v>55229</v>
      </c>
      <c r="C76" s="18" t="s">
        <v>14</v>
      </c>
      <c r="D76" s="10" t="s">
        <v>53</v>
      </c>
      <c r="E76" s="9">
        <v>24</v>
      </c>
    </row>
    <row r="77" spans="1:5" ht="15" customHeight="1" x14ac:dyDescent="0.25">
      <c r="A77" s="11" t="s">
        <v>39</v>
      </c>
      <c r="B77" s="16">
        <v>55229</v>
      </c>
      <c r="C77" s="18" t="s">
        <v>15</v>
      </c>
      <c r="D77" s="10" t="s">
        <v>53</v>
      </c>
      <c r="E77" s="9">
        <v>17</v>
      </c>
    </row>
    <row r="78" spans="1:5" ht="15" customHeight="1" x14ac:dyDescent="0.25">
      <c r="A78" s="11" t="s">
        <v>39</v>
      </c>
      <c r="B78" s="16">
        <v>55229</v>
      </c>
      <c r="C78" s="18" t="s">
        <v>16</v>
      </c>
      <c r="D78" s="10" t="s">
        <v>53</v>
      </c>
      <c r="E78" s="9">
        <v>23</v>
      </c>
    </row>
    <row r="79" spans="1:5" ht="15" customHeight="1" x14ac:dyDescent="0.25">
      <c r="A79" s="11" t="s">
        <v>39</v>
      </c>
      <c r="B79" s="16">
        <v>55229</v>
      </c>
      <c r="C79" s="18" t="s">
        <v>17</v>
      </c>
      <c r="D79" s="10" t="s">
        <v>53</v>
      </c>
      <c r="E79" s="9">
        <v>20</v>
      </c>
    </row>
    <row r="80" spans="1:5" ht="15" customHeight="1" x14ac:dyDescent="0.25">
      <c r="A80" s="11" t="s">
        <v>39</v>
      </c>
      <c r="B80" s="16">
        <v>55229</v>
      </c>
      <c r="C80" s="18" t="s">
        <v>18</v>
      </c>
      <c r="D80" s="10" t="s">
        <v>53</v>
      </c>
      <c r="E80" s="9">
        <v>22</v>
      </c>
    </row>
    <row r="81" spans="1:5" ht="15" customHeight="1" x14ac:dyDescent="0.25">
      <c r="A81" s="11" t="s">
        <v>39</v>
      </c>
      <c r="B81" s="16">
        <v>1007</v>
      </c>
      <c r="C81" s="18" t="s">
        <v>19</v>
      </c>
      <c r="D81" s="10" t="s">
        <v>53</v>
      </c>
      <c r="E81" s="9">
        <v>24</v>
      </c>
    </row>
    <row r="82" spans="1:5" ht="15" customHeight="1" x14ac:dyDescent="0.25">
      <c r="A82" s="11" t="s">
        <v>39</v>
      </c>
      <c r="B82" s="16">
        <v>1007</v>
      </c>
      <c r="C82" s="18" t="s">
        <v>20</v>
      </c>
      <c r="D82" s="10" t="s">
        <v>53</v>
      </c>
      <c r="E82" s="9">
        <v>22</v>
      </c>
    </row>
    <row r="83" spans="1:5" ht="15" customHeight="1" x14ac:dyDescent="0.25">
      <c r="A83" s="11" t="s">
        <v>39</v>
      </c>
      <c r="B83" s="16">
        <v>1007</v>
      </c>
      <c r="C83" s="18" t="s">
        <v>21</v>
      </c>
      <c r="D83" s="10" t="s">
        <v>53</v>
      </c>
      <c r="E83" s="9">
        <v>23</v>
      </c>
    </row>
    <row r="84" spans="1:5" ht="15" customHeight="1" x14ac:dyDescent="0.25">
      <c r="A84" s="11" t="s">
        <v>39</v>
      </c>
      <c r="B84" s="16">
        <v>1008</v>
      </c>
      <c r="C84" s="16">
        <v>2</v>
      </c>
      <c r="D84" s="10" t="s">
        <v>53</v>
      </c>
      <c r="E84" s="9">
        <v>483</v>
      </c>
    </row>
    <row r="85" spans="1:5" ht="15" customHeight="1" x14ac:dyDescent="0.25">
      <c r="A85" s="11" t="s">
        <v>39</v>
      </c>
      <c r="B85" s="16">
        <v>1008</v>
      </c>
      <c r="C85" s="16">
        <v>4</v>
      </c>
      <c r="D85" s="10" t="s">
        <v>53</v>
      </c>
      <c r="E85" s="9">
        <v>416</v>
      </c>
    </row>
    <row r="86" spans="1:5" ht="15" customHeight="1" x14ac:dyDescent="0.25">
      <c r="A86" s="11" t="s">
        <v>39</v>
      </c>
      <c r="B86" s="16">
        <v>6085</v>
      </c>
      <c r="C86" s="16">
        <v>14</v>
      </c>
      <c r="D86" s="10" t="s">
        <v>53</v>
      </c>
      <c r="E86" s="9">
        <v>1279</v>
      </c>
    </row>
    <row r="87" spans="1:5" ht="15" customHeight="1" x14ac:dyDescent="0.25">
      <c r="A87" s="11" t="s">
        <v>39</v>
      </c>
      <c r="B87" s="16">
        <v>6085</v>
      </c>
      <c r="C87" s="16">
        <v>15</v>
      </c>
      <c r="D87" s="10" t="s">
        <v>53</v>
      </c>
      <c r="E87" s="9">
        <v>2370</v>
      </c>
    </row>
    <row r="88" spans="1:5" ht="15" customHeight="1" x14ac:dyDescent="0.25">
      <c r="A88" s="11" t="s">
        <v>39</v>
      </c>
      <c r="B88" s="16">
        <v>6085</v>
      </c>
      <c r="C88" s="18" t="s">
        <v>22</v>
      </c>
      <c r="D88" s="10" t="s">
        <v>53</v>
      </c>
      <c r="E88" s="9">
        <v>32</v>
      </c>
    </row>
    <row r="89" spans="1:5" ht="15" customHeight="1" x14ac:dyDescent="0.25">
      <c r="A89" s="11" t="s">
        <v>39</v>
      </c>
      <c r="B89" s="16">
        <v>6085</v>
      </c>
      <c r="C89" s="18" t="s">
        <v>23</v>
      </c>
      <c r="D89" s="10" t="s">
        <v>53</v>
      </c>
      <c r="E89" s="9">
        <v>29</v>
      </c>
    </row>
    <row r="90" spans="1:5" ht="15" customHeight="1" x14ac:dyDescent="0.25">
      <c r="A90" s="11" t="s">
        <v>39</v>
      </c>
      <c r="B90" s="16">
        <v>6085</v>
      </c>
      <c r="C90" s="16">
        <v>17</v>
      </c>
      <c r="D90" s="10" t="s">
        <v>53</v>
      </c>
      <c r="E90" s="9">
        <v>2898</v>
      </c>
    </row>
    <row r="91" spans="1:5" ht="15" customHeight="1" x14ac:dyDescent="0.25">
      <c r="A91" s="11" t="s">
        <v>39</v>
      </c>
      <c r="B91" s="16">
        <v>6085</v>
      </c>
      <c r="C91" s="16">
        <v>18</v>
      </c>
      <c r="D91" s="10" t="s">
        <v>53</v>
      </c>
      <c r="E91" s="9">
        <v>2037</v>
      </c>
    </row>
    <row r="92" spans="1:5" ht="15" customHeight="1" x14ac:dyDescent="0.25">
      <c r="A92" s="11" t="s">
        <v>39</v>
      </c>
      <c r="B92" s="16">
        <v>7335</v>
      </c>
      <c r="C92" s="18" t="s">
        <v>24</v>
      </c>
      <c r="D92" s="10" t="s">
        <v>53</v>
      </c>
      <c r="E92" s="9">
        <v>8</v>
      </c>
    </row>
    <row r="93" spans="1:5" ht="15" customHeight="1" x14ac:dyDescent="0.25">
      <c r="A93" s="11" t="s">
        <v>39</v>
      </c>
      <c r="B93" s="16">
        <v>7335</v>
      </c>
      <c r="C93" s="18" t="s">
        <v>25</v>
      </c>
      <c r="D93" s="10" t="s">
        <v>53</v>
      </c>
      <c r="E93" s="9">
        <v>8</v>
      </c>
    </row>
    <row r="94" spans="1:5" ht="15" customHeight="1" x14ac:dyDescent="0.25">
      <c r="A94" s="11" t="s">
        <v>39</v>
      </c>
      <c r="B94" s="16">
        <v>6166</v>
      </c>
      <c r="C94" s="18" t="s">
        <v>26</v>
      </c>
      <c r="D94" s="10" t="s">
        <v>53</v>
      </c>
      <c r="E94" s="9">
        <v>11501</v>
      </c>
    </row>
    <row r="95" spans="1:5" ht="15" customHeight="1" x14ac:dyDescent="0.25">
      <c r="A95" s="11" t="s">
        <v>39</v>
      </c>
      <c r="B95" s="16">
        <v>6166</v>
      </c>
      <c r="C95" s="18" t="s">
        <v>27</v>
      </c>
      <c r="D95" s="10" t="s">
        <v>53</v>
      </c>
      <c r="E95" s="9">
        <v>11248</v>
      </c>
    </row>
    <row r="96" spans="1:5" ht="15" customHeight="1" x14ac:dyDescent="0.25">
      <c r="A96" s="11" t="s">
        <v>39</v>
      </c>
      <c r="B96" s="16">
        <v>55364</v>
      </c>
      <c r="C96" s="18" t="s">
        <v>28</v>
      </c>
      <c r="D96" s="10" t="s">
        <v>53</v>
      </c>
      <c r="E96" s="9">
        <v>61</v>
      </c>
    </row>
    <row r="97" spans="1:5" ht="15" customHeight="1" x14ac:dyDescent="0.25">
      <c r="A97" s="11" t="s">
        <v>39</v>
      </c>
      <c r="B97" s="16">
        <v>55364</v>
      </c>
      <c r="C97" s="18" t="s">
        <v>29</v>
      </c>
      <c r="D97" s="10" t="s">
        <v>53</v>
      </c>
      <c r="E97" s="9">
        <v>60</v>
      </c>
    </row>
    <row r="98" spans="1:5" ht="15" customHeight="1" x14ac:dyDescent="0.25">
      <c r="A98" s="11" t="s">
        <v>39</v>
      </c>
      <c r="B98" s="16">
        <v>988</v>
      </c>
      <c r="C98" s="18" t="s">
        <v>49</v>
      </c>
      <c r="D98" s="10" t="s">
        <v>53</v>
      </c>
      <c r="E98" s="9">
        <v>0</v>
      </c>
    </row>
    <row r="99" spans="1:5" ht="15" customHeight="1" x14ac:dyDescent="0.25">
      <c r="A99" s="11" t="s">
        <v>39</v>
      </c>
      <c r="B99" s="16">
        <v>988</v>
      </c>
      <c r="C99" s="18" t="s">
        <v>50</v>
      </c>
      <c r="D99" s="10" t="s">
        <v>53</v>
      </c>
      <c r="E99" s="9">
        <v>0</v>
      </c>
    </row>
    <row r="100" spans="1:5" ht="15" customHeight="1" x14ac:dyDescent="0.25">
      <c r="A100" s="11" t="s">
        <v>39</v>
      </c>
      <c r="B100" s="16">
        <v>988</v>
      </c>
      <c r="C100" s="18" t="s">
        <v>51</v>
      </c>
      <c r="D100" s="10" t="s">
        <v>53</v>
      </c>
      <c r="E100" s="9">
        <v>0</v>
      </c>
    </row>
    <row r="101" spans="1:5" ht="15" customHeight="1" x14ac:dyDescent="0.25">
      <c r="A101" s="11" t="s">
        <v>39</v>
      </c>
      <c r="B101" s="16">
        <v>988</v>
      </c>
      <c r="C101" s="18" t="s">
        <v>52</v>
      </c>
      <c r="D101" s="10" t="s">
        <v>53</v>
      </c>
      <c r="E101" s="9">
        <v>0</v>
      </c>
    </row>
    <row r="102" spans="1:5" ht="15" customHeight="1" x14ac:dyDescent="0.25">
      <c r="A102" s="11" t="s">
        <v>39</v>
      </c>
      <c r="B102" s="16">
        <v>55111</v>
      </c>
      <c r="C102" s="16">
        <v>1</v>
      </c>
      <c r="D102" s="10" t="s">
        <v>53</v>
      </c>
      <c r="E102" s="9">
        <v>8</v>
      </c>
    </row>
    <row r="103" spans="1:5" ht="15" customHeight="1" x14ac:dyDescent="0.25">
      <c r="A103" s="11" t="s">
        <v>39</v>
      </c>
      <c r="B103" s="16">
        <v>55111</v>
      </c>
      <c r="C103" s="16">
        <v>2</v>
      </c>
      <c r="D103" s="10" t="s">
        <v>53</v>
      </c>
      <c r="E103" s="9">
        <v>7</v>
      </c>
    </row>
    <row r="104" spans="1:5" ht="15" customHeight="1" x14ac:dyDescent="0.25">
      <c r="A104" s="11" t="s">
        <v>39</v>
      </c>
      <c r="B104" s="16">
        <v>55111</v>
      </c>
      <c r="C104" s="16">
        <v>3</v>
      </c>
      <c r="D104" s="10" t="s">
        <v>53</v>
      </c>
      <c r="E104" s="9">
        <v>7</v>
      </c>
    </row>
    <row r="105" spans="1:5" ht="15" customHeight="1" x14ac:dyDescent="0.25">
      <c r="A105" s="11" t="s">
        <v>39</v>
      </c>
      <c r="B105" s="16">
        <v>55111</v>
      </c>
      <c r="C105" s="16">
        <v>4</v>
      </c>
      <c r="D105" s="10" t="s">
        <v>53</v>
      </c>
      <c r="E105" s="9">
        <v>6</v>
      </c>
    </row>
    <row r="106" spans="1:5" ht="15" customHeight="1" x14ac:dyDescent="0.25">
      <c r="A106" s="11" t="s">
        <v>39</v>
      </c>
      <c r="B106" s="16">
        <v>55111</v>
      </c>
      <c r="C106" s="16">
        <v>5</v>
      </c>
      <c r="D106" s="10" t="s">
        <v>53</v>
      </c>
      <c r="E106" s="9">
        <v>7</v>
      </c>
    </row>
    <row r="107" spans="1:5" ht="15" customHeight="1" x14ac:dyDescent="0.25">
      <c r="A107" s="11" t="s">
        <v>39</v>
      </c>
      <c r="B107" s="16">
        <v>55111</v>
      </c>
      <c r="C107" s="16">
        <v>6</v>
      </c>
      <c r="D107" s="10" t="s">
        <v>53</v>
      </c>
      <c r="E107" s="9">
        <v>9</v>
      </c>
    </row>
    <row r="108" spans="1:5" ht="15" customHeight="1" x14ac:dyDescent="0.25">
      <c r="A108" s="11" t="s">
        <v>39</v>
      </c>
      <c r="B108" s="16">
        <v>55111</v>
      </c>
      <c r="C108" s="16">
        <v>7</v>
      </c>
      <c r="D108" s="10" t="s">
        <v>53</v>
      </c>
      <c r="E108" s="9">
        <v>7</v>
      </c>
    </row>
    <row r="109" spans="1:5" ht="15" customHeight="1" x14ac:dyDescent="0.25">
      <c r="A109" s="11" t="s">
        <v>39</v>
      </c>
      <c r="B109" s="16">
        <v>55111</v>
      </c>
      <c r="C109" s="16">
        <v>8</v>
      </c>
      <c r="D109" s="10" t="s">
        <v>53</v>
      </c>
      <c r="E109" s="9">
        <v>5</v>
      </c>
    </row>
    <row r="110" spans="1:5" ht="15" customHeight="1" x14ac:dyDescent="0.25">
      <c r="A110" s="11" t="s">
        <v>39</v>
      </c>
      <c r="B110" s="19">
        <v>57842</v>
      </c>
      <c r="C110" s="16">
        <v>1</v>
      </c>
      <c r="D110" s="10" t="s">
        <v>53</v>
      </c>
      <c r="E110" s="9">
        <v>432</v>
      </c>
    </row>
    <row r="111" spans="1:5" ht="15" customHeight="1" x14ac:dyDescent="0.25">
      <c r="A111" s="11" t="s">
        <v>39</v>
      </c>
      <c r="B111" s="16">
        <v>1010</v>
      </c>
      <c r="C111" s="16">
        <v>2</v>
      </c>
      <c r="D111" s="10" t="s">
        <v>53</v>
      </c>
      <c r="E111" s="9">
        <v>0</v>
      </c>
    </row>
    <row r="112" spans="1:5" ht="15" customHeight="1" x14ac:dyDescent="0.25">
      <c r="A112" s="11" t="s">
        <v>39</v>
      </c>
      <c r="B112" s="16">
        <v>1010</v>
      </c>
      <c r="C112" s="16">
        <v>3</v>
      </c>
      <c r="D112" s="10" t="s">
        <v>53</v>
      </c>
      <c r="E112" s="9">
        <v>0</v>
      </c>
    </row>
    <row r="113" spans="1:5" ht="15" customHeight="1" x14ac:dyDescent="0.25">
      <c r="A113" s="11" t="s">
        <v>39</v>
      </c>
      <c r="B113" s="16">
        <v>1010</v>
      </c>
      <c r="C113" s="16">
        <v>4</v>
      </c>
      <c r="D113" s="10" t="s">
        <v>53</v>
      </c>
      <c r="E113" s="9">
        <v>0</v>
      </c>
    </row>
    <row r="114" spans="1:5" ht="15" customHeight="1" x14ac:dyDescent="0.25">
      <c r="A114" s="11" t="s">
        <v>39</v>
      </c>
      <c r="B114" s="16">
        <v>1010</v>
      </c>
      <c r="C114" s="16">
        <v>5</v>
      </c>
      <c r="D114" s="10" t="s">
        <v>53</v>
      </c>
      <c r="E114" s="9">
        <v>0</v>
      </c>
    </row>
    <row r="115" spans="1:5" ht="15" customHeight="1" x14ac:dyDescent="0.25">
      <c r="A115" s="11" t="s">
        <v>39</v>
      </c>
      <c r="B115" s="16">
        <v>1010</v>
      </c>
      <c r="C115" s="16">
        <v>6</v>
      </c>
      <c r="D115" s="10" t="s">
        <v>53</v>
      </c>
      <c r="E115" s="9">
        <v>0</v>
      </c>
    </row>
    <row r="116" spans="1:5" ht="15" customHeight="1" x14ac:dyDescent="0.25">
      <c r="A116" s="11" t="s">
        <v>39</v>
      </c>
      <c r="B116" s="16">
        <v>55224</v>
      </c>
      <c r="C116" s="18" t="s">
        <v>30</v>
      </c>
      <c r="D116" s="10" t="s">
        <v>53</v>
      </c>
      <c r="E116" s="9">
        <v>65</v>
      </c>
    </row>
    <row r="117" spans="1:5" x14ac:dyDescent="0.25">
      <c r="A117" s="11" t="s">
        <v>39</v>
      </c>
      <c r="B117" s="16">
        <v>55224</v>
      </c>
      <c r="C117" s="18" t="s">
        <v>31</v>
      </c>
      <c r="D117" s="10" t="s">
        <v>53</v>
      </c>
      <c r="E117" s="22">
        <v>44</v>
      </c>
    </row>
    <row r="118" spans="1:5" x14ac:dyDescent="0.25">
      <c r="A118" s="11" t="s">
        <v>39</v>
      </c>
      <c r="B118" s="16">
        <v>55224</v>
      </c>
      <c r="C118" s="18" t="s">
        <v>32</v>
      </c>
      <c r="D118" s="10" t="s">
        <v>53</v>
      </c>
      <c r="E118" s="22">
        <v>55</v>
      </c>
    </row>
    <row r="119" spans="1:5" x14ac:dyDescent="0.25">
      <c r="A119" s="11" t="s">
        <v>39</v>
      </c>
      <c r="B119" s="16">
        <v>55224</v>
      </c>
      <c r="C119" s="18" t="s">
        <v>33</v>
      </c>
      <c r="D119" s="10" t="s">
        <v>53</v>
      </c>
      <c r="E119" s="22">
        <v>27</v>
      </c>
    </row>
    <row r="120" spans="1:5" x14ac:dyDescent="0.25">
      <c r="A120" s="11" t="s">
        <v>39</v>
      </c>
      <c r="B120" s="16">
        <v>1040</v>
      </c>
      <c r="C120" s="16">
        <v>1</v>
      </c>
      <c r="D120" s="10" t="s">
        <v>53</v>
      </c>
      <c r="E120" s="22">
        <v>68</v>
      </c>
    </row>
    <row r="121" spans="1:5" x14ac:dyDescent="0.25">
      <c r="A121" s="11" t="s">
        <v>39</v>
      </c>
      <c r="B121" s="16">
        <v>1040</v>
      </c>
      <c r="C121" s="16">
        <v>2</v>
      </c>
      <c r="D121" s="10" t="s">
        <v>53</v>
      </c>
      <c r="E121" s="22">
        <v>120</v>
      </c>
    </row>
    <row r="122" spans="1:5" x14ac:dyDescent="0.25">
      <c r="A122" s="11" t="s">
        <v>39</v>
      </c>
      <c r="B122" s="20">
        <v>55259</v>
      </c>
      <c r="C122" s="21" t="s">
        <v>34</v>
      </c>
      <c r="D122" s="10" t="s">
        <v>53</v>
      </c>
      <c r="E122" s="22">
        <v>65</v>
      </c>
    </row>
    <row r="123" spans="1:5" x14ac:dyDescent="0.25">
      <c r="A123" s="11" t="s">
        <v>39</v>
      </c>
      <c r="B123" s="20">
        <v>55259</v>
      </c>
      <c r="C123" s="21" t="s">
        <v>35</v>
      </c>
      <c r="D123" s="10" t="s">
        <v>53</v>
      </c>
      <c r="E123" s="22">
        <v>55</v>
      </c>
    </row>
    <row r="124" spans="1:5" x14ac:dyDescent="0.25">
      <c r="A124" s="11" t="s">
        <v>39</v>
      </c>
      <c r="B124" s="16">
        <v>55148</v>
      </c>
      <c r="C124" s="16">
        <v>1</v>
      </c>
      <c r="D124" s="10" t="s">
        <v>53</v>
      </c>
      <c r="E124" s="22">
        <v>17</v>
      </c>
    </row>
    <row r="125" spans="1:5" x14ac:dyDescent="0.25">
      <c r="A125" s="11" t="s">
        <v>39</v>
      </c>
      <c r="B125" s="16">
        <v>55148</v>
      </c>
      <c r="C125" s="16">
        <v>2</v>
      </c>
      <c r="D125" s="10" t="s">
        <v>53</v>
      </c>
      <c r="E125" s="22">
        <v>15</v>
      </c>
    </row>
    <row r="126" spans="1:5" x14ac:dyDescent="0.25">
      <c r="A126" s="11" t="s">
        <v>39</v>
      </c>
      <c r="B126" s="16">
        <v>55148</v>
      </c>
      <c r="C126" s="16">
        <v>3</v>
      </c>
      <c r="D126" s="10" t="s">
        <v>53</v>
      </c>
      <c r="E126" s="22">
        <v>14</v>
      </c>
    </row>
    <row r="127" spans="1:5" x14ac:dyDescent="0.25">
      <c r="A127" s="11" t="s">
        <v>39</v>
      </c>
      <c r="B127" s="16">
        <v>55148</v>
      </c>
      <c r="C127" s="16">
        <v>4</v>
      </c>
      <c r="D127" s="10" t="s">
        <v>53</v>
      </c>
      <c r="E127" s="22">
        <v>16</v>
      </c>
    </row>
  </sheetData>
  <mergeCells count="1">
    <mergeCell ref="A1:E1"/>
  </mergeCells>
  <pageMargins left="0.7" right="0.7" top="0.4" bottom="0.75" header="0.3" footer="0.3"/>
  <pageSetup orientation="portrait" r:id="rId1"/>
  <headerFooter>
    <oddHeader>&amp;C&amp;"-,Bold"&amp;12CROSS STATE AIR POLLUTION RULE</oddHeader>
    <oddFooter>&amp;L&amp;10File: 2021-2022CSAPRAllocationsSpreadsheets&amp;C&amp;10Page &amp;P&amp;R
&amp;10Revision: 1
Revision Date: 2-7-2019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zoomScaleNormal="100" workbookViewId="0">
      <selection sqref="A1:E1"/>
    </sheetView>
  </sheetViews>
  <sheetFormatPr defaultRowHeight="15" x14ac:dyDescent="0.25"/>
  <cols>
    <col min="1" max="5" width="15.5703125" style="4" customWidth="1"/>
    <col min="6" max="16384" width="9.140625" style="4"/>
  </cols>
  <sheetData>
    <row r="1" spans="1:5" ht="30" customHeight="1" x14ac:dyDescent="0.25">
      <c r="A1" s="23" t="s">
        <v>56</v>
      </c>
      <c r="B1" s="23"/>
      <c r="C1" s="23"/>
      <c r="D1" s="23"/>
      <c r="E1" s="23"/>
    </row>
    <row r="2" spans="1:5" ht="15" customHeight="1" x14ac:dyDescent="0.25">
      <c r="A2" s="14" t="s">
        <v>38</v>
      </c>
      <c r="B2" s="14" t="s">
        <v>42</v>
      </c>
      <c r="C2" s="14" t="s">
        <v>43</v>
      </c>
      <c r="D2" s="14" t="s">
        <v>40</v>
      </c>
      <c r="E2" s="15" t="s">
        <v>41</v>
      </c>
    </row>
    <row r="3" spans="1:5" ht="15" customHeight="1" x14ac:dyDescent="0.25">
      <c r="A3" s="11" t="s">
        <v>39</v>
      </c>
      <c r="B3" s="16">
        <v>6137</v>
      </c>
      <c r="C3" s="16">
        <v>1</v>
      </c>
      <c r="D3" s="10" t="s">
        <v>53</v>
      </c>
      <c r="E3" s="9">
        <v>350</v>
      </c>
    </row>
    <row r="4" spans="1:5" ht="15" customHeight="1" x14ac:dyDescent="0.25">
      <c r="A4" s="11" t="s">
        <v>39</v>
      </c>
      <c r="B4" s="16">
        <v>6137</v>
      </c>
      <c r="C4" s="16">
        <v>2</v>
      </c>
      <c r="D4" s="10" t="s">
        <v>53</v>
      </c>
      <c r="E4" s="9">
        <v>359</v>
      </c>
    </row>
    <row r="5" spans="1:5" ht="15" customHeight="1" x14ac:dyDescent="0.25">
      <c r="A5" s="11" t="s">
        <v>39</v>
      </c>
      <c r="B5" s="16">
        <v>6137</v>
      </c>
      <c r="C5" s="16">
        <v>3</v>
      </c>
      <c r="D5" s="10" t="s">
        <v>53</v>
      </c>
      <c r="E5" s="9">
        <v>8</v>
      </c>
    </row>
    <row r="6" spans="1:5" ht="15" customHeight="1" x14ac:dyDescent="0.25">
      <c r="A6" s="11" t="s">
        <v>39</v>
      </c>
      <c r="B6" s="16">
        <v>6137</v>
      </c>
      <c r="C6" s="16">
        <v>4</v>
      </c>
      <c r="D6" s="10" t="s">
        <v>53</v>
      </c>
      <c r="E6" s="9">
        <v>3</v>
      </c>
    </row>
    <row r="7" spans="1:5" ht="15" customHeight="1" x14ac:dyDescent="0.25">
      <c r="A7" s="11" t="s">
        <v>39</v>
      </c>
      <c r="B7" s="17">
        <v>6705</v>
      </c>
      <c r="C7" s="17">
        <v>4</v>
      </c>
      <c r="D7" s="10" t="s">
        <v>53</v>
      </c>
      <c r="E7" s="9">
        <v>493</v>
      </c>
    </row>
    <row r="8" spans="1:5" ht="15" customHeight="1" x14ac:dyDescent="0.25">
      <c r="A8" s="11" t="s">
        <v>39</v>
      </c>
      <c r="B8" s="17">
        <v>7336</v>
      </c>
      <c r="C8" s="18" t="s">
        <v>0</v>
      </c>
      <c r="D8" s="10" t="s">
        <v>53</v>
      </c>
      <c r="E8" s="9">
        <v>2</v>
      </c>
    </row>
    <row r="9" spans="1:5" ht="15" customHeight="1" x14ac:dyDescent="0.25">
      <c r="A9" s="11" t="s">
        <v>39</v>
      </c>
      <c r="B9" s="17">
        <v>7336</v>
      </c>
      <c r="C9" s="18" t="s">
        <v>1</v>
      </c>
      <c r="D9" s="10" t="s">
        <v>53</v>
      </c>
      <c r="E9" s="9">
        <v>2</v>
      </c>
    </row>
    <row r="10" spans="1:5" ht="15" customHeight="1" x14ac:dyDescent="0.25">
      <c r="A10" s="11" t="s">
        <v>39</v>
      </c>
      <c r="B10" s="17">
        <v>7336</v>
      </c>
      <c r="C10" s="18" t="s">
        <v>2</v>
      </c>
      <c r="D10" s="10" t="s">
        <v>53</v>
      </c>
      <c r="E10" s="9">
        <v>2</v>
      </c>
    </row>
    <row r="11" spans="1:5" ht="15" customHeight="1" x14ac:dyDescent="0.25">
      <c r="A11" s="11" t="s">
        <v>39</v>
      </c>
      <c r="B11" s="16">
        <v>995</v>
      </c>
      <c r="C11" s="16">
        <v>10</v>
      </c>
      <c r="D11" s="10" t="s">
        <v>53</v>
      </c>
      <c r="E11" s="9">
        <v>1</v>
      </c>
    </row>
    <row r="12" spans="1:5" ht="15" customHeight="1" x14ac:dyDescent="0.25">
      <c r="A12" s="11" t="s">
        <v>39</v>
      </c>
      <c r="B12" s="16">
        <v>995</v>
      </c>
      <c r="C12" s="16">
        <v>7</v>
      </c>
      <c r="D12" s="10" t="s">
        <v>53</v>
      </c>
      <c r="E12" s="9">
        <v>243</v>
      </c>
    </row>
    <row r="13" spans="1:5" ht="15" customHeight="1" x14ac:dyDescent="0.25">
      <c r="A13" s="11" t="s">
        <v>39</v>
      </c>
      <c r="B13" s="16">
        <v>995</v>
      </c>
      <c r="C13" s="16">
        <v>8</v>
      </c>
      <c r="D13" s="10" t="s">
        <v>53</v>
      </c>
      <c r="E13" s="9">
        <v>453</v>
      </c>
    </row>
    <row r="14" spans="1:5" ht="15" customHeight="1" x14ac:dyDescent="0.25">
      <c r="A14" s="11" t="s">
        <v>39</v>
      </c>
      <c r="B14" s="16">
        <v>1011</v>
      </c>
      <c r="C14" s="16">
        <v>2</v>
      </c>
      <c r="D14" s="10" t="s">
        <v>53</v>
      </c>
      <c r="E14" s="9">
        <v>6</v>
      </c>
    </row>
    <row r="15" spans="1:5" ht="15" customHeight="1" x14ac:dyDescent="0.25">
      <c r="A15" s="11" t="s">
        <v>39</v>
      </c>
      <c r="B15" s="16">
        <v>1001</v>
      </c>
      <c r="C15" s="16">
        <v>1</v>
      </c>
      <c r="D15" s="10" t="s">
        <v>53</v>
      </c>
      <c r="E15" s="9">
        <v>708</v>
      </c>
    </row>
    <row r="16" spans="1:5" ht="15" customHeight="1" x14ac:dyDescent="0.25">
      <c r="A16" s="11" t="s">
        <v>39</v>
      </c>
      <c r="B16" s="16">
        <v>1001</v>
      </c>
      <c r="C16" s="16">
        <v>2</v>
      </c>
      <c r="D16" s="10" t="s">
        <v>53</v>
      </c>
      <c r="E16" s="9">
        <v>724</v>
      </c>
    </row>
    <row r="17" spans="1:5" ht="15" customHeight="1" x14ac:dyDescent="0.25">
      <c r="A17" s="11" t="s">
        <v>39</v>
      </c>
      <c r="B17" s="16">
        <v>1001</v>
      </c>
      <c r="C17" s="16">
        <v>4</v>
      </c>
      <c r="D17" s="10" t="s">
        <v>53</v>
      </c>
      <c r="E17" s="9">
        <v>7</v>
      </c>
    </row>
    <row r="18" spans="1:5" ht="15" customHeight="1" x14ac:dyDescent="0.25">
      <c r="A18" s="11" t="s">
        <v>39</v>
      </c>
      <c r="B18" s="16">
        <v>983</v>
      </c>
      <c r="C18" s="16">
        <v>1</v>
      </c>
      <c r="D18" s="10" t="s">
        <v>53</v>
      </c>
      <c r="E18" s="9">
        <v>276</v>
      </c>
    </row>
    <row r="19" spans="1:5" ht="15" customHeight="1" x14ac:dyDescent="0.25">
      <c r="A19" s="11" t="s">
        <v>39</v>
      </c>
      <c r="B19" s="16">
        <v>983</v>
      </c>
      <c r="C19" s="16">
        <v>2</v>
      </c>
      <c r="D19" s="10" t="s">
        <v>53</v>
      </c>
      <c r="E19" s="9">
        <v>258</v>
      </c>
    </row>
    <row r="20" spans="1:5" ht="15" customHeight="1" x14ac:dyDescent="0.25">
      <c r="A20" s="11" t="s">
        <v>39</v>
      </c>
      <c r="B20" s="16">
        <v>983</v>
      </c>
      <c r="C20" s="16">
        <v>3</v>
      </c>
      <c r="D20" s="10" t="s">
        <v>53</v>
      </c>
      <c r="E20" s="9">
        <v>282</v>
      </c>
    </row>
    <row r="21" spans="1:5" ht="15" customHeight="1" x14ac:dyDescent="0.25">
      <c r="A21" s="11" t="s">
        <v>39</v>
      </c>
      <c r="B21" s="16">
        <v>983</v>
      </c>
      <c r="C21" s="16">
        <v>4</v>
      </c>
      <c r="D21" s="10" t="s">
        <v>53</v>
      </c>
      <c r="E21" s="9">
        <v>262</v>
      </c>
    </row>
    <row r="22" spans="1:5" ht="15" customHeight="1" x14ac:dyDescent="0.25">
      <c r="A22" s="11" t="s">
        <v>39</v>
      </c>
      <c r="B22" s="16">
        <v>983</v>
      </c>
      <c r="C22" s="16">
        <v>5</v>
      </c>
      <c r="D22" s="10" t="s">
        <v>53</v>
      </c>
      <c r="E22" s="9">
        <v>258</v>
      </c>
    </row>
    <row r="23" spans="1:5" ht="15" customHeight="1" x14ac:dyDescent="0.25">
      <c r="A23" s="11" t="s">
        <v>39</v>
      </c>
      <c r="B23" s="16">
        <v>983</v>
      </c>
      <c r="C23" s="16">
        <v>6</v>
      </c>
      <c r="D23" s="10" t="s">
        <v>53</v>
      </c>
      <c r="E23" s="9">
        <v>241</v>
      </c>
    </row>
    <row r="24" spans="1:5" ht="15" customHeight="1" x14ac:dyDescent="0.25">
      <c r="A24" s="11" t="s">
        <v>39</v>
      </c>
      <c r="B24" s="16">
        <v>1002</v>
      </c>
      <c r="C24" s="18" t="s">
        <v>45</v>
      </c>
      <c r="D24" s="10" t="s">
        <v>53</v>
      </c>
      <c r="E24" s="9">
        <v>0</v>
      </c>
    </row>
    <row r="25" spans="1:5" ht="15" customHeight="1" x14ac:dyDescent="0.25">
      <c r="A25" s="11" t="s">
        <v>39</v>
      </c>
      <c r="B25" s="16">
        <v>1002</v>
      </c>
      <c r="C25" s="18" t="s">
        <v>46</v>
      </c>
      <c r="D25" s="10" t="s">
        <v>53</v>
      </c>
      <c r="E25" s="9">
        <v>0</v>
      </c>
    </row>
    <row r="26" spans="1:5" ht="15" customHeight="1" x14ac:dyDescent="0.25">
      <c r="A26" s="11" t="s">
        <v>39</v>
      </c>
      <c r="B26" s="16">
        <v>1002</v>
      </c>
      <c r="C26" s="18" t="s">
        <v>47</v>
      </c>
      <c r="D26" s="10" t="s">
        <v>53</v>
      </c>
      <c r="E26" s="9">
        <v>0</v>
      </c>
    </row>
    <row r="27" spans="1:5" ht="15" customHeight="1" x14ac:dyDescent="0.25">
      <c r="A27" s="11" t="s">
        <v>39</v>
      </c>
      <c r="B27" s="16">
        <v>1002</v>
      </c>
      <c r="C27" s="18" t="s">
        <v>48</v>
      </c>
      <c r="D27" s="10" t="s">
        <v>53</v>
      </c>
      <c r="E27" s="9">
        <v>0</v>
      </c>
    </row>
    <row r="28" spans="1:5" ht="15" customHeight="1" x14ac:dyDescent="0.25">
      <c r="A28" s="11" t="s">
        <v>39</v>
      </c>
      <c r="B28" s="17">
        <v>1004</v>
      </c>
      <c r="C28" s="6" t="s">
        <v>36</v>
      </c>
      <c r="D28" s="10" t="s">
        <v>53</v>
      </c>
      <c r="E28" s="9">
        <v>171</v>
      </c>
    </row>
    <row r="29" spans="1:5" ht="15" customHeight="1" x14ac:dyDescent="0.25">
      <c r="A29" s="11" t="s">
        <v>39</v>
      </c>
      <c r="B29" s="17">
        <v>1004</v>
      </c>
      <c r="C29" s="6" t="s">
        <v>37</v>
      </c>
      <c r="D29" s="10" t="s">
        <v>53</v>
      </c>
      <c r="E29" s="9">
        <v>184</v>
      </c>
    </row>
    <row r="30" spans="1:5" ht="15" customHeight="1" x14ac:dyDescent="0.25">
      <c r="A30" s="11" t="s">
        <v>39</v>
      </c>
      <c r="B30" s="16">
        <v>1012</v>
      </c>
      <c r="C30" s="16">
        <v>2</v>
      </c>
      <c r="D30" s="10" t="s">
        <v>53</v>
      </c>
      <c r="E30" s="9">
        <v>88</v>
      </c>
    </row>
    <row r="31" spans="1:5" ht="15" customHeight="1" x14ac:dyDescent="0.25">
      <c r="A31" s="11" t="s">
        <v>39</v>
      </c>
      <c r="B31" s="16">
        <v>1012</v>
      </c>
      <c r="C31" s="16">
        <v>3</v>
      </c>
      <c r="D31" s="10" t="s">
        <v>53</v>
      </c>
      <c r="E31" s="9">
        <v>458</v>
      </c>
    </row>
    <row r="32" spans="1:5" s="1" customFormat="1" ht="15" customHeight="1" x14ac:dyDescent="0.25">
      <c r="A32" s="11" t="s">
        <v>39</v>
      </c>
      <c r="B32" s="16">
        <v>1043</v>
      </c>
      <c r="C32" s="18" t="s">
        <v>3</v>
      </c>
      <c r="D32" s="10" t="s">
        <v>53</v>
      </c>
      <c r="E32" s="9">
        <v>0</v>
      </c>
    </row>
    <row r="33" spans="1:5" ht="15" customHeight="1" x14ac:dyDescent="0.25">
      <c r="A33" s="11" t="s">
        <v>39</v>
      </c>
      <c r="B33" s="16">
        <v>1043</v>
      </c>
      <c r="C33" s="18" t="s">
        <v>4</v>
      </c>
      <c r="D33" s="10" t="s">
        <v>53</v>
      </c>
      <c r="E33" s="9">
        <v>0</v>
      </c>
    </row>
    <row r="34" spans="1:5" ht="15" customHeight="1" x14ac:dyDescent="0.25">
      <c r="A34" s="11" t="s">
        <v>39</v>
      </c>
      <c r="B34" s="16">
        <v>7759</v>
      </c>
      <c r="C34" s="18" t="s">
        <v>5</v>
      </c>
      <c r="D34" s="10" t="s">
        <v>53</v>
      </c>
      <c r="E34" s="9">
        <v>6</v>
      </c>
    </row>
    <row r="35" spans="1:5" ht="15" customHeight="1" x14ac:dyDescent="0.25">
      <c r="A35" s="11" t="s">
        <v>39</v>
      </c>
      <c r="B35" s="16">
        <v>7759</v>
      </c>
      <c r="C35" s="18" t="s">
        <v>6</v>
      </c>
      <c r="D35" s="10" t="s">
        <v>53</v>
      </c>
      <c r="E35" s="9">
        <v>6</v>
      </c>
    </row>
    <row r="36" spans="1:5" ht="15" customHeight="1" x14ac:dyDescent="0.25">
      <c r="A36" s="11" t="s">
        <v>39</v>
      </c>
      <c r="B36" s="16">
        <v>7759</v>
      </c>
      <c r="C36" s="18" t="s">
        <v>7</v>
      </c>
      <c r="D36" s="10" t="s">
        <v>53</v>
      </c>
      <c r="E36" s="9">
        <v>4</v>
      </c>
    </row>
    <row r="37" spans="1:5" ht="15" customHeight="1" x14ac:dyDescent="0.25">
      <c r="A37" s="11" t="s">
        <v>39</v>
      </c>
      <c r="B37" s="16">
        <v>7759</v>
      </c>
      <c r="C37" s="18" t="s">
        <v>8</v>
      </c>
      <c r="D37" s="10" t="s">
        <v>53</v>
      </c>
      <c r="E37" s="9">
        <v>6</v>
      </c>
    </row>
    <row r="38" spans="1:5" ht="15" customHeight="1" x14ac:dyDescent="0.25">
      <c r="A38" s="11" t="s">
        <v>39</v>
      </c>
      <c r="B38" s="16">
        <v>6113</v>
      </c>
      <c r="C38" s="16">
        <v>1</v>
      </c>
      <c r="D38" s="10" t="s">
        <v>53</v>
      </c>
      <c r="E38" s="9">
        <v>841</v>
      </c>
    </row>
    <row r="39" spans="1:5" ht="15" customHeight="1" x14ac:dyDescent="0.25">
      <c r="A39" s="11" t="s">
        <v>39</v>
      </c>
      <c r="B39" s="16">
        <v>6113</v>
      </c>
      <c r="C39" s="16">
        <v>2</v>
      </c>
      <c r="D39" s="10" t="s">
        <v>53</v>
      </c>
      <c r="E39" s="9">
        <v>842</v>
      </c>
    </row>
    <row r="40" spans="1:5" ht="15" customHeight="1" x14ac:dyDescent="0.25">
      <c r="A40" s="11" t="s">
        <v>39</v>
      </c>
      <c r="B40" s="16">
        <v>6113</v>
      </c>
      <c r="C40" s="16">
        <v>3</v>
      </c>
      <c r="D40" s="10" t="s">
        <v>53</v>
      </c>
      <c r="E40" s="9">
        <v>871</v>
      </c>
    </row>
    <row r="41" spans="1:5" ht="15" customHeight="1" x14ac:dyDescent="0.25">
      <c r="A41" s="11" t="s">
        <v>39</v>
      </c>
      <c r="B41" s="16">
        <v>6113</v>
      </c>
      <c r="C41" s="16">
        <v>4</v>
      </c>
      <c r="D41" s="10" t="s">
        <v>53</v>
      </c>
      <c r="E41" s="9">
        <v>777</v>
      </c>
    </row>
    <row r="42" spans="1:5" ht="15" customHeight="1" x14ac:dyDescent="0.25">
      <c r="A42" s="11" t="s">
        <v>39</v>
      </c>
      <c r="B42" s="16">
        <v>6113</v>
      </c>
      <c r="C42" s="16">
        <v>5</v>
      </c>
      <c r="D42" s="10" t="s">
        <v>53</v>
      </c>
      <c r="E42" s="9">
        <v>746</v>
      </c>
    </row>
    <row r="43" spans="1:5" ht="15" customHeight="1" x14ac:dyDescent="0.25">
      <c r="A43" s="11" t="s">
        <v>39</v>
      </c>
      <c r="B43" s="16">
        <v>7763</v>
      </c>
      <c r="C43" s="16">
        <v>1</v>
      </c>
      <c r="D43" s="10" t="s">
        <v>53</v>
      </c>
      <c r="E43" s="9">
        <v>24</v>
      </c>
    </row>
    <row r="44" spans="1:5" ht="15" customHeight="1" x14ac:dyDescent="0.25">
      <c r="A44" s="11" t="s">
        <v>39</v>
      </c>
      <c r="B44" s="16">
        <v>7763</v>
      </c>
      <c r="C44" s="16">
        <v>2</v>
      </c>
      <c r="D44" s="10" t="s">
        <v>53</v>
      </c>
      <c r="E44" s="9">
        <v>23</v>
      </c>
    </row>
    <row r="45" spans="1:5" ht="15" customHeight="1" x14ac:dyDescent="0.25">
      <c r="A45" s="11" t="s">
        <v>39</v>
      </c>
      <c r="B45" s="16">
        <v>7763</v>
      </c>
      <c r="C45" s="16">
        <v>3</v>
      </c>
      <c r="D45" s="10" t="s">
        <v>53</v>
      </c>
      <c r="E45" s="9">
        <v>24</v>
      </c>
    </row>
    <row r="46" spans="1:5" ht="15" customHeight="1" x14ac:dyDescent="0.25">
      <c r="A46" s="11" t="s">
        <v>39</v>
      </c>
      <c r="B46" s="16">
        <v>7948</v>
      </c>
      <c r="C46" s="16">
        <v>1</v>
      </c>
      <c r="D46" s="10" t="s">
        <v>53</v>
      </c>
      <c r="E46" s="9">
        <v>5</v>
      </c>
    </row>
    <row r="47" spans="1:5" ht="15" customHeight="1" x14ac:dyDescent="0.25">
      <c r="A47" s="11" t="s">
        <v>39</v>
      </c>
      <c r="B47" s="16">
        <v>7948</v>
      </c>
      <c r="C47" s="16">
        <v>2</v>
      </c>
      <c r="D47" s="10" t="s">
        <v>53</v>
      </c>
      <c r="E47" s="9">
        <v>6</v>
      </c>
    </row>
    <row r="48" spans="1:5" ht="15" customHeight="1" x14ac:dyDescent="0.25">
      <c r="A48" s="11" t="s">
        <v>39</v>
      </c>
      <c r="B48" s="16">
        <v>7948</v>
      </c>
      <c r="C48" s="16">
        <v>3</v>
      </c>
      <c r="D48" s="10" t="s">
        <v>53</v>
      </c>
      <c r="E48" s="9">
        <v>5</v>
      </c>
    </row>
    <row r="49" spans="1:5" ht="15" customHeight="1" x14ac:dyDescent="0.25">
      <c r="A49" s="11" t="s">
        <v>39</v>
      </c>
      <c r="B49" s="16">
        <v>7948</v>
      </c>
      <c r="C49" s="16">
        <v>4</v>
      </c>
      <c r="D49" s="10" t="s">
        <v>53</v>
      </c>
      <c r="E49" s="9">
        <v>6</v>
      </c>
    </row>
    <row r="50" spans="1:5" ht="15" customHeight="1" x14ac:dyDescent="0.25">
      <c r="A50" s="11" t="s">
        <v>39</v>
      </c>
      <c r="B50" s="16">
        <v>7948</v>
      </c>
      <c r="C50" s="16">
        <v>5</v>
      </c>
      <c r="D50" s="10" t="s">
        <v>53</v>
      </c>
      <c r="E50" s="9">
        <v>6</v>
      </c>
    </row>
    <row r="51" spans="1:5" ht="15" customHeight="1" x14ac:dyDescent="0.25">
      <c r="A51" s="11" t="s">
        <v>39</v>
      </c>
      <c r="B51" s="16">
        <v>7948</v>
      </c>
      <c r="C51" s="16">
        <v>6</v>
      </c>
      <c r="D51" s="10" t="s">
        <v>53</v>
      </c>
      <c r="E51" s="9">
        <v>7</v>
      </c>
    </row>
    <row r="52" spans="1:5" ht="15" customHeight="1" x14ac:dyDescent="0.25">
      <c r="A52" s="11" t="s">
        <v>39</v>
      </c>
      <c r="B52" s="16">
        <v>991</v>
      </c>
      <c r="C52" s="16">
        <v>3</v>
      </c>
      <c r="D52" s="10" t="s">
        <v>53</v>
      </c>
      <c r="E52" s="9">
        <v>0</v>
      </c>
    </row>
    <row r="53" spans="1:5" ht="15" customHeight="1" x14ac:dyDescent="0.25">
      <c r="A53" s="11" t="s">
        <v>39</v>
      </c>
      <c r="B53" s="16">
        <v>991</v>
      </c>
      <c r="C53" s="16">
        <v>4</v>
      </c>
      <c r="D53" s="10" t="s">
        <v>53</v>
      </c>
      <c r="E53" s="9">
        <v>0</v>
      </c>
    </row>
    <row r="54" spans="1:5" ht="15" customHeight="1" x14ac:dyDescent="0.25">
      <c r="A54" s="11" t="s">
        <v>39</v>
      </c>
      <c r="B54" s="16">
        <v>991</v>
      </c>
      <c r="C54" s="16">
        <v>5</v>
      </c>
      <c r="D54" s="10" t="s">
        <v>53</v>
      </c>
      <c r="E54" s="9">
        <v>0</v>
      </c>
    </row>
    <row r="55" spans="1:5" ht="15" customHeight="1" x14ac:dyDescent="0.25">
      <c r="A55" s="11" t="s">
        <v>39</v>
      </c>
      <c r="B55" s="16">
        <v>991</v>
      </c>
      <c r="C55" s="16">
        <v>6</v>
      </c>
      <c r="D55" s="10" t="s">
        <v>53</v>
      </c>
      <c r="E55" s="9">
        <v>0</v>
      </c>
    </row>
    <row r="56" spans="1:5" ht="15" customHeight="1" x14ac:dyDescent="0.25">
      <c r="A56" s="11" t="s">
        <v>39</v>
      </c>
      <c r="B56" s="16">
        <v>990</v>
      </c>
      <c r="C56" s="16">
        <v>50</v>
      </c>
      <c r="D56" s="10" t="s">
        <v>53</v>
      </c>
      <c r="E56" s="9">
        <v>138</v>
      </c>
    </row>
    <row r="57" spans="1:5" ht="15" customHeight="1" x14ac:dyDescent="0.25">
      <c r="A57" s="11" t="s">
        <v>39</v>
      </c>
      <c r="B57" s="16">
        <v>990</v>
      </c>
      <c r="C57" s="16">
        <v>60</v>
      </c>
      <c r="D57" s="10" t="s">
        <v>53</v>
      </c>
      <c r="E57" s="9">
        <v>137</v>
      </c>
    </row>
    <row r="58" spans="1:5" ht="15" customHeight="1" x14ac:dyDescent="0.25">
      <c r="A58" s="11" t="s">
        <v>39</v>
      </c>
      <c r="B58" s="16">
        <v>990</v>
      </c>
      <c r="C58" s="16">
        <v>70</v>
      </c>
      <c r="D58" s="10" t="s">
        <v>53</v>
      </c>
      <c r="E58" s="9">
        <v>613</v>
      </c>
    </row>
    <row r="59" spans="1:5" ht="15" customHeight="1" x14ac:dyDescent="0.25">
      <c r="A59" s="11" t="s">
        <v>39</v>
      </c>
      <c r="B59" s="16">
        <v>990</v>
      </c>
      <c r="C59" s="18" t="s">
        <v>8</v>
      </c>
      <c r="D59" s="10" t="s">
        <v>53</v>
      </c>
      <c r="E59" s="9">
        <v>19</v>
      </c>
    </row>
    <row r="60" spans="1:5" ht="15" customHeight="1" x14ac:dyDescent="0.25">
      <c r="A60" s="11" t="s">
        <v>39</v>
      </c>
      <c r="B60" s="16">
        <v>990</v>
      </c>
      <c r="C60" s="18" t="s">
        <v>9</v>
      </c>
      <c r="D60" s="10" t="s">
        <v>53</v>
      </c>
      <c r="E60" s="9">
        <v>19</v>
      </c>
    </row>
    <row r="61" spans="1:5" ht="15" customHeight="1" x14ac:dyDescent="0.25">
      <c r="A61" s="11" t="s">
        <v>39</v>
      </c>
      <c r="B61" s="16">
        <v>990</v>
      </c>
      <c r="C61" s="18" t="s">
        <v>10</v>
      </c>
      <c r="D61" s="10" t="s">
        <v>53</v>
      </c>
      <c r="E61" s="9">
        <v>17</v>
      </c>
    </row>
    <row r="62" spans="1:5" ht="15" customHeight="1" x14ac:dyDescent="0.25">
      <c r="A62" s="11" t="s">
        <v>39</v>
      </c>
      <c r="B62" s="16">
        <v>994</v>
      </c>
      <c r="C62" s="16">
        <v>1</v>
      </c>
      <c r="D62" s="10" t="s">
        <v>53</v>
      </c>
      <c r="E62" s="9">
        <v>404</v>
      </c>
    </row>
    <row r="63" spans="1:5" ht="15" customHeight="1" x14ac:dyDescent="0.25">
      <c r="A63" s="11" t="s">
        <v>39</v>
      </c>
      <c r="B63" s="16">
        <v>994</v>
      </c>
      <c r="C63" s="16">
        <v>2</v>
      </c>
      <c r="D63" s="10" t="s">
        <v>53</v>
      </c>
      <c r="E63" s="9">
        <v>627</v>
      </c>
    </row>
    <row r="64" spans="1:5" ht="15" customHeight="1" x14ac:dyDescent="0.25">
      <c r="A64" s="11" t="s">
        <v>39</v>
      </c>
      <c r="B64" s="16">
        <v>994</v>
      </c>
      <c r="C64" s="16">
        <v>3</v>
      </c>
      <c r="D64" s="10" t="s">
        <v>53</v>
      </c>
      <c r="E64" s="9">
        <v>762</v>
      </c>
    </row>
    <row r="65" spans="1:5" ht="15" customHeight="1" x14ac:dyDescent="0.25">
      <c r="A65" s="11" t="s">
        <v>39</v>
      </c>
      <c r="B65" s="16">
        <v>994</v>
      </c>
      <c r="C65" s="16">
        <v>4</v>
      </c>
      <c r="D65" s="10" t="s">
        <v>53</v>
      </c>
      <c r="E65" s="9">
        <v>818</v>
      </c>
    </row>
    <row r="66" spans="1:5" ht="15" customHeight="1" x14ac:dyDescent="0.25">
      <c r="A66" s="11" t="s">
        <v>39</v>
      </c>
      <c r="B66" s="16">
        <v>55502</v>
      </c>
      <c r="C66" s="16">
        <v>1</v>
      </c>
      <c r="D66" s="10" t="s">
        <v>53</v>
      </c>
      <c r="E66" s="9">
        <v>58</v>
      </c>
    </row>
    <row r="67" spans="1:5" ht="15" customHeight="1" x14ac:dyDescent="0.25">
      <c r="A67" s="11" t="s">
        <v>39</v>
      </c>
      <c r="B67" s="16">
        <v>55502</v>
      </c>
      <c r="C67" s="16">
        <v>2</v>
      </c>
      <c r="D67" s="10" t="s">
        <v>53</v>
      </c>
      <c r="E67" s="9">
        <v>38</v>
      </c>
    </row>
    <row r="68" spans="1:5" ht="15" customHeight="1" x14ac:dyDescent="0.25">
      <c r="A68" s="11" t="s">
        <v>39</v>
      </c>
      <c r="B68" s="16">
        <v>55502</v>
      </c>
      <c r="C68" s="16">
        <v>3</v>
      </c>
      <c r="D68" s="10" t="s">
        <v>53</v>
      </c>
      <c r="E68" s="9">
        <v>43</v>
      </c>
    </row>
    <row r="69" spans="1:5" ht="15" customHeight="1" x14ac:dyDescent="0.25">
      <c r="A69" s="11" t="s">
        <v>39</v>
      </c>
      <c r="B69" s="16">
        <v>55502</v>
      </c>
      <c r="C69" s="16">
        <v>4</v>
      </c>
      <c r="D69" s="10" t="s">
        <v>53</v>
      </c>
      <c r="E69" s="9">
        <v>40</v>
      </c>
    </row>
    <row r="70" spans="1:5" ht="15" customHeight="1" x14ac:dyDescent="0.25">
      <c r="A70" s="11" t="s">
        <v>39</v>
      </c>
      <c r="B70" s="16">
        <v>6213</v>
      </c>
      <c r="C70" s="18" t="s">
        <v>3</v>
      </c>
      <c r="D70" s="10" t="s">
        <v>53</v>
      </c>
      <c r="E70" s="9">
        <v>802</v>
      </c>
    </row>
    <row r="71" spans="1:5" ht="15" customHeight="1" x14ac:dyDescent="0.25">
      <c r="A71" s="11" t="s">
        <v>39</v>
      </c>
      <c r="B71" s="16">
        <v>6213</v>
      </c>
      <c r="C71" s="18" t="s">
        <v>4</v>
      </c>
      <c r="D71" s="10" t="s">
        <v>53</v>
      </c>
      <c r="E71" s="9">
        <v>721</v>
      </c>
    </row>
    <row r="72" spans="1:5" ht="15" customHeight="1" x14ac:dyDescent="0.25">
      <c r="A72" s="11" t="s">
        <v>39</v>
      </c>
      <c r="B72" s="16">
        <v>997</v>
      </c>
      <c r="C72" s="16">
        <v>12</v>
      </c>
      <c r="D72" s="10" t="s">
        <v>53</v>
      </c>
      <c r="E72" s="9">
        <v>592</v>
      </c>
    </row>
    <row r="73" spans="1:5" ht="15" customHeight="1" x14ac:dyDescent="0.25">
      <c r="A73" s="11" t="s">
        <v>39</v>
      </c>
      <c r="B73" s="16">
        <v>55229</v>
      </c>
      <c r="C73" s="18" t="s">
        <v>11</v>
      </c>
      <c r="D73" s="10" t="s">
        <v>53</v>
      </c>
      <c r="E73" s="9">
        <v>8</v>
      </c>
    </row>
    <row r="74" spans="1:5" ht="15" customHeight="1" x14ac:dyDescent="0.25">
      <c r="A74" s="11" t="s">
        <v>39</v>
      </c>
      <c r="B74" s="16">
        <v>55229</v>
      </c>
      <c r="C74" s="18" t="s">
        <v>12</v>
      </c>
      <c r="D74" s="10" t="s">
        <v>53</v>
      </c>
      <c r="E74" s="9">
        <v>7</v>
      </c>
    </row>
    <row r="75" spans="1:5" ht="15" customHeight="1" x14ac:dyDescent="0.25">
      <c r="A75" s="11" t="s">
        <v>39</v>
      </c>
      <c r="B75" s="16">
        <v>55229</v>
      </c>
      <c r="C75" s="18" t="s">
        <v>13</v>
      </c>
      <c r="D75" s="10" t="s">
        <v>53</v>
      </c>
      <c r="E75" s="9">
        <v>6</v>
      </c>
    </row>
    <row r="76" spans="1:5" ht="15" customHeight="1" x14ac:dyDescent="0.25">
      <c r="A76" s="11" t="s">
        <v>39</v>
      </c>
      <c r="B76" s="16">
        <v>55229</v>
      </c>
      <c r="C76" s="18" t="s">
        <v>14</v>
      </c>
      <c r="D76" s="10" t="s">
        <v>53</v>
      </c>
      <c r="E76" s="9">
        <v>8</v>
      </c>
    </row>
    <row r="77" spans="1:5" ht="15" customHeight="1" x14ac:dyDescent="0.25">
      <c r="A77" s="11" t="s">
        <v>39</v>
      </c>
      <c r="B77" s="16">
        <v>55229</v>
      </c>
      <c r="C77" s="18" t="s">
        <v>15</v>
      </c>
      <c r="D77" s="10" t="s">
        <v>53</v>
      </c>
      <c r="E77" s="9">
        <v>7</v>
      </c>
    </row>
    <row r="78" spans="1:5" ht="15" customHeight="1" x14ac:dyDescent="0.25">
      <c r="A78" s="11" t="s">
        <v>39</v>
      </c>
      <c r="B78" s="16">
        <v>55229</v>
      </c>
      <c r="C78" s="18" t="s">
        <v>16</v>
      </c>
      <c r="D78" s="10" t="s">
        <v>53</v>
      </c>
      <c r="E78" s="9">
        <v>8</v>
      </c>
    </row>
    <row r="79" spans="1:5" ht="15" customHeight="1" x14ac:dyDescent="0.25">
      <c r="A79" s="11" t="s">
        <v>39</v>
      </c>
      <c r="B79" s="16">
        <v>55229</v>
      </c>
      <c r="C79" s="18" t="s">
        <v>17</v>
      </c>
      <c r="D79" s="10" t="s">
        <v>53</v>
      </c>
      <c r="E79" s="9">
        <v>8</v>
      </c>
    </row>
    <row r="80" spans="1:5" ht="15" customHeight="1" x14ac:dyDescent="0.25">
      <c r="A80" s="11" t="s">
        <v>39</v>
      </c>
      <c r="B80" s="16">
        <v>55229</v>
      </c>
      <c r="C80" s="18" t="s">
        <v>18</v>
      </c>
      <c r="D80" s="10" t="s">
        <v>53</v>
      </c>
      <c r="E80" s="9">
        <v>8</v>
      </c>
    </row>
    <row r="81" spans="1:5" ht="15" customHeight="1" x14ac:dyDescent="0.25">
      <c r="A81" s="11" t="s">
        <v>39</v>
      </c>
      <c r="B81" s="16">
        <v>1007</v>
      </c>
      <c r="C81" s="18" t="s">
        <v>19</v>
      </c>
      <c r="D81" s="10" t="s">
        <v>53</v>
      </c>
      <c r="E81" s="9">
        <v>11</v>
      </c>
    </row>
    <row r="82" spans="1:5" ht="15" customHeight="1" x14ac:dyDescent="0.25">
      <c r="A82" s="11" t="s">
        <v>39</v>
      </c>
      <c r="B82" s="16">
        <v>1007</v>
      </c>
      <c r="C82" s="18" t="s">
        <v>20</v>
      </c>
      <c r="D82" s="10" t="s">
        <v>53</v>
      </c>
      <c r="E82" s="9">
        <v>11</v>
      </c>
    </row>
    <row r="83" spans="1:5" ht="15" customHeight="1" x14ac:dyDescent="0.25">
      <c r="A83" s="11" t="s">
        <v>39</v>
      </c>
      <c r="B83" s="16">
        <v>1007</v>
      </c>
      <c r="C83" s="18" t="s">
        <v>21</v>
      </c>
      <c r="D83" s="10" t="s">
        <v>53</v>
      </c>
      <c r="E83" s="9">
        <v>11</v>
      </c>
    </row>
    <row r="84" spans="1:5" ht="15" customHeight="1" x14ac:dyDescent="0.25">
      <c r="A84" s="11" t="s">
        <v>39</v>
      </c>
      <c r="B84" s="16">
        <v>1008</v>
      </c>
      <c r="C84" s="16">
        <v>2</v>
      </c>
      <c r="D84" s="10" t="s">
        <v>53</v>
      </c>
      <c r="E84" s="9">
        <v>73</v>
      </c>
    </row>
    <row r="85" spans="1:5" ht="15" customHeight="1" x14ac:dyDescent="0.25">
      <c r="A85" s="11" t="s">
        <v>39</v>
      </c>
      <c r="B85" s="16">
        <v>1008</v>
      </c>
      <c r="C85" s="16">
        <v>4</v>
      </c>
      <c r="D85" s="10" t="s">
        <v>53</v>
      </c>
      <c r="E85" s="9">
        <v>68</v>
      </c>
    </row>
    <row r="86" spans="1:5" ht="15" customHeight="1" x14ac:dyDescent="0.25">
      <c r="A86" s="11" t="s">
        <v>39</v>
      </c>
      <c r="B86" s="16">
        <v>6085</v>
      </c>
      <c r="C86" s="16">
        <v>14</v>
      </c>
      <c r="D86" s="10" t="s">
        <v>53</v>
      </c>
      <c r="E86" s="9">
        <v>577</v>
      </c>
    </row>
    <row r="87" spans="1:5" ht="15" customHeight="1" x14ac:dyDescent="0.25">
      <c r="A87" s="11" t="s">
        <v>39</v>
      </c>
      <c r="B87" s="16">
        <v>6085</v>
      </c>
      <c r="C87" s="16">
        <v>15</v>
      </c>
      <c r="D87" s="10" t="s">
        <v>53</v>
      </c>
      <c r="E87" s="9">
        <v>675</v>
      </c>
    </row>
    <row r="88" spans="1:5" ht="15" customHeight="1" x14ac:dyDescent="0.25">
      <c r="A88" s="11" t="s">
        <v>39</v>
      </c>
      <c r="B88" s="16">
        <v>6085</v>
      </c>
      <c r="C88" s="18" t="s">
        <v>22</v>
      </c>
      <c r="D88" s="10" t="s">
        <v>53</v>
      </c>
      <c r="E88" s="9">
        <v>11</v>
      </c>
    </row>
    <row r="89" spans="1:5" ht="15" customHeight="1" x14ac:dyDescent="0.25">
      <c r="A89" s="11" t="s">
        <v>39</v>
      </c>
      <c r="B89" s="16">
        <v>6085</v>
      </c>
      <c r="C89" s="18" t="s">
        <v>23</v>
      </c>
      <c r="D89" s="10" t="s">
        <v>53</v>
      </c>
      <c r="E89" s="9">
        <v>9</v>
      </c>
    </row>
    <row r="90" spans="1:5" ht="15" customHeight="1" x14ac:dyDescent="0.25">
      <c r="A90" s="11" t="s">
        <v>39</v>
      </c>
      <c r="B90" s="16">
        <v>6085</v>
      </c>
      <c r="C90" s="16">
        <v>17</v>
      </c>
      <c r="D90" s="10" t="s">
        <v>53</v>
      </c>
      <c r="E90" s="9">
        <v>508</v>
      </c>
    </row>
    <row r="91" spans="1:5" ht="15" customHeight="1" x14ac:dyDescent="0.25">
      <c r="A91" s="11" t="s">
        <v>39</v>
      </c>
      <c r="B91" s="16">
        <v>6085</v>
      </c>
      <c r="C91" s="16">
        <v>18</v>
      </c>
      <c r="D91" s="10" t="s">
        <v>53</v>
      </c>
      <c r="E91" s="9">
        <v>523</v>
      </c>
    </row>
    <row r="92" spans="1:5" ht="15" customHeight="1" x14ac:dyDescent="0.25">
      <c r="A92" s="11" t="s">
        <v>39</v>
      </c>
      <c r="B92" s="16">
        <v>7335</v>
      </c>
      <c r="C92" s="18" t="s">
        <v>24</v>
      </c>
      <c r="D92" s="10" t="s">
        <v>53</v>
      </c>
      <c r="E92" s="9">
        <v>2</v>
      </c>
    </row>
    <row r="93" spans="1:5" ht="15" customHeight="1" x14ac:dyDescent="0.25">
      <c r="A93" s="11" t="s">
        <v>39</v>
      </c>
      <c r="B93" s="16">
        <v>7335</v>
      </c>
      <c r="C93" s="18" t="s">
        <v>25</v>
      </c>
      <c r="D93" s="10" t="s">
        <v>53</v>
      </c>
      <c r="E93" s="9">
        <v>2</v>
      </c>
    </row>
    <row r="94" spans="1:5" ht="15" customHeight="1" x14ac:dyDescent="0.25">
      <c r="A94" s="11" t="s">
        <v>39</v>
      </c>
      <c r="B94" s="16">
        <v>6166</v>
      </c>
      <c r="C94" s="18" t="s">
        <v>26</v>
      </c>
      <c r="D94" s="10" t="s">
        <v>53</v>
      </c>
      <c r="E94" s="9">
        <v>1945</v>
      </c>
    </row>
    <row r="95" spans="1:5" ht="15" customHeight="1" x14ac:dyDescent="0.25">
      <c r="A95" s="11" t="s">
        <v>39</v>
      </c>
      <c r="B95" s="16">
        <v>6166</v>
      </c>
      <c r="C95" s="18" t="s">
        <v>27</v>
      </c>
      <c r="D95" s="10" t="s">
        <v>53</v>
      </c>
      <c r="E95" s="9">
        <v>1982</v>
      </c>
    </row>
    <row r="96" spans="1:5" ht="15" customHeight="1" x14ac:dyDescent="0.25">
      <c r="A96" s="11" t="s">
        <v>39</v>
      </c>
      <c r="B96" s="16">
        <v>55364</v>
      </c>
      <c r="C96" s="18" t="s">
        <v>28</v>
      </c>
      <c r="D96" s="10" t="s">
        <v>53</v>
      </c>
      <c r="E96" s="9">
        <v>25</v>
      </c>
    </row>
    <row r="97" spans="1:5" ht="15" customHeight="1" x14ac:dyDescent="0.25">
      <c r="A97" s="11" t="s">
        <v>39</v>
      </c>
      <c r="B97" s="16">
        <v>55364</v>
      </c>
      <c r="C97" s="18" t="s">
        <v>29</v>
      </c>
      <c r="D97" s="10" t="s">
        <v>53</v>
      </c>
      <c r="E97" s="9">
        <v>25</v>
      </c>
    </row>
    <row r="98" spans="1:5" ht="15" customHeight="1" x14ac:dyDescent="0.25">
      <c r="A98" s="11" t="s">
        <v>39</v>
      </c>
      <c r="B98" s="16">
        <v>988</v>
      </c>
      <c r="C98" s="18" t="s">
        <v>49</v>
      </c>
      <c r="D98" s="10" t="s">
        <v>53</v>
      </c>
      <c r="E98" s="9">
        <v>0</v>
      </c>
    </row>
    <row r="99" spans="1:5" ht="15" customHeight="1" x14ac:dyDescent="0.25">
      <c r="A99" s="11" t="s">
        <v>39</v>
      </c>
      <c r="B99" s="16">
        <v>988</v>
      </c>
      <c r="C99" s="18" t="s">
        <v>50</v>
      </c>
      <c r="D99" s="10" t="s">
        <v>53</v>
      </c>
      <c r="E99" s="9">
        <v>0</v>
      </c>
    </row>
    <row r="100" spans="1:5" ht="15" customHeight="1" x14ac:dyDescent="0.25">
      <c r="A100" s="11" t="s">
        <v>39</v>
      </c>
      <c r="B100" s="16">
        <v>988</v>
      </c>
      <c r="C100" s="18" t="s">
        <v>51</v>
      </c>
      <c r="D100" s="10" t="s">
        <v>53</v>
      </c>
      <c r="E100" s="9">
        <v>0</v>
      </c>
    </row>
    <row r="101" spans="1:5" ht="15" customHeight="1" x14ac:dyDescent="0.25">
      <c r="A101" s="11" t="s">
        <v>39</v>
      </c>
      <c r="B101" s="16">
        <v>988</v>
      </c>
      <c r="C101" s="18" t="s">
        <v>52</v>
      </c>
      <c r="D101" s="10" t="s">
        <v>53</v>
      </c>
      <c r="E101" s="9">
        <v>0</v>
      </c>
    </row>
    <row r="102" spans="1:5" ht="15" customHeight="1" x14ac:dyDescent="0.25">
      <c r="A102" s="11" t="s">
        <v>39</v>
      </c>
      <c r="B102" s="16">
        <v>55111</v>
      </c>
      <c r="C102" s="16">
        <v>1</v>
      </c>
      <c r="D102" s="10" t="s">
        <v>53</v>
      </c>
      <c r="E102" s="9">
        <v>5</v>
      </c>
    </row>
    <row r="103" spans="1:5" ht="15" customHeight="1" x14ac:dyDescent="0.25">
      <c r="A103" s="11" t="s">
        <v>39</v>
      </c>
      <c r="B103" s="16">
        <v>55111</v>
      </c>
      <c r="C103" s="16">
        <v>2</v>
      </c>
      <c r="D103" s="10" t="s">
        <v>53</v>
      </c>
      <c r="E103" s="9">
        <v>4</v>
      </c>
    </row>
    <row r="104" spans="1:5" ht="15" customHeight="1" x14ac:dyDescent="0.25">
      <c r="A104" s="11" t="s">
        <v>39</v>
      </c>
      <c r="B104" s="16">
        <v>55111</v>
      </c>
      <c r="C104" s="16">
        <v>3</v>
      </c>
      <c r="D104" s="10" t="s">
        <v>53</v>
      </c>
      <c r="E104" s="9">
        <v>4</v>
      </c>
    </row>
    <row r="105" spans="1:5" ht="15" customHeight="1" x14ac:dyDescent="0.25">
      <c r="A105" s="11" t="s">
        <v>39</v>
      </c>
      <c r="B105" s="16">
        <v>55111</v>
      </c>
      <c r="C105" s="16">
        <v>4</v>
      </c>
      <c r="D105" s="10" t="s">
        <v>53</v>
      </c>
      <c r="E105" s="9">
        <v>4</v>
      </c>
    </row>
    <row r="106" spans="1:5" ht="15" customHeight="1" x14ac:dyDescent="0.25">
      <c r="A106" s="11" t="s">
        <v>39</v>
      </c>
      <c r="B106" s="16">
        <v>55111</v>
      </c>
      <c r="C106" s="16">
        <v>5</v>
      </c>
      <c r="D106" s="10" t="s">
        <v>53</v>
      </c>
      <c r="E106" s="9">
        <v>4</v>
      </c>
    </row>
    <row r="107" spans="1:5" ht="15" customHeight="1" x14ac:dyDescent="0.25">
      <c r="A107" s="11" t="s">
        <v>39</v>
      </c>
      <c r="B107" s="16">
        <v>55111</v>
      </c>
      <c r="C107" s="16">
        <v>6</v>
      </c>
      <c r="D107" s="10" t="s">
        <v>53</v>
      </c>
      <c r="E107" s="9">
        <v>5</v>
      </c>
    </row>
    <row r="108" spans="1:5" ht="15" customHeight="1" x14ac:dyDescent="0.25">
      <c r="A108" s="11" t="s">
        <v>39</v>
      </c>
      <c r="B108" s="16">
        <v>55111</v>
      </c>
      <c r="C108" s="16">
        <v>7</v>
      </c>
      <c r="D108" s="10" t="s">
        <v>53</v>
      </c>
      <c r="E108" s="9">
        <v>4</v>
      </c>
    </row>
    <row r="109" spans="1:5" ht="15" customHeight="1" x14ac:dyDescent="0.25">
      <c r="A109" s="11" t="s">
        <v>39</v>
      </c>
      <c r="B109" s="16">
        <v>55111</v>
      </c>
      <c r="C109" s="16">
        <v>8</v>
      </c>
      <c r="D109" s="10" t="s">
        <v>53</v>
      </c>
      <c r="E109" s="9">
        <v>3</v>
      </c>
    </row>
    <row r="110" spans="1:5" ht="15" customHeight="1" x14ac:dyDescent="0.25">
      <c r="A110" s="11" t="s">
        <v>39</v>
      </c>
      <c r="B110" s="19">
        <v>57842</v>
      </c>
      <c r="C110" s="16">
        <v>1</v>
      </c>
      <c r="D110" s="10" t="s">
        <v>53</v>
      </c>
      <c r="E110" s="9">
        <v>198</v>
      </c>
    </row>
    <row r="111" spans="1:5" ht="15" customHeight="1" x14ac:dyDescent="0.25">
      <c r="A111" s="11" t="s">
        <v>39</v>
      </c>
      <c r="B111" s="16">
        <v>1010</v>
      </c>
      <c r="C111" s="16">
        <v>2</v>
      </c>
      <c r="D111" s="10" t="s">
        <v>53</v>
      </c>
      <c r="E111" s="9">
        <v>0</v>
      </c>
    </row>
    <row r="112" spans="1:5" ht="15" customHeight="1" x14ac:dyDescent="0.25">
      <c r="A112" s="11" t="s">
        <v>39</v>
      </c>
      <c r="B112" s="16">
        <v>1010</v>
      </c>
      <c r="C112" s="16">
        <v>3</v>
      </c>
      <c r="D112" s="10" t="s">
        <v>53</v>
      </c>
      <c r="E112" s="9">
        <v>0</v>
      </c>
    </row>
    <row r="113" spans="1:5" x14ac:dyDescent="0.25">
      <c r="A113" s="11" t="s">
        <v>39</v>
      </c>
      <c r="B113" s="16">
        <v>1010</v>
      </c>
      <c r="C113" s="16">
        <v>4</v>
      </c>
      <c r="D113" s="10" t="s">
        <v>53</v>
      </c>
      <c r="E113" s="9">
        <v>0</v>
      </c>
    </row>
    <row r="114" spans="1:5" x14ac:dyDescent="0.25">
      <c r="A114" s="11" t="s">
        <v>39</v>
      </c>
      <c r="B114" s="16">
        <v>1010</v>
      </c>
      <c r="C114" s="16">
        <v>5</v>
      </c>
      <c r="D114" s="10" t="s">
        <v>53</v>
      </c>
      <c r="E114" s="9">
        <v>0</v>
      </c>
    </row>
    <row r="115" spans="1:5" x14ac:dyDescent="0.25">
      <c r="A115" s="11" t="s">
        <v>39</v>
      </c>
      <c r="B115" s="16">
        <v>1010</v>
      </c>
      <c r="C115" s="16">
        <v>6</v>
      </c>
      <c r="D115" s="10" t="s">
        <v>53</v>
      </c>
      <c r="E115" s="9">
        <v>0</v>
      </c>
    </row>
    <row r="116" spans="1:5" x14ac:dyDescent="0.25">
      <c r="A116" s="11" t="s">
        <v>39</v>
      </c>
      <c r="B116" s="16">
        <v>55224</v>
      </c>
      <c r="C116" s="18" t="s">
        <v>30</v>
      </c>
      <c r="D116" s="10" t="s">
        <v>53</v>
      </c>
      <c r="E116" s="9">
        <v>24</v>
      </c>
    </row>
    <row r="117" spans="1:5" x14ac:dyDescent="0.25">
      <c r="A117" s="11" t="s">
        <v>39</v>
      </c>
      <c r="B117" s="16">
        <v>55224</v>
      </c>
      <c r="C117" s="18" t="s">
        <v>31</v>
      </c>
      <c r="D117" s="10" t="s">
        <v>53</v>
      </c>
      <c r="E117" s="9">
        <v>20</v>
      </c>
    </row>
    <row r="118" spans="1:5" x14ac:dyDescent="0.25">
      <c r="A118" s="11" t="s">
        <v>39</v>
      </c>
      <c r="B118" s="16">
        <v>55224</v>
      </c>
      <c r="C118" s="18" t="s">
        <v>32</v>
      </c>
      <c r="D118" s="10" t="s">
        <v>53</v>
      </c>
      <c r="E118" s="9">
        <v>17</v>
      </c>
    </row>
    <row r="119" spans="1:5" x14ac:dyDescent="0.25">
      <c r="A119" s="11" t="s">
        <v>39</v>
      </c>
      <c r="B119" s="16">
        <v>55224</v>
      </c>
      <c r="C119" s="18" t="s">
        <v>33</v>
      </c>
      <c r="D119" s="10" t="s">
        <v>53</v>
      </c>
      <c r="E119" s="9">
        <v>16</v>
      </c>
    </row>
    <row r="120" spans="1:5" x14ac:dyDescent="0.25">
      <c r="A120" s="11" t="s">
        <v>39</v>
      </c>
      <c r="B120" s="16">
        <v>1040</v>
      </c>
      <c r="C120" s="16">
        <v>1</v>
      </c>
      <c r="D120" s="10" t="s">
        <v>53</v>
      </c>
      <c r="E120" s="9">
        <v>14</v>
      </c>
    </row>
    <row r="121" spans="1:5" x14ac:dyDescent="0.25">
      <c r="A121" s="11" t="s">
        <v>39</v>
      </c>
      <c r="B121" s="16">
        <v>1040</v>
      </c>
      <c r="C121" s="16">
        <v>2</v>
      </c>
      <c r="D121" s="10" t="s">
        <v>53</v>
      </c>
      <c r="E121" s="9">
        <v>23</v>
      </c>
    </row>
    <row r="122" spans="1:5" x14ac:dyDescent="0.25">
      <c r="A122" s="11" t="s">
        <v>39</v>
      </c>
      <c r="B122" s="20">
        <v>55259</v>
      </c>
      <c r="C122" s="21" t="s">
        <v>34</v>
      </c>
      <c r="D122" s="10" t="s">
        <v>53</v>
      </c>
      <c r="E122" s="9">
        <v>25</v>
      </c>
    </row>
    <row r="123" spans="1:5" x14ac:dyDescent="0.25">
      <c r="A123" s="11" t="s">
        <v>39</v>
      </c>
      <c r="B123" s="20">
        <v>55259</v>
      </c>
      <c r="C123" s="21" t="s">
        <v>35</v>
      </c>
      <c r="D123" s="10" t="s">
        <v>53</v>
      </c>
      <c r="E123" s="9">
        <v>24</v>
      </c>
    </row>
    <row r="124" spans="1:5" x14ac:dyDescent="0.25">
      <c r="A124" s="11" t="s">
        <v>39</v>
      </c>
      <c r="B124" s="16">
        <v>55148</v>
      </c>
      <c r="C124" s="16">
        <v>1</v>
      </c>
      <c r="D124" s="10" t="s">
        <v>53</v>
      </c>
      <c r="E124" s="9">
        <v>8</v>
      </c>
    </row>
    <row r="125" spans="1:5" x14ac:dyDescent="0.25">
      <c r="A125" s="11" t="s">
        <v>39</v>
      </c>
      <c r="B125" s="16">
        <v>55148</v>
      </c>
      <c r="C125" s="16">
        <v>2</v>
      </c>
      <c r="D125" s="10" t="s">
        <v>53</v>
      </c>
      <c r="E125" s="9">
        <v>7</v>
      </c>
    </row>
    <row r="126" spans="1:5" x14ac:dyDescent="0.25">
      <c r="A126" s="11" t="s">
        <v>39</v>
      </c>
      <c r="B126" s="16">
        <v>55148</v>
      </c>
      <c r="C126" s="16">
        <v>3</v>
      </c>
      <c r="D126" s="10" t="s">
        <v>53</v>
      </c>
      <c r="E126" s="9">
        <v>6</v>
      </c>
    </row>
    <row r="127" spans="1:5" x14ac:dyDescent="0.25">
      <c r="A127" s="11" t="s">
        <v>39</v>
      </c>
      <c r="B127" s="16">
        <v>55148</v>
      </c>
      <c r="C127" s="16">
        <v>4</v>
      </c>
      <c r="D127" s="10" t="s">
        <v>53</v>
      </c>
      <c r="E127" s="9">
        <v>7</v>
      </c>
    </row>
  </sheetData>
  <mergeCells count="1">
    <mergeCell ref="A1:E1"/>
  </mergeCells>
  <pageMargins left="0.7" right="0.7" top="0.4" bottom="0.75" header="0.3" footer="0.3"/>
  <pageSetup orientation="portrait" r:id="rId1"/>
  <headerFooter>
    <oddHeader>&amp;C&amp;"-,Bold"&amp;12CROSS STATE AIR POLLUTION RULE</oddHeader>
    <oddFooter>&amp;L&amp;10File: 2021-2022CSAPRAllocationsSpreadsheets&amp;C&amp;10Page &amp;P&amp;R
&amp;10Revision: 1
Revision Date: 2-7-2019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2023-24 SO2 Annual Allowances</vt:lpstr>
      <vt:lpstr>2023-24 NOx Annual Allocations</vt:lpstr>
      <vt:lpstr>2023-24 OS NOx Allocations</vt:lpstr>
      <vt:lpstr>'2023-24 OS NOx Allocations'!Print_Area</vt:lpstr>
      <vt:lpstr>'2023-24 SO2 Annual Allowances'!Print_Area</vt:lpstr>
      <vt:lpstr>'2023-24 NOx Annual Allocations'!Print_Titles</vt:lpstr>
      <vt:lpstr>'2023-24 OS NOx Allocations'!Print_Titles</vt:lpstr>
      <vt:lpstr>'2023-24 SO2 Annual Allowances'!Print_Titles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Boling, Jean</dc:creator>
  <cp:lastModifiedBy>Catherine Mitchell</cp:lastModifiedBy>
  <cp:lastPrinted>2018-06-19T18:59:23Z</cp:lastPrinted>
  <dcterms:created xsi:type="dcterms:W3CDTF">2016-09-01T12:26:01Z</dcterms:created>
  <dcterms:modified xsi:type="dcterms:W3CDTF">2022-09-20T13:10:47Z</dcterms:modified>
</cp:coreProperties>
</file>