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345" documentId="8_{F3A0D7BD-0DBF-4218-B3C5-DFFA23FB804C}" xr6:coauthVersionLast="46" xr6:coauthVersionMax="46" xr10:uidLastSave="{C6A505D9-6A17-4500-90B7-0C82B60A9F6A}"/>
  <bookViews>
    <workbookView xWindow="20370" yWindow="-120" windowWidth="29040" windowHeight="176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Sheet1!$A$1:$J$58</definedName>
    <definedName name="_xlnm.Print_Area" localSheetId="1">Sheet2!$A$2:$I$41</definedName>
    <definedName name="_xlnm.Print_Area" localSheetId="2">Sheet3!$B$2:$I$37</definedName>
    <definedName name="_xlnm.Print_Area" localSheetId="3">Sheet4!$B$2:$M$37</definedName>
    <definedName name="_xlnm.Print_Area" localSheetId="4">Sheet5!$B$2:$H$37</definedName>
    <definedName name="_xlnm.Print_Area" localSheetId="5">Sheet6!$A$3:$H$23</definedName>
    <definedName name="_xlnm.Print_Area" localSheetId="6">Sheet7!$A$1:$H$33</definedName>
    <definedName name="_xlnm.Print_Area" localSheetId="7">Sheet8!$A$1:$N$42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5" i="1" l="1"/>
</calcChain>
</file>

<file path=xl/sharedStrings.xml><?xml version="1.0" encoding="utf-8"?>
<sst xmlns="http://schemas.openxmlformats.org/spreadsheetml/2006/main" count="835" uniqueCount="358">
  <si>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May 2021</t>
    </r>
  </si>
  <si>
    <t>TOTAL TAX</t>
  </si>
  <si>
    <t>Location</t>
  </si>
  <si>
    <t>Supplemental Tax</t>
  </si>
  <si>
    <t>Sports Wagering Tax</t>
  </si>
  <si>
    <t>Wagering Tax</t>
  </si>
  <si>
    <t>Total Tax</t>
  </si>
  <si>
    <t>Ameristar Casino</t>
  </si>
  <si>
    <t>East Chicago</t>
  </si>
  <si>
    <t>Belterra Casino</t>
  </si>
  <si>
    <t>Florence</t>
  </si>
  <si>
    <t>Blue Chip Casino</t>
  </si>
  <si>
    <t>Michigan City</t>
  </si>
  <si>
    <t>Caesars Southern Indiana</t>
  </si>
  <si>
    <t>Elizabeth</t>
  </si>
  <si>
    <t>French Lick Resort</t>
  </si>
  <si>
    <t>French Lick</t>
  </si>
  <si>
    <t>$0</t>
  </si>
  <si>
    <t>Hard Rock Casino Northern Indiana A</t>
  </si>
  <si>
    <t>Gary</t>
  </si>
  <si>
    <t>Hard Rock Casino Northern Indiana B</t>
  </si>
  <si>
    <t>Harrah's Hoosier Park</t>
  </si>
  <si>
    <t>Anderson</t>
  </si>
  <si>
    <t>Hollywood Lawrenceburg</t>
  </si>
  <si>
    <t>Lawrenceburg</t>
  </si>
  <si>
    <t>Horseshoe Hammond</t>
  </si>
  <si>
    <t>Hammond</t>
  </si>
  <si>
    <t>Indiana Grand</t>
  </si>
  <si>
    <t>Shelbyville</t>
  </si>
  <si>
    <t>Rising Star Casino</t>
  </si>
  <si>
    <t>Rising Sun</t>
  </si>
  <si>
    <t>Tropicana Evansville</t>
  </si>
  <si>
    <t>Evansville</t>
  </si>
  <si>
    <t>TOTAL</t>
  </si>
  <si>
    <t/>
  </si>
  <si>
    <t>Win</t>
  </si>
  <si>
    <t>Free Play</t>
  </si>
  <si>
    <t>Other *</t>
  </si>
  <si>
    <t>Taxable AGR</t>
  </si>
  <si>
    <t>$26,418,939</t>
  </si>
  <si>
    <t>$8,474,156</t>
  </si>
  <si>
    <t>$12,443,379</t>
  </si>
  <si>
    <t>$21,804,196</t>
  </si>
  <si>
    <t>$6,536,767</t>
  </si>
  <si>
    <t>Harrah's Hoosier Park**</t>
  </si>
  <si>
    <t>$14,614,554</t>
  </si>
  <si>
    <t>$37,967,632</t>
  </si>
  <si>
    <t>Indiana Grand**</t>
  </si>
  <si>
    <t>$4,351,631</t>
  </si>
  <si>
    <t>$13,479,279</t>
  </si>
  <si>
    <t>WAGERING TAX</t>
  </si>
  <si>
    <t>No. of Table Games</t>
  </si>
  <si>
    <t>Table Win</t>
  </si>
  <si>
    <t>No. of EGD/Slots</t>
  </si>
  <si>
    <t>EGD/Slot Win</t>
  </si>
  <si>
    <t>AGR</t>
  </si>
  <si>
    <t>52</t>
  </si>
  <si>
    <t>$5,328,555</t>
  </si>
  <si>
    <t>1,263</t>
  </si>
  <si>
    <t>$21,271,492</t>
  </si>
  <si>
    <t>31</t>
  </si>
  <si>
    <t>$1,568,441</t>
  </si>
  <si>
    <t>798</t>
  </si>
  <si>
    <t>$7,415,967</t>
  </si>
  <si>
    <t>36</t>
  </si>
  <si>
    <t>$882,150</t>
  </si>
  <si>
    <t>1,022</t>
  </si>
  <si>
    <t>$11,567,185</t>
  </si>
  <si>
    <t>84</t>
  </si>
  <si>
    <t>$6,341,457</t>
  </si>
  <si>
    <t>916</t>
  </si>
  <si>
    <t>$17,045,216</t>
  </si>
  <si>
    <t>28</t>
  </si>
  <si>
    <t>$843,510</t>
  </si>
  <si>
    <t>645</t>
  </si>
  <si>
    <t>$6,150,449</t>
  </si>
  <si>
    <t>80</t>
  </si>
  <si>
    <t>$4,482,851</t>
  </si>
  <si>
    <t>1,402</t>
  </si>
  <si>
    <t>$16,097,968</t>
  </si>
  <si>
    <t>$20,954,996</t>
  </si>
  <si>
    <t>26</t>
  </si>
  <si>
    <t>$1,854,431</t>
  </si>
  <si>
    <t>1,219</t>
  </si>
  <si>
    <t>$19,427,350</t>
  </si>
  <si>
    <t>$21,243,627</t>
  </si>
  <si>
    <t>73</t>
  </si>
  <si>
    <t>$2,203,471</t>
  </si>
  <si>
    <t>1,303</t>
  </si>
  <si>
    <t>$12,392,187</t>
  </si>
  <si>
    <t>116</t>
  </si>
  <si>
    <t>$9,537,897</t>
  </si>
  <si>
    <t>1,973</t>
  </si>
  <si>
    <t>$28,456,636</t>
  </si>
  <si>
    <t>61</t>
  </si>
  <si>
    <t>$4,209,103</t>
  </si>
  <si>
    <t>1,741</t>
  </si>
  <si>
    <t>$25,908,856</t>
  </si>
  <si>
    <t>$30,118,159</t>
  </si>
  <si>
    <t>20</t>
  </si>
  <si>
    <t>$473,816</t>
  </si>
  <si>
    <t>560</t>
  </si>
  <si>
    <t>$3,884,909</t>
  </si>
  <si>
    <t>22</t>
  </si>
  <si>
    <t>$1,791,803</t>
  </si>
  <si>
    <t>958</t>
  </si>
  <si>
    <t>$11,711,035</t>
  </si>
  <si>
    <t>709</t>
  </si>
  <si>
    <t>$44,000,334</t>
  </si>
  <si>
    <t>15,202</t>
  </si>
  <si>
    <t>$197,427,218</t>
  </si>
  <si>
    <t>$239,362,311</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</si>
  <si>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</si>
  <si>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</si>
  <si>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</si>
  <si>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May 2021</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</si>
  <si>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</si>
  <si>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</si>
  <si>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</si>
  <si>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</si>
  <si>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</si>
  <si>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</si>
  <si>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</si>
  <si>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May 2021</t>
    </r>
  </si>
  <si>
    <t>NORTHERN LICENSEES</t>
  </si>
  <si>
    <t>UNITS*</t>
  </si>
  <si>
    <t>Majestic Star</t>
  </si>
  <si>
    <t>Majestic Star II</t>
  </si>
  <si>
    <t>Baccarat</t>
  </si>
  <si>
    <t>2</t>
  </si>
  <si>
    <t>N/A</t>
  </si>
  <si>
    <t>27</t>
  </si>
  <si>
    <t>0</t>
  </si>
  <si>
    <t>Big Six</t>
  </si>
  <si>
    <t>3</t>
  </si>
  <si>
    <t>Blackjack</t>
  </si>
  <si>
    <t>19</t>
  </si>
  <si>
    <t>38</t>
  </si>
  <si>
    <t>Craps</t>
  </si>
  <si>
    <t>4</t>
  </si>
  <si>
    <t>6</t>
  </si>
  <si>
    <t>9</t>
  </si>
  <si>
    <t>Non Traditional</t>
  </si>
  <si>
    <t>1</t>
  </si>
  <si>
    <t>Poker - House Banked</t>
  </si>
  <si>
    <t>5</t>
  </si>
  <si>
    <t>14</t>
  </si>
  <si>
    <t>18</t>
  </si>
  <si>
    <t>Poker Room</t>
  </si>
  <si>
    <t>10</t>
  </si>
  <si>
    <t>Roulette</t>
  </si>
  <si>
    <t>DROP</t>
  </si>
  <si>
    <t>$12,611,316</t>
  </si>
  <si>
    <t>$134,442</t>
  </si>
  <si>
    <t>$8,405,980</t>
  </si>
  <si>
    <t>$13,292,251</t>
  </si>
  <si>
    <t>$21,096,868</t>
  </si>
  <si>
    <t>$2,589</t>
  </si>
  <si>
    <t>$8,128,353</t>
  </si>
  <si>
    <t>$2,018,617</t>
  </si>
  <si>
    <t>$6,162,534</t>
  </si>
  <si>
    <t>$11,782,006</t>
  </si>
  <si>
    <t>$3,508,908</t>
  </si>
  <si>
    <t>$1,189,918</t>
  </si>
  <si>
    <t>$2,633,894</t>
  </si>
  <si>
    <t>$5,502,752</t>
  </si>
  <si>
    <t>$1,220,933</t>
  </si>
  <si>
    <t>$784,635</t>
  </si>
  <si>
    <t>$1,738,874</t>
  </si>
  <si>
    <t>$4,712,061</t>
  </si>
  <si>
    <t>$237,910</t>
  </si>
  <si>
    <t>$2,747,593</t>
  </si>
  <si>
    <t>$524,792</t>
  </si>
  <si>
    <t>$2,155,586</t>
  </si>
  <si>
    <t>$4,928,823</t>
  </si>
  <si>
    <t>$28,217,103</t>
  </si>
  <si>
    <t>$4,652,404</t>
  </si>
  <si>
    <t>$40,458,392</t>
  </si>
  <si>
    <t>WIN</t>
  </si>
  <si>
    <t>$2,582,626</t>
  </si>
  <si>
    <t>$15,617</t>
  </si>
  <si>
    <t>$1,484,639</t>
  </si>
  <si>
    <t>$3,292,240</t>
  </si>
  <si>
    <t>$1,113</t>
  </si>
  <si>
    <t>$1,808,336</t>
  </si>
  <si>
    <t>$338,443</t>
  </si>
  <si>
    <t>$1,281,537</t>
  </si>
  <si>
    <t>$2,689,890</t>
  </si>
  <si>
    <t>$10,310</t>
  </si>
  <si>
    <t>$219,695</t>
  </si>
  <si>
    <t>$743,226</t>
  </si>
  <si>
    <t>$778,659</t>
  </si>
  <si>
    <t>$230,802</t>
  </si>
  <si>
    <t>$204,232</t>
  </si>
  <si>
    <t>$433,618</t>
  </si>
  <si>
    <t>$1,379,295</t>
  </si>
  <si>
    <t>$696,481</t>
  </si>
  <si>
    <t>$104,164</t>
  </si>
  <si>
    <t>$539,831</t>
  </si>
  <si>
    <t>$1,158,790</t>
  </si>
  <si>
    <t>$882,151</t>
  </si>
  <si>
    <t>SOUTHERN LICENSEES</t>
  </si>
  <si>
    <t>15</t>
  </si>
  <si>
    <t>42</t>
  </si>
  <si>
    <t>17</t>
  </si>
  <si>
    <t>39</t>
  </si>
  <si>
    <t>12</t>
  </si>
  <si>
    <t>8</t>
  </si>
  <si>
    <t>7</t>
  </si>
  <si>
    <t>13</t>
  </si>
  <si>
    <t>$19,405</t>
  </si>
  <si>
    <t>$2,495,787</t>
  </si>
  <si>
    <t>$503,038</t>
  </si>
  <si>
    <t>$708,136</t>
  </si>
  <si>
    <t>$2,075,034</t>
  </si>
  <si>
    <t>$10,950,460</t>
  </si>
  <si>
    <t>$1,887,649</t>
  </si>
  <si>
    <t>$5,475,717</t>
  </si>
  <si>
    <t>$589,533</t>
  </si>
  <si>
    <t>$2,803,267</t>
  </si>
  <si>
    <t>$1,524,406</t>
  </si>
  <si>
    <t>$3,336,396</t>
  </si>
  <si>
    <t>$751,918</t>
  </si>
  <si>
    <t>$1,958,306</t>
  </si>
  <si>
    <t>$614,896</t>
  </si>
  <si>
    <t>$1,440,071</t>
  </si>
  <si>
    <t>$839,207</t>
  </si>
  <si>
    <t>$2,996,853</t>
  </si>
  <si>
    <t>$894,291</t>
  </si>
  <si>
    <t>$1,055,270</t>
  </si>
  <si>
    <t>$320,187</t>
  </si>
  <si>
    <t>$1,338,225</t>
  </si>
  <si>
    <t>$310,575</t>
  </si>
  <si>
    <t>$81,216</t>
  </si>
  <si>
    <t>$420,413</t>
  </si>
  <si>
    <t>$2,229,427</t>
  </si>
  <si>
    <t>$407,841</t>
  </si>
  <si>
    <t>$1,238,823</t>
  </si>
  <si>
    <t>$119,516</t>
  </si>
  <si>
    <t>$978,412</t>
  </si>
  <si>
    <t>$4,878,465</t>
  </si>
  <si>
    <t>$22,319,498</t>
  </si>
  <si>
    <t>$3,941,699</t>
  </si>
  <si>
    <t>$10,312,370</t>
  </si>
  <si>
    <t>$1,644,132</t>
  </si>
  <si>
    <t>$7,268,111</t>
  </si>
  <si>
    <t>$2,878</t>
  </si>
  <si>
    <t>($223,831)</t>
  </si>
  <si>
    <t>$70,541</t>
  </si>
  <si>
    <t>$127,785</t>
  </si>
  <si>
    <t>$537,287</t>
  </si>
  <si>
    <t>$4,406,935</t>
  </si>
  <si>
    <t>$411,361</t>
  </si>
  <si>
    <t>$1,003,028</t>
  </si>
  <si>
    <t>$45,197</t>
  </si>
  <si>
    <t>$478,556</t>
  </si>
  <si>
    <t>$554,260</t>
  </si>
  <si>
    <t>$639,390</t>
  </si>
  <si>
    <t>$135,908</t>
  </si>
  <si>
    <t>$450,760</t>
  </si>
  <si>
    <t>$282,457</t>
  </si>
  <si>
    <t>$368,347</t>
  </si>
  <si>
    <t>$348,694</t>
  </si>
  <si>
    <t>$597,161</t>
  </si>
  <si>
    <t>$178,471</t>
  </si>
  <si>
    <t>$294,315</t>
  </si>
  <si>
    <t>$81,054</t>
  </si>
  <si>
    <t>$505,075</t>
  </si>
  <si>
    <t>$125,322</t>
  </si>
  <si>
    <t>$611,226</t>
  </si>
  <si>
    <t>$117,770</t>
  </si>
  <si>
    <t>$303,611</t>
  </si>
  <si>
    <t>$65,108</t>
  </si>
  <si>
    <t>$312,040</t>
  </si>
  <si>
    <t>$6,341,456</t>
  </si>
  <si>
    <t>OTHER LICENSEES</t>
  </si>
  <si>
    <t>$792,269</t>
  </si>
  <si>
    <t>$3,307,905</t>
  </si>
  <si>
    <t>$3,369,223</t>
  </si>
  <si>
    <t>$4,393,026</t>
  </si>
  <si>
    <t>$1,287,552</t>
  </si>
  <si>
    <t>$2,335,856</t>
  </si>
  <si>
    <t>$1,030,572</t>
  </si>
  <si>
    <t>$2,390,503</t>
  </si>
  <si>
    <t>$705,517</t>
  </si>
  <si>
    <t>$1,978,486</t>
  </si>
  <si>
    <t>$7,185,133</t>
  </si>
  <si>
    <t>$14,405,776</t>
  </si>
  <si>
    <t>$121,424</t>
  </si>
  <si>
    <t>$510,838</t>
  </si>
  <si>
    <t>$846,513</t>
  </si>
  <si>
    <t>$1,772,310</t>
  </si>
  <si>
    <t>$349,609</t>
  </si>
  <si>
    <t>$512,925</t>
  </si>
  <si>
    <t>$382,025</t>
  </si>
  <si>
    <t>$812,295</t>
  </si>
  <si>
    <t>$154,860</t>
  </si>
  <si>
    <t>$600,736</t>
  </si>
  <si>
    <t>$4,209,104</t>
  </si>
  <si>
    <r>
      <rPr>
        <sz val="9"/>
        <color rgb="FF000000"/>
        <rFont val="Arial Narrow"/>
      </rPr>
      <t xml:space="preserve">SUMMARY OF EGD ACTIVITY - As reported for </t>
    </r>
    <r>
      <rPr>
        <sz val="9"/>
        <color rgb="FF000000"/>
        <rFont val="Arial Narrow"/>
      </rPr>
      <t xml:space="preserve"> </t>
    </r>
    <r>
      <rPr>
        <sz val="9"/>
        <color rgb="FF000000"/>
        <rFont val="Arial Narrow"/>
      </rPr>
      <t>May 2021</t>
    </r>
  </si>
  <si>
    <t>COIN IN</t>
  </si>
  <si>
    <t>$220,127,571</t>
  </si>
  <si>
    <t>$129,713,824</t>
  </si>
  <si>
    <t>$274,547,294</t>
  </si>
  <si>
    <t>$154,281,246</t>
  </si>
  <si>
    <t>$113,954,612</t>
  </si>
  <si>
    <t>$75,730,562</t>
  </si>
  <si>
    <t>$70,952,734</t>
  </si>
  <si>
    <t>$166,151,104</t>
  </si>
  <si>
    <t>$39,005,266</t>
  </si>
  <si>
    <t>$134,999,331</t>
  </si>
  <si>
    <t>RACINO LICENSEES</t>
  </si>
  <si>
    <t>$243,893,787</t>
  </si>
  <si>
    <t>$187,788,271</t>
  </si>
  <si>
    <r>
      <rPr>
        <sz val="9"/>
        <color rgb="FF000000"/>
        <rFont val="Arial Narrow"/>
      </rPr>
      <t>Summary of Sports Wagering Tax - As reported for</t>
    </r>
    <r>
      <rPr>
        <sz val="9"/>
        <color rgb="FF000000"/>
        <rFont val="Arial Narrow"/>
      </rPr>
      <t xml:space="preserve"> </t>
    </r>
    <r>
      <rPr>
        <sz val="9"/>
        <color rgb="FF000000"/>
        <rFont val="Arial Narrow"/>
      </rPr>
      <t>May 2021</t>
    </r>
  </si>
  <si>
    <t>SPORTS WAGERING AGR</t>
  </si>
  <si>
    <t>Gross Receipts</t>
  </si>
  <si>
    <t>Other</t>
  </si>
  <si>
    <t>Month</t>
  </si>
  <si>
    <t>YTD</t>
  </si>
  <si>
    <t>Football</t>
  </si>
  <si>
    <t>Basketball</t>
  </si>
  <si>
    <t>Baseball</t>
  </si>
  <si>
    <t>Parlay</t>
  </si>
  <si>
    <t>AS - Sportsbook.DraftKings.com</t>
  </si>
  <si>
    <t>BC - in.sportsbook.FanDuel.com</t>
  </si>
  <si>
    <t>AS - theScore.bet</t>
  </si>
  <si>
    <t>Retail</t>
  </si>
  <si>
    <t>Adjustments</t>
  </si>
  <si>
    <t>HH - in.CaesarsOnline.com</t>
  </si>
  <si>
    <t>HH - IN.Unibet.com</t>
  </si>
  <si>
    <t>SOUTHERN LICENEES</t>
  </si>
  <si>
    <t>FL - IN.betrivers.com</t>
  </si>
  <si>
    <t>TP - WilliamHill.com</t>
  </si>
  <si>
    <t>BT - BetWay.com</t>
  </si>
  <si>
    <t>BT - Sports.IN.BetMGM.com</t>
  </si>
  <si>
    <t>HW - BarstoolSportbook.com</t>
  </si>
  <si>
    <t>HW - IN.PointsBet.com</t>
  </si>
  <si>
    <t>RS - WynnBet.com</t>
  </si>
  <si>
    <t>RACINO LICENEES</t>
  </si>
  <si>
    <t>WC Clarksville</t>
  </si>
  <si>
    <t>WC Downtown Indianapolis</t>
  </si>
  <si>
    <t>WC New Haven</t>
  </si>
  <si>
    <t>Hard Rock Casino Northern Indiana</t>
  </si>
  <si>
    <t>In accordance with IC 4-33-12-0.7, the adjusted gross receipts received by Hard Rock Northern Indiana must be taxed separately through June 30, 2025 for Supplemental Tax.</t>
  </si>
  <si>
    <t>In accordance with IC 4-33-13-0.7, the adjusted gross receipts received by Hard Rock Northern Indiana must be taxed separately through June 30, 2025 for Wagering Tax</t>
  </si>
  <si>
    <t>In accordance with IC 4-33-13-7, the Hard Rock Northern Indiana will receive two (2) deductions for qualified wagers through June 30, 2025.</t>
  </si>
  <si>
    <t>Hard Rock Casino Northern Indiana Notes:</t>
  </si>
  <si>
    <t>Last updated on 06-08-2021 by IGC. For questions regarding this report contact William Quist at wquist@igc.in.gov</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</si>
  <si>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</si>
  <si>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</si>
  <si>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</si>
  <si>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</si>
  <si>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</si>
  <si>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</si>
  <si>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 xml:space="preserve">Note: The Handle by Sport numbers are unaudited amounts used for informational purposes and not used in the calculation of taxes. </t>
  </si>
  <si>
    <t>RS - in.TwinSpires.com</t>
  </si>
  <si>
    <t>Detail of Sports Wagering Tax - As reported for May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</si>
</sst>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44" formatCode="_(&quot;$&quot;* #,##0.00_);_(&quot;$&quot;* \(#,##0.00\);_(&quot;$&quot;* &quot;-&quot;??_);_(@_)"/>
    <numFmt numFmtId="164" formatCode="[$-10409]#,##0;\(#,##0\)"/>
    <numFmt numFmtId="165" formatCode="&quot;$&quot;#,##0.00"/>
    <numFmt numFmtId="166" formatCode="&quot;$&quot;#,##0"/>
    <numFmt numFmtId="167" formatCode="_(&quot;$&quot;* #,##0_);_(&quot;$&quot;* \(#,##0\);_(&quot;$&quot;* &quot;-&quot;??_);_(@_)"/>
  </numFmts>
  <fonts count="23">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name val="Arial Narrow"/>
      <family val="2"/>
    </font>
    <font>
      <sz val="11"/>
      <name val="Calibri"/>
      <family val="2"/>
    </font>
    <font>
      <sz val="9"/>
      <color rgb="FF000000"/>
      <name val="Arial Narrow"/>
      <family val="2"/>
    </font>
    <font>
      <b/>
      <sz val="9"/>
      <color rgb="FF000000"/>
      <name val="Arial Narrow"/>
      <family val="2"/>
    </font>
    <font>
      <sz val="10"/>
      <color rgb="FF000000"/>
      <name val="Segoe UI"/>
      <family val="2"/>
    </font>
    <font>
      <b/>
      <sz val="9"/>
      <color rgb="FF000000"/>
      <name val="Arial"/>
      <family val="2"/>
    </font>
    <font>
      <b/>
      <sz val="9"/>
      <name val="Arial"/>
      <family val="2"/>
    </font>
    <font>
      <sz val="9"/>
      <name val="Segoe UI"/>
      <family val="2"/>
    </font>
    <font>
      <sz val="9"/>
      <color rgb="FF000000"/>
      <name val="Segoe UI"/>
      <family val="2"/>
    </font>
    <font>
      <sz val="9"/>
      <color rgb="FF000000"/>
      <name val="Arial"/>
      <family val="2"/>
    </font>
    <font>
      <sz val="9"/>
      <name val="Arial"/>
      <family val="2"/>
    </font>
    <font>
      <sz val="10"/>
      <color rgb="FF000000"/>
      <name val="Arial"/>
      <family val="2"/>
    </font>
    <font>
      <sz val="11"/>
      <name val="Arial"/>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154">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6"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0" fontId="10" fillId="0" borderId="0" xfId="0" applyFont="1" applyFill="1" applyBorder="1"/>
    <xf numFmtId="0" fontId="2" fillId="0" borderId="4" xfId="0" applyNumberFormat="1" applyFont="1" applyFill="1" applyBorder="1" applyAlignment="1">
      <alignment horizontal="left" vertical="top" readingOrder="1"/>
    </xf>
    <xf numFmtId="0" fontId="1" fillId="0" borderId="0" xfId="0" applyFont="1" applyFill="1" applyBorder="1" applyAlignment="1"/>
    <xf numFmtId="0" fontId="11" fillId="0" borderId="0" xfId="0" applyFont="1"/>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5" fontId="12" fillId="2" borderId="5" xfId="0" applyNumberFormat="1" applyFont="1" applyFill="1" applyBorder="1" applyAlignment="1">
      <alignment horizontal="right" vertical="top" wrapText="1" readingOrder="1"/>
    </xf>
    <xf numFmtId="5" fontId="2" fillId="2" borderId="5" xfId="0" applyNumberFormat="1" applyFont="1" applyFill="1" applyBorder="1" applyAlignment="1">
      <alignment horizontal="right" vertical="top" wrapText="1" readingOrder="1"/>
    </xf>
    <xf numFmtId="0" fontId="15" fillId="0" borderId="9" xfId="0" applyFont="1" applyBorder="1" applyAlignment="1">
      <alignment horizontal="right" vertical="top" readingOrder="1"/>
    </xf>
    <xf numFmtId="0" fontId="16" fillId="0" borderId="9" xfId="0" applyFont="1" applyBorder="1"/>
    <xf numFmtId="0" fontId="16" fillId="0" borderId="9" xfId="0" applyFont="1" applyBorder="1" applyAlignment="1">
      <alignment vertical="top"/>
    </xf>
    <xf numFmtId="0" fontId="15" fillId="0" borderId="10" xfId="0" applyFont="1" applyBorder="1" applyAlignment="1">
      <alignment horizontal="right" vertical="top" readingOrder="1"/>
    </xf>
    <xf numFmtId="0" fontId="15" fillId="0" borderId="0" xfId="0" applyFont="1" applyBorder="1" applyAlignment="1">
      <alignment horizontal="right" vertical="top" readingOrder="1"/>
    </xf>
    <xf numFmtId="0" fontId="1" fillId="0" borderId="0" xfId="0" applyNumberFormat="1" applyFont="1" applyFill="1" applyBorder="1" applyAlignment="1">
      <alignment vertical="top" wrapText="1"/>
    </xf>
    <xf numFmtId="0" fontId="5" fillId="0" borderId="0" xfId="0" applyNumberFormat="1" applyFont="1" applyFill="1" applyBorder="1" applyAlignment="1">
      <alignment vertical="top" readingOrder="1"/>
    </xf>
    <xf numFmtId="0" fontId="18" fillId="0" borderId="0" xfId="0" applyFont="1" applyAlignment="1">
      <alignment vertical="top" readingOrder="1"/>
    </xf>
    <xf numFmtId="0" fontId="7" fillId="0" borderId="4" xfId="0" applyNumberFormat="1" applyFont="1" applyFill="1" applyBorder="1" applyAlignment="1">
      <alignment vertical="top" readingOrder="1"/>
    </xf>
    <xf numFmtId="0" fontId="8" fillId="0" borderId="0" xfId="0" applyNumberFormat="1" applyFont="1" applyFill="1" applyBorder="1" applyAlignment="1">
      <alignment vertical="top" readingOrder="1"/>
    </xf>
    <xf numFmtId="0" fontId="1" fillId="0" borderId="0" xfId="0" applyNumberFormat="1" applyFont="1" applyFill="1" applyBorder="1" applyAlignment="1">
      <alignment vertical="top"/>
    </xf>
    <xf numFmtId="0" fontId="15" fillId="0" borderId="11" xfId="0" applyFont="1" applyBorder="1" applyAlignment="1">
      <alignment vertical="top" readingOrder="1"/>
    </xf>
    <xf numFmtId="0" fontId="11" fillId="0" borderId="0" xfId="0" applyFont="1" applyAlignment="1">
      <alignment vertical="top"/>
    </xf>
    <xf numFmtId="0" fontId="19" fillId="0" borderId="12" xfId="0" applyFont="1" applyBorder="1" applyAlignment="1">
      <alignment vertical="top" readingOrder="1"/>
    </xf>
    <xf numFmtId="166" fontId="20" fillId="0" borderId="0" xfId="0" applyNumberFormat="1" applyFont="1"/>
    <xf numFmtId="166" fontId="19" fillId="0" borderId="13" xfId="0" applyNumberFormat="1" applyFont="1" applyBorder="1" applyAlignment="1">
      <alignment vertical="top" readingOrder="1"/>
    </xf>
    <xf numFmtId="0" fontId="20" fillId="0" borderId="0" xfId="0" applyFont="1" applyAlignment="1">
      <alignment vertical="top"/>
    </xf>
    <xf numFmtId="166" fontId="20" fillId="0" borderId="0" xfId="1" applyNumberFormat="1" applyFont="1" applyFill="1" applyBorder="1" applyAlignment="1"/>
    <xf numFmtId="166" fontId="19" fillId="0" borderId="13" xfId="0" applyNumberFormat="1" applyFont="1" applyBorder="1" applyAlignment="1">
      <alignment horizontal="right" vertical="top" readingOrder="1"/>
    </xf>
    <xf numFmtId="5" fontId="19" fillId="0" borderId="13" xfId="0" applyNumberFormat="1" applyFont="1" applyBorder="1" applyAlignment="1">
      <alignment horizontal="right" vertical="top" readingOrder="1"/>
    </xf>
    <xf numFmtId="5" fontId="19" fillId="0" borderId="13" xfId="0" applyNumberFormat="1" applyFont="1" applyBorder="1" applyAlignment="1">
      <alignment vertical="top" readingOrder="1"/>
    </xf>
    <xf numFmtId="0" fontId="19" fillId="0" borderId="14" xfId="0" applyFont="1" applyBorder="1" applyAlignment="1">
      <alignment vertical="top" readingOrder="1"/>
    </xf>
    <xf numFmtId="166" fontId="20" fillId="0" borderId="15" xfId="0" applyNumberFormat="1" applyFont="1" applyBorder="1" applyAlignment="1">
      <alignment vertical="top"/>
    </xf>
    <xf numFmtId="166" fontId="20" fillId="0" borderId="15" xfId="0" applyNumberFormat="1" applyFont="1" applyBorder="1"/>
    <xf numFmtId="166" fontId="19" fillId="0" borderId="16" xfId="0" applyNumberFormat="1" applyFont="1" applyBorder="1" applyAlignment="1">
      <alignment horizontal="right" vertical="top" readingOrder="1"/>
    </xf>
    <xf numFmtId="166" fontId="19" fillId="0" borderId="16" xfId="0" applyNumberFormat="1" applyFont="1" applyBorder="1" applyAlignment="1">
      <alignment vertical="top" readingOrder="1"/>
    </xf>
    <xf numFmtId="0" fontId="20" fillId="0" borderId="0" xfId="0" applyFont="1"/>
    <xf numFmtId="0" fontId="19" fillId="0" borderId="0" xfId="0" applyFont="1" applyAlignment="1">
      <alignment vertical="top" readingOrder="1"/>
    </xf>
    <xf numFmtId="0" fontId="21" fillId="0" borderId="0" xfId="0" applyFont="1" applyAlignment="1">
      <alignment vertical="top" readingOrder="1"/>
    </xf>
    <xf numFmtId="167" fontId="15" fillId="0" borderId="9" xfId="0" applyNumberFormat="1" applyFont="1" applyBorder="1" applyAlignment="1">
      <alignment horizontal="right" vertical="top" readingOrder="1"/>
    </xf>
    <xf numFmtId="167" fontId="15" fillId="0" borderId="10" xfId="0" applyNumberFormat="1" applyFont="1" applyBorder="1" applyAlignment="1">
      <alignment horizontal="right" vertical="top" readingOrder="1"/>
    </xf>
    <xf numFmtId="166" fontId="11" fillId="0" borderId="0" xfId="0" applyNumberFormat="1" applyFont="1"/>
    <xf numFmtId="166" fontId="11" fillId="0" borderId="15" xfId="0" applyNumberFormat="1" applyFont="1" applyBorder="1" applyAlignment="1">
      <alignment vertical="top"/>
    </xf>
    <xf numFmtId="166" fontId="11" fillId="0" borderId="15" xfId="0" applyNumberFormat="1" applyFont="1" applyBorder="1"/>
    <xf numFmtId="6" fontId="20" fillId="0" borderId="0" xfId="0" applyNumberFormat="1" applyFont="1"/>
    <xf numFmtId="0" fontId="22" fillId="0" borderId="0" xfId="0" applyFont="1"/>
    <xf numFmtId="165" fontId="22" fillId="0" borderId="0" xfId="0" applyNumberFormat="1" applyFont="1"/>
    <xf numFmtId="0" fontId="22" fillId="0" borderId="15" xfId="0" applyFont="1" applyBorder="1" applyAlignment="1">
      <alignment vertical="top"/>
    </xf>
    <xf numFmtId="0" fontId="22" fillId="0" borderId="15" xfId="0" applyFont="1" applyBorder="1"/>
    <xf numFmtId="167" fontId="15" fillId="0" borderId="0" xfId="0" applyNumberFormat="1" applyFont="1" applyBorder="1" applyAlignment="1">
      <alignment horizontal="right" vertical="top" readingOrder="1"/>
    </xf>
    <xf numFmtId="5" fontId="2" fillId="2" borderId="8" xfId="0" applyNumberFormat="1" applyFont="1" applyFill="1" applyBorder="1" applyAlignment="1">
      <alignment horizontal="right" vertical="top" wrapText="1" readingOrder="1"/>
    </xf>
    <xf numFmtId="6" fontId="7" fillId="0" borderId="0" xfId="0" applyNumberFormat="1" applyFont="1" applyFill="1" applyBorder="1" applyAlignment="1">
      <alignment vertical="top" readingOrder="1"/>
    </xf>
    <xf numFmtId="6" fontId="1" fillId="0" borderId="0" xfId="0" applyNumberFormat="1" applyFont="1" applyFill="1" applyBorder="1"/>
    <xf numFmtId="0" fontId="7" fillId="0" borderId="11" xfId="0" applyNumberFormat="1" applyFont="1" applyFill="1" applyBorder="1" applyAlignment="1">
      <alignment vertical="top" readingOrder="1"/>
    </xf>
    <xf numFmtId="0" fontId="1" fillId="0" borderId="9" xfId="0" applyFont="1" applyFill="1" applyBorder="1" applyAlignment="1"/>
    <xf numFmtId="6" fontId="7" fillId="0" borderId="9" xfId="0" applyNumberFormat="1" applyFont="1" applyFill="1" applyBorder="1" applyAlignment="1">
      <alignment vertical="top" readingOrder="1"/>
    </xf>
    <xf numFmtId="6" fontId="1" fillId="0" borderId="9" xfId="0" applyNumberFormat="1" applyFont="1" applyFill="1" applyBorder="1"/>
    <xf numFmtId="6" fontId="7" fillId="0" borderId="10" xfId="0" applyNumberFormat="1" applyFont="1" applyFill="1" applyBorder="1" applyAlignment="1">
      <alignment vertical="top" readingOrder="1"/>
    </xf>
    <xf numFmtId="0" fontId="7" fillId="0" borderId="12" xfId="0" applyNumberFormat="1" applyFont="1" applyFill="1" applyBorder="1" applyAlignment="1">
      <alignment vertical="top" readingOrder="1"/>
    </xf>
    <xf numFmtId="6" fontId="7" fillId="0" borderId="13" xfId="0" applyNumberFormat="1" applyFont="1" applyFill="1" applyBorder="1" applyAlignment="1">
      <alignment vertical="top" readingOrder="1"/>
    </xf>
    <xf numFmtId="0" fontId="7" fillId="0" borderId="14" xfId="0" applyNumberFormat="1" applyFont="1" applyFill="1" applyBorder="1" applyAlignment="1">
      <alignment vertical="top" readingOrder="1"/>
    </xf>
    <xf numFmtId="0" fontId="1" fillId="0" borderId="15" xfId="0" applyNumberFormat="1" applyFont="1" applyFill="1" applyBorder="1" applyAlignment="1">
      <alignment vertical="top"/>
    </xf>
    <xf numFmtId="6" fontId="7" fillId="0" borderId="15" xfId="0" applyNumberFormat="1" applyFont="1" applyFill="1" applyBorder="1" applyAlignment="1">
      <alignment vertical="top" readingOrder="1"/>
    </xf>
    <xf numFmtId="6" fontId="1" fillId="0" borderId="15" xfId="0" applyNumberFormat="1" applyFont="1" applyFill="1" applyBorder="1"/>
    <xf numFmtId="6" fontId="7" fillId="0" borderId="16" xfId="0" applyNumberFormat="1" applyFont="1" applyFill="1" applyBorder="1" applyAlignment="1">
      <alignment vertical="top" readingOrder="1"/>
    </xf>
    <xf numFmtId="6" fontId="19" fillId="0" borderId="0" xfId="0" applyNumberFormat="1" applyFont="1" applyFill="1" applyBorder="1" applyAlignment="1">
      <alignment vertical="top" wrapText="1" readingOrder="1"/>
    </xf>
    <xf numFmtId="6" fontId="22" fillId="0" borderId="0" xfId="0" applyNumberFormat="1" applyFont="1" applyFill="1" applyBorder="1" applyAlignment="1"/>
    <xf numFmtId="6" fontId="19" fillId="0" borderId="0" xfId="0" applyNumberFormat="1" applyFont="1" applyFill="1" applyBorder="1" applyAlignment="1">
      <alignment horizontal="right" vertical="top" wrapText="1" readingOrder="1"/>
    </xf>
    <xf numFmtId="6" fontId="19" fillId="0" borderId="15" xfId="0" applyNumberFormat="1" applyFont="1" applyFill="1" applyBorder="1" applyAlignment="1">
      <alignment vertical="top" wrapText="1" readingOrder="1"/>
    </xf>
    <xf numFmtId="6" fontId="22" fillId="0" borderId="15" xfId="0" applyNumberFormat="1" applyFont="1" applyFill="1" applyBorder="1" applyAlignment="1">
      <alignment vertical="top" wrapText="1"/>
    </xf>
    <xf numFmtId="6" fontId="19" fillId="0" borderId="15" xfId="0" applyNumberFormat="1" applyFont="1" applyFill="1" applyBorder="1" applyAlignment="1">
      <alignment horizontal="right" vertical="top" wrapText="1" readingOrder="1"/>
    </xf>
    <xf numFmtId="6" fontId="20" fillId="0" borderId="13" xfId="1" applyNumberFormat="1" applyFont="1" applyFill="1" applyBorder="1" applyAlignment="1"/>
    <xf numFmtId="6" fontId="20" fillId="0" borderId="16" xfId="1" applyNumberFormat="1" applyFont="1" applyFill="1" applyBorder="1" applyAlignment="1">
      <alignment vertical="top" wrapText="1"/>
    </xf>
    <xf numFmtId="0" fontId="13" fillId="0" borderId="6" xfId="0" applyFont="1" applyBorder="1" applyAlignment="1">
      <alignment vertical="top" wrapText="1" readingOrder="1"/>
    </xf>
    <xf numFmtId="0" fontId="11" fillId="0" borderId="7" xfId="0" applyFont="1" applyBorder="1" applyAlignment="1">
      <alignment vertical="top" wrapText="1"/>
    </xf>
    <xf numFmtId="0" fontId="2" fillId="0" borderId="0" xfId="0" applyNumberFormat="1" applyFont="1" applyFill="1" applyBorder="1" applyAlignment="1">
      <alignment horizontal="center" vertical="top" wrapText="1" readingOrder="1"/>
    </xf>
    <xf numFmtId="0" fontId="1" fillId="0" borderId="0" xfId="0" applyFont="1" applyFill="1" applyBorder="1"/>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5" fontId="2" fillId="0" borderId="0" xfId="0" applyNumberFormat="1" applyFont="1" applyFill="1" applyBorder="1" applyAlignment="1">
      <alignment horizontal="right" vertical="top" wrapText="1" readingOrder="1"/>
    </xf>
    <xf numFmtId="5" fontId="1" fillId="0" borderId="0" xfId="0" applyNumberFormat="1" applyFont="1" applyFill="1" applyBorder="1"/>
    <xf numFmtId="0" fontId="2" fillId="0" borderId="2" xfId="0" applyNumberFormat="1" applyFont="1" applyFill="1" applyBorder="1" applyAlignment="1">
      <alignment horizontal="left" vertical="top" wrapText="1" readingOrder="1"/>
    </xf>
    <xf numFmtId="0" fontId="2" fillId="0" borderId="7" xfId="0" applyNumberFormat="1" applyFont="1" applyFill="1" applyBorder="1" applyAlignment="1">
      <alignment horizontal="left" vertical="top" wrapText="1" readingOrder="1"/>
    </xf>
    <xf numFmtId="5" fontId="2" fillId="0" borderId="7" xfId="0" applyNumberFormat="1" applyFont="1" applyFill="1" applyBorder="1" applyAlignment="1">
      <alignment horizontal="right" vertical="top" wrapText="1" readingOrder="1"/>
    </xf>
    <xf numFmtId="5" fontId="1" fillId="0" borderId="7" xfId="0" applyNumberFormat="1" applyFont="1" applyFill="1" applyBorder="1" applyAlignment="1">
      <alignment vertical="top" wrapText="1"/>
    </xf>
    <xf numFmtId="0" fontId="2" fillId="0" borderId="0" xfId="0" applyNumberFormat="1" applyFont="1" applyFill="1" applyBorder="1" applyAlignment="1">
      <alignment horizontal="right" vertical="top" wrapText="1" readingOrder="1"/>
    </xf>
    <xf numFmtId="0" fontId="2" fillId="0" borderId="0" xfId="0" applyNumberFormat="1" applyFont="1" applyFill="1" applyBorder="1" applyAlignment="1">
      <alignment vertical="top" wrapText="1" readingOrder="1"/>
    </xf>
    <xf numFmtId="6" fontId="2" fillId="0" borderId="0" xfId="0" applyNumberFormat="1" applyFont="1" applyFill="1" applyBorder="1" applyAlignment="1">
      <alignment horizontal="right" vertical="center" wrapText="1" readingOrder="1"/>
    </xf>
    <xf numFmtId="5" fontId="2" fillId="0" borderId="0" xfId="0" applyNumberFormat="1" applyFont="1" applyFill="1" applyBorder="1" applyAlignment="1">
      <alignment horizontal="right" vertical="center" wrapText="1" readingOrder="1"/>
    </xf>
    <xf numFmtId="0" fontId="2" fillId="0" borderId="7" xfId="0" applyNumberFormat="1" applyFont="1" applyFill="1" applyBorder="1" applyAlignment="1">
      <alignment horizontal="right" vertical="top" wrapText="1" readingOrder="1"/>
    </xf>
    <xf numFmtId="0" fontId="2" fillId="0" borderId="0" xfId="0" applyNumberFormat="1" applyFont="1" applyFill="1" applyBorder="1" applyAlignment="1">
      <alignment horizontal="center" wrapText="1" readingOrder="1"/>
    </xf>
    <xf numFmtId="0" fontId="3" fillId="2" borderId="1" xfId="0" applyNumberFormat="1" applyFont="1" applyFill="1" applyBorder="1" applyAlignment="1">
      <alignment horizontal="left" vertical="top" wrapText="1" readingOrder="1"/>
    </xf>
    <xf numFmtId="0" fontId="3" fillId="2" borderId="2" xfId="0" applyNumberFormat="1" applyFont="1" applyFill="1" applyBorder="1" applyAlignment="1">
      <alignment horizontal="right" vertical="top" wrapText="1" readingOrder="1"/>
    </xf>
    <xf numFmtId="0" fontId="2" fillId="2" borderId="4"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0" fontId="12" fillId="2" borderId="4" xfId="0" applyFont="1" applyFill="1" applyBorder="1" applyAlignment="1">
      <alignment horizontal="left" vertical="top" wrapText="1" readingOrder="1"/>
    </xf>
    <xf numFmtId="0" fontId="11" fillId="0" borderId="0" xfId="0" applyFont="1"/>
    <xf numFmtId="6" fontId="12" fillId="2" borderId="0" xfId="0" applyNumberFormat="1" applyFont="1" applyFill="1" applyAlignment="1">
      <alignment horizontal="right" vertical="top" wrapText="1" readingOrder="1"/>
    </xf>
    <xf numFmtId="0" fontId="2" fillId="2" borderId="6" xfId="0" applyNumberFormat="1" applyFont="1" applyFill="1" applyBorder="1" applyAlignment="1">
      <alignment horizontal="left" vertical="top" wrapText="1" readingOrder="1"/>
    </xf>
    <xf numFmtId="6" fontId="2" fillId="2" borderId="7" xfId="0" applyNumberFormat="1" applyFont="1" applyFill="1" applyBorder="1" applyAlignment="1">
      <alignment horizontal="right" vertical="top" wrapText="1" readingOrder="1"/>
    </xf>
    <xf numFmtId="0" fontId="2" fillId="0" borderId="5" xfId="0" applyNumberFormat="1" applyFont="1" applyFill="1" applyBorder="1" applyAlignment="1">
      <alignment horizontal="center" vertical="top" wrapText="1" readingOrder="1"/>
    </xf>
    <xf numFmtId="0" fontId="3" fillId="0" borderId="3"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13" fillId="0" borderId="6" xfId="0" applyFont="1" applyBorder="1" applyAlignment="1">
      <alignment vertical="top" wrapText="1" readingOrder="1"/>
    </xf>
    <xf numFmtId="0" fontId="11" fillId="0" borderId="7" xfId="0" applyFont="1" applyBorder="1" applyAlignment="1">
      <alignment vertical="top" wrapText="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13" fillId="0" borderId="6" xfId="0" applyNumberFormat="1" applyFont="1" applyFill="1" applyBorder="1" applyAlignment="1">
      <alignment vertical="top" wrapText="1" readingOrder="1"/>
    </xf>
    <xf numFmtId="0" fontId="14" fillId="0" borderId="0" xfId="0" applyNumberFormat="1" applyFont="1" applyFill="1" applyBorder="1" applyAlignment="1">
      <alignment vertical="top" wrapText="1" readingOrder="1"/>
    </xf>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xf numFmtId="0" fontId="6" fillId="0" borderId="12" xfId="0" applyNumberFormat="1" applyFont="1" applyFill="1" applyBorder="1" applyAlignment="1">
      <alignment vertical="top" wrapText="1"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6" fillId="0" borderId="11" xfId="0" applyNumberFormat="1" applyFont="1" applyFill="1" applyBorder="1" applyAlignment="1">
      <alignment vertical="top" wrapText="1" readingOrder="1"/>
    </xf>
    <xf numFmtId="0" fontId="1" fillId="0" borderId="9" xfId="0" applyNumberFormat="1" applyFont="1" applyFill="1" applyBorder="1" applyAlignment="1">
      <alignment vertical="top" wrapText="1"/>
    </xf>
    <xf numFmtId="0" fontId="17" fillId="0" borderId="9" xfId="0" applyFont="1" applyBorder="1" applyAlignment="1">
      <alignment horizontal="left" vertical="top" wrapText="1"/>
    </xf>
    <xf numFmtId="0" fontId="12" fillId="0" borderId="0" xfId="0" applyFont="1" applyAlignment="1">
      <alignment horizontal="center" readingOrder="1"/>
    </xf>
    <xf numFmtId="0" fontId="12" fillId="0" borderId="0" xfId="0" applyFont="1" applyAlignment="1">
      <alignment horizontal="center"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8"/>
  <sheetViews>
    <sheetView showGridLines="0" tabSelected="1" zoomScaleNormal="100" workbookViewId="0">
      <selection activeCell="D5" sqref="D5"/>
    </sheetView>
  </sheetViews>
  <sheetFormatPr defaultRowHeight="15"/>
  <cols>
    <col min="1" max="1" width="24.285156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row r="2" spans="1:10" ht="32.85" customHeight="1">
      <c r="C2" s="95" t="s">
        <v>0</v>
      </c>
      <c r="D2" s="96"/>
      <c r="E2" s="96"/>
      <c r="F2" s="96"/>
      <c r="G2" s="96"/>
    </row>
    <row r="3" spans="1:10" ht="8.25" customHeight="1"/>
    <row r="4" spans="1:10" ht="15" customHeight="1">
      <c r="A4" s="1" t="s">
        <v>1</v>
      </c>
      <c r="B4" s="99" t="s">
        <v>2</v>
      </c>
      <c r="C4" s="100"/>
      <c r="D4" s="2" t="s">
        <v>3</v>
      </c>
      <c r="E4" s="101" t="s">
        <v>4</v>
      </c>
      <c r="F4" s="100"/>
      <c r="G4" s="101" t="s">
        <v>5</v>
      </c>
      <c r="H4" s="100"/>
      <c r="I4" s="101" t="s">
        <v>6</v>
      </c>
      <c r="J4" s="102"/>
    </row>
    <row r="5" spans="1:10" ht="14.45" customHeight="1">
      <c r="A5" s="3" t="s">
        <v>7</v>
      </c>
      <c r="B5" s="95" t="s">
        <v>8</v>
      </c>
      <c r="C5" s="96"/>
      <c r="D5" s="20">
        <v>834838</v>
      </c>
      <c r="E5" s="97">
        <v>437506</v>
      </c>
      <c r="F5" s="96"/>
      <c r="G5" s="97">
        <v>9246629</v>
      </c>
      <c r="H5" s="96"/>
      <c r="I5" s="97">
        <v>10518973</v>
      </c>
      <c r="J5" s="98"/>
    </row>
    <row r="6" spans="1:10" ht="14.45" customHeight="1">
      <c r="A6" s="3" t="s">
        <v>9</v>
      </c>
      <c r="B6" s="95" t="s">
        <v>10</v>
      </c>
      <c r="C6" s="96"/>
      <c r="D6" s="20">
        <v>253377</v>
      </c>
      <c r="E6" s="97">
        <v>243431</v>
      </c>
      <c r="F6" s="96"/>
      <c r="G6" s="97">
        <v>4687406</v>
      </c>
      <c r="H6" s="96"/>
      <c r="I6" s="97">
        <v>5184214</v>
      </c>
      <c r="J6" s="98"/>
    </row>
    <row r="7" spans="1:10" ht="14.45" customHeight="1">
      <c r="A7" s="3" t="s">
        <v>11</v>
      </c>
      <c r="B7" s="95" t="s">
        <v>12</v>
      </c>
      <c r="C7" s="96"/>
      <c r="D7" s="20">
        <v>435518</v>
      </c>
      <c r="E7" s="97">
        <v>728947</v>
      </c>
      <c r="F7" s="96"/>
      <c r="G7" s="97">
        <v>3733014</v>
      </c>
      <c r="H7" s="96"/>
      <c r="I7" s="97">
        <v>4897479</v>
      </c>
      <c r="J7" s="98"/>
    </row>
    <row r="8" spans="1:10" ht="14.45" customHeight="1">
      <c r="A8" s="3" t="s">
        <v>13</v>
      </c>
      <c r="B8" s="95" t="s">
        <v>14</v>
      </c>
      <c r="C8" s="96"/>
      <c r="D8" s="20">
        <v>497136</v>
      </c>
      <c r="E8" s="97">
        <v>11605</v>
      </c>
      <c r="F8" s="96"/>
      <c r="G8" s="97">
        <v>7631468</v>
      </c>
      <c r="H8" s="96"/>
      <c r="I8" s="97">
        <v>8140209</v>
      </c>
      <c r="J8" s="98"/>
    </row>
    <row r="9" spans="1:10" ht="14.45" customHeight="1">
      <c r="A9" s="3" t="s">
        <v>15</v>
      </c>
      <c r="B9" s="95" t="s">
        <v>16</v>
      </c>
      <c r="C9" s="96"/>
      <c r="D9" s="20">
        <v>0</v>
      </c>
      <c r="E9" s="97">
        <v>43528</v>
      </c>
      <c r="F9" s="96"/>
      <c r="G9" s="97">
        <v>980515</v>
      </c>
      <c r="H9" s="96"/>
      <c r="I9" s="97">
        <v>1024043</v>
      </c>
      <c r="J9" s="98"/>
    </row>
    <row r="10" spans="1:10" ht="14.45" customHeight="1">
      <c r="A10" s="3" t="s">
        <v>18</v>
      </c>
      <c r="B10" s="95" t="s">
        <v>19</v>
      </c>
      <c r="C10" s="96"/>
      <c r="D10" s="20">
        <v>447389</v>
      </c>
      <c r="E10" s="97">
        <v>0</v>
      </c>
      <c r="F10" s="96"/>
      <c r="G10" s="97">
        <v>3195637</v>
      </c>
      <c r="H10" s="96"/>
      <c r="I10" s="97">
        <v>3643026</v>
      </c>
      <c r="J10" s="98"/>
    </row>
    <row r="11" spans="1:10" ht="14.45" customHeight="1">
      <c r="A11" s="3" t="s">
        <v>20</v>
      </c>
      <c r="B11" s="95" t="s">
        <v>19</v>
      </c>
      <c r="C11" s="96"/>
      <c r="D11" s="20">
        <v>243539</v>
      </c>
      <c r="E11" s="97"/>
      <c r="F11" s="96"/>
      <c r="G11" s="97">
        <v>1634490</v>
      </c>
      <c r="H11" s="96"/>
      <c r="I11" s="97">
        <v>1878029</v>
      </c>
      <c r="J11" s="98"/>
    </row>
    <row r="12" spans="1:10" ht="14.45" customHeight="1">
      <c r="A12" s="3" t="s">
        <v>21</v>
      </c>
      <c r="B12" s="95" t="s">
        <v>22</v>
      </c>
      <c r="C12" s="96"/>
      <c r="D12" s="20">
        <v>0</v>
      </c>
      <c r="E12" s="97">
        <v>36923</v>
      </c>
      <c r="F12" s="96"/>
      <c r="G12" s="97">
        <v>5608318</v>
      </c>
      <c r="H12" s="96"/>
      <c r="I12" s="97">
        <v>5645241</v>
      </c>
      <c r="J12" s="98"/>
    </row>
    <row r="13" spans="1:10" ht="14.45" customHeight="1">
      <c r="A13" s="3" t="s">
        <v>23</v>
      </c>
      <c r="B13" s="95" t="s">
        <v>24</v>
      </c>
      <c r="C13" s="96"/>
      <c r="D13" s="20">
        <v>384363</v>
      </c>
      <c r="E13" s="97">
        <v>191236</v>
      </c>
      <c r="F13" s="96"/>
      <c r="G13" s="97">
        <v>4384366</v>
      </c>
      <c r="H13" s="96"/>
      <c r="I13" s="97">
        <v>4959965</v>
      </c>
      <c r="J13" s="98"/>
    </row>
    <row r="14" spans="1:10" ht="14.45" customHeight="1">
      <c r="A14" s="3" t="s">
        <v>25</v>
      </c>
      <c r="B14" s="95" t="s">
        <v>26</v>
      </c>
      <c r="C14" s="96"/>
      <c r="D14" s="20">
        <v>983362</v>
      </c>
      <c r="E14" s="97">
        <v>31272</v>
      </c>
      <c r="F14" s="96"/>
      <c r="G14" s="97">
        <v>13288671</v>
      </c>
      <c r="H14" s="96"/>
      <c r="I14" s="97">
        <v>14303305</v>
      </c>
      <c r="J14" s="98"/>
    </row>
    <row r="15" spans="1:10" ht="14.45" customHeight="1">
      <c r="A15" s="3" t="s">
        <v>27</v>
      </c>
      <c r="B15" s="95" t="s">
        <v>28</v>
      </c>
      <c r="C15" s="96"/>
      <c r="D15" s="20">
        <v>0</v>
      </c>
      <c r="E15" s="97">
        <v>38972</v>
      </c>
      <c r="F15" s="96"/>
      <c r="G15" s="97">
        <v>9276393</v>
      </c>
      <c r="H15" s="96"/>
      <c r="I15" s="97">
        <v>9315365</v>
      </c>
      <c r="J15" s="98"/>
    </row>
    <row r="16" spans="1:10" ht="14.45" customHeight="1">
      <c r="A16" s="3" t="s">
        <v>29</v>
      </c>
      <c r="B16" s="95" t="s">
        <v>30</v>
      </c>
      <c r="C16" s="96"/>
      <c r="D16" s="20">
        <v>152307</v>
      </c>
      <c r="E16" s="97">
        <v>7960</v>
      </c>
      <c r="F16" s="96"/>
      <c r="G16" s="97">
        <v>870326</v>
      </c>
      <c r="H16" s="96"/>
      <c r="I16" s="97">
        <v>1030593</v>
      </c>
      <c r="J16" s="98"/>
    </row>
    <row r="17" spans="1:10" ht="14.45" customHeight="1">
      <c r="A17" s="3" t="s">
        <v>31</v>
      </c>
      <c r="B17" s="95" t="s">
        <v>32</v>
      </c>
      <c r="C17" s="96"/>
      <c r="D17" s="20">
        <v>386855</v>
      </c>
      <c r="E17" s="97">
        <v>19673</v>
      </c>
      <c r="F17" s="96"/>
      <c r="G17" s="97">
        <v>4043784</v>
      </c>
      <c r="H17" s="96"/>
      <c r="I17" s="97">
        <v>4450312</v>
      </c>
      <c r="J17" s="98"/>
    </row>
    <row r="18" spans="1:10">
      <c r="A18" s="5" t="s">
        <v>33</v>
      </c>
      <c r="B18" s="103" t="s">
        <v>34</v>
      </c>
      <c r="C18" s="104"/>
      <c r="D18" s="21">
        <v>4618684</v>
      </c>
      <c r="E18" s="105">
        <v>1791053</v>
      </c>
      <c r="F18" s="104"/>
      <c r="G18" s="105">
        <v>68581017</v>
      </c>
      <c r="H18" s="104"/>
      <c r="I18" s="105">
        <v>74990754</v>
      </c>
      <c r="J18" s="106"/>
    </row>
    <row r="19" spans="1:10" ht="0" hidden="1" customHeight="1"/>
    <row r="20" spans="1:10" ht="3.2" customHeight="1"/>
    <row r="21" spans="1:10">
      <c r="A21" s="7" t="s">
        <v>34</v>
      </c>
      <c r="B21" s="110" t="s">
        <v>34</v>
      </c>
      <c r="C21" s="100"/>
      <c r="D21" s="2" t="s">
        <v>35</v>
      </c>
      <c r="E21" s="101" t="s">
        <v>36</v>
      </c>
      <c r="F21" s="100"/>
      <c r="G21" s="101" t="s">
        <v>37</v>
      </c>
      <c r="H21" s="100"/>
      <c r="I21" s="101" t="s">
        <v>38</v>
      </c>
      <c r="J21" s="102"/>
    </row>
    <row r="22" spans="1:10">
      <c r="A22" s="3" t="s">
        <v>7</v>
      </c>
      <c r="B22" s="107" t="s">
        <v>34</v>
      </c>
      <c r="C22" s="96"/>
      <c r="D22" s="20">
        <v>26600047</v>
      </c>
      <c r="E22" s="108">
        <v>0</v>
      </c>
      <c r="F22" s="109"/>
      <c r="G22" s="108">
        <v>-181108</v>
      </c>
      <c r="H22" s="109"/>
      <c r="I22" s="97">
        <v>26418939</v>
      </c>
      <c r="J22" s="98"/>
    </row>
    <row r="23" spans="1:10">
      <c r="A23" s="3" t="s">
        <v>9</v>
      </c>
      <c r="B23" s="107" t="s">
        <v>34</v>
      </c>
      <c r="C23" s="96"/>
      <c r="D23" s="20">
        <v>8984408</v>
      </c>
      <c r="E23" s="108">
        <v>-485820</v>
      </c>
      <c r="F23" s="109"/>
      <c r="G23" s="108">
        <v>-24432</v>
      </c>
      <c r="H23" s="109"/>
      <c r="I23" s="97">
        <v>8474156</v>
      </c>
      <c r="J23" s="98"/>
    </row>
    <row r="24" spans="1:10">
      <c r="A24" s="3" t="s">
        <v>11</v>
      </c>
      <c r="B24" s="107" t="s">
        <v>34</v>
      </c>
      <c r="C24" s="96"/>
      <c r="D24" s="20">
        <v>12449335</v>
      </c>
      <c r="E24" s="108">
        <v>0</v>
      </c>
      <c r="F24" s="109"/>
      <c r="G24" s="108">
        <v>-5956</v>
      </c>
      <c r="H24" s="109"/>
      <c r="I24" s="97">
        <v>12443379</v>
      </c>
      <c r="J24" s="98"/>
    </row>
    <row r="25" spans="1:10">
      <c r="A25" s="3" t="s">
        <v>13</v>
      </c>
      <c r="B25" s="107" t="s">
        <v>34</v>
      </c>
      <c r="C25" s="96"/>
      <c r="D25" s="20">
        <v>23386673</v>
      </c>
      <c r="E25" s="108">
        <v>-1249453.29</v>
      </c>
      <c r="F25" s="109"/>
      <c r="G25" s="108">
        <v>-333024</v>
      </c>
      <c r="H25" s="109"/>
      <c r="I25" s="97">
        <v>21804196</v>
      </c>
      <c r="J25" s="98"/>
    </row>
    <row r="26" spans="1:10">
      <c r="A26" s="3" t="s">
        <v>15</v>
      </c>
      <c r="B26" s="107" t="s">
        <v>34</v>
      </c>
      <c r="C26" s="96"/>
      <c r="D26" s="20">
        <v>6993959</v>
      </c>
      <c r="E26" s="108">
        <v>-439920</v>
      </c>
      <c r="F26" s="109"/>
      <c r="G26" s="108">
        <v>-17273</v>
      </c>
      <c r="H26" s="109"/>
      <c r="I26" s="97">
        <v>6536767</v>
      </c>
      <c r="J26" s="98"/>
    </row>
    <row r="27" spans="1:10">
      <c r="A27" s="23" t="s">
        <v>18</v>
      </c>
      <c r="B27" s="107" t="s">
        <v>34</v>
      </c>
      <c r="C27" s="96"/>
      <c r="D27" s="116">
        <v>20580819</v>
      </c>
      <c r="E27" s="117">
        <v>0</v>
      </c>
      <c r="F27" s="117"/>
      <c r="G27" s="108">
        <v>-7798271</v>
      </c>
      <c r="H27" s="109"/>
      <c r="I27" s="97">
        <v>12782548</v>
      </c>
      <c r="J27" s="98"/>
    </row>
    <row r="28" spans="1:10">
      <c r="A28" s="23" t="s">
        <v>20</v>
      </c>
      <c r="B28" s="107" t="s">
        <v>34</v>
      </c>
      <c r="C28" s="96"/>
      <c r="D28" s="116"/>
      <c r="E28" s="117"/>
      <c r="F28" s="117"/>
      <c r="G28" s="108">
        <v>-12408370</v>
      </c>
      <c r="H28" s="109"/>
      <c r="I28" s="97">
        <v>8172449</v>
      </c>
      <c r="J28" s="98"/>
    </row>
    <row r="29" spans="1:10">
      <c r="A29" s="3" t="s">
        <v>44</v>
      </c>
      <c r="B29" s="107" t="s">
        <v>34</v>
      </c>
      <c r="C29" s="96"/>
      <c r="D29" s="20">
        <v>21281780</v>
      </c>
      <c r="E29" s="108">
        <v>0</v>
      </c>
      <c r="F29" s="109"/>
      <c r="G29" s="108">
        <v>-2587388</v>
      </c>
      <c r="H29" s="109"/>
      <c r="I29" s="97">
        <v>18694392</v>
      </c>
      <c r="J29" s="98"/>
    </row>
    <row r="30" spans="1:10">
      <c r="A30" s="3" t="s">
        <v>23</v>
      </c>
      <c r="B30" s="107" t="s">
        <v>34</v>
      </c>
      <c r="C30" s="96"/>
      <c r="D30" s="20">
        <v>14595658</v>
      </c>
      <c r="E30" s="108">
        <v>0</v>
      </c>
      <c r="F30" s="109"/>
      <c r="G30" s="108">
        <v>18896</v>
      </c>
      <c r="H30" s="109"/>
      <c r="I30" s="97">
        <v>14614554</v>
      </c>
      <c r="J30" s="98"/>
    </row>
    <row r="31" spans="1:10">
      <c r="A31" s="3" t="s">
        <v>25</v>
      </c>
      <c r="B31" s="107" t="s">
        <v>34</v>
      </c>
      <c r="C31" s="96"/>
      <c r="D31" s="20">
        <v>37994533</v>
      </c>
      <c r="E31" s="108">
        <v>0</v>
      </c>
      <c r="F31" s="109"/>
      <c r="G31" s="108">
        <v>-26901</v>
      </c>
      <c r="H31" s="109"/>
      <c r="I31" s="97">
        <v>37967632</v>
      </c>
      <c r="J31" s="98"/>
    </row>
    <row r="32" spans="1:10">
      <c r="A32" s="3" t="s">
        <v>47</v>
      </c>
      <c r="B32" s="107" t="s">
        <v>34</v>
      </c>
      <c r="C32" s="96"/>
      <c r="D32" s="20">
        <v>30117959</v>
      </c>
      <c r="E32" s="108">
        <v>0</v>
      </c>
      <c r="F32" s="109"/>
      <c r="G32" s="108">
        <v>-3613979</v>
      </c>
      <c r="H32" s="109"/>
      <c r="I32" s="97">
        <v>26503980</v>
      </c>
      <c r="J32" s="98"/>
    </row>
    <row r="33" spans="1:10">
      <c r="A33" s="3" t="s">
        <v>29</v>
      </c>
      <c r="B33" s="107" t="s">
        <v>34</v>
      </c>
      <c r="C33" s="96"/>
      <c r="D33" s="20">
        <v>4358725</v>
      </c>
      <c r="E33" s="108">
        <v>0</v>
      </c>
      <c r="F33" s="109"/>
      <c r="G33" s="108">
        <v>-7093</v>
      </c>
      <c r="H33" s="109"/>
      <c r="I33" s="97">
        <v>4351631</v>
      </c>
      <c r="J33" s="98"/>
    </row>
    <row r="34" spans="1:10">
      <c r="A34" s="3" t="s">
        <v>31</v>
      </c>
      <c r="B34" s="107" t="s">
        <v>34</v>
      </c>
      <c r="C34" s="96"/>
      <c r="D34" s="20">
        <v>13502838</v>
      </c>
      <c r="E34" s="108">
        <v>0</v>
      </c>
      <c r="F34" s="109"/>
      <c r="G34" s="108">
        <v>-23559</v>
      </c>
      <c r="H34" s="109"/>
      <c r="I34" s="97">
        <v>13479279</v>
      </c>
      <c r="J34" s="98"/>
    </row>
    <row r="35" spans="1:10">
      <c r="A35" s="5" t="s">
        <v>33</v>
      </c>
      <c r="B35" s="111" t="s">
        <v>34</v>
      </c>
      <c r="C35" s="104"/>
      <c r="D35" s="21">
        <f>SUM(D22:D34)</f>
        <v>220846734</v>
      </c>
      <c r="E35" s="112">
        <v>-2175193.29</v>
      </c>
      <c r="F35" s="113"/>
      <c r="G35" s="112">
        <v>-27008458</v>
      </c>
      <c r="H35" s="113"/>
      <c r="I35" s="105">
        <v>212243900</v>
      </c>
      <c r="J35" s="106"/>
    </row>
    <row r="36" spans="1:10" ht="0" hidden="1" customHeight="1"/>
    <row r="37" spans="1:10" ht="2.85" customHeight="1"/>
    <row r="38" spans="1:10" ht="17.45" customHeight="1">
      <c r="A38" s="1" t="s">
        <v>50</v>
      </c>
      <c r="B38" s="99" t="s">
        <v>51</v>
      </c>
      <c r="C38" s="100"/>
      <c r="D38" s="2" t="s">
        <v>52</v>
      </c>
      <c r="E38" s="101" t="s">
        <v>53</v>
      </c>
      <c r="F38" s="100"/>
      <c r="G38" s="101" t="s">
        <v>54</v>
      </c>
      <c r="H38" s="100"/>
      <c r="I38" s="101" t="s">
        <v>55</v>
      </c>
      <c r="J38" s="102"/>
    </row>
    <row r="39" spans="1:10">
      <c r="A39" s="3" t="s">
        <v>7</v>
      </c>
      <c r="B39" s="95" t="s">
        <v>56</v>
      </c>
      <c r="C39" s="96"/>
      <c r="D39" s="4" t="s">
        <v>57</v>
      </c>
      <c r="E39" s="95" t="s">
        <v>58</v>
      </c>
      <c r="F39" s="96"/>
      <c r="G39" s="114" t="s">
        <v>59</v>
      </c>
      <c r="H39" s="96"/>
      <c r="I39" s="114" t="s">
        <v>39</v>
      </c>
      <c r="J39" s="98"/>
    </row>
    <row r="40" spans="1:10">
      <c r="A40" s="3" t="s">
        <v>9</v>
      </c>
      <c r="B40" s="95" t="s">
        <v>60</v>
      </c>
      <c r="C40" s="96"/>
      <c r="D40" s="4" t="s">
        <v>61</v>
      </c>
      <c r="E40" s="95" t="s">
        <v>62</v>
      </c>
      <c r="F40" s="96"/>
      <c r="G40" s="114" t="s">
        <v>63</v>
      </c>
      <c r="H40" s="96"/>
      <c r="I40" s="114" t="s">
        <v>40</v>
      </c>
      <c r="J40" s="98"/>
    </row>
    <row r="41" spans="1:10">
      <c r="A41" s="3" t="s">
        <v>11</v>
      </c>
      <c r="B41" s="95" t="s">
        <v>64</v>
      </c>
      <c r="C41" s="96"/>
      <c r="D41" s="4" t="s">
        <v>65</v>
      </c>
      <c r="E41" s="95" t="s">
        <v>66</v>
      </c>
      <c r="F41" s="96"/>
      <c r="G41" s="114" t="s">
        <v>67</v>
      </c>
      <c r="H41" s="96"/>
      <c r="I41" s="114" t="s">
        <v>41</v>
      </c>
      <c r="J41" s="98"/>
    </row>
    <row r="42" spans="1:10">
      <c r="A42" s="3" t="s">
        <v>13</v>
      </c>
      <c r="B42" s="95" t="s">
        <v>68</v>
      </c>
      <c r="C42" s="96"/>
      <c r="D42" s="4" t="s">
        <v>69</v>
      </c>
      <c r="E42" s="95" t="s">
        <v>70</v>
      </c>
      <c r="F42" s="96"/>
      <c r="G42" s="114" t="s">
        <v>71</v>
      </c>
      <c r="H42" s="96"/>
      <c r="I42" s="114" t="s">
        <v>42</v>
      </c>
      <c r="J42" s="98"/>
    </row>
    <row r="43" spans="1:10">
      <c r="A43" s="3" t="s">
        <v>15</v>
      </c>
      <c r="B43" s="95" t="s">
        <v>72</v>
      </c>
      <c r="C43" s="96"/>
      <c r="D43" s="4" t="s">
        <v>73</v>
      </c>
      <c r="E43" s="95" t="s">
        <v>74</v>
      </c>
      <c r="F43" s="96"/>
      <c r="G43" s="114" t="s">
        <v>75</v>
      </c>
      <c r="H43" s="96"/>
      <c r="I43" s="114" t="s">
        <v>43</v>
      </c>
      <c r="J43" s="98"/>
    </row>
    <row r="44" spans="1:10">
      <c r="A44" s="3" t="s">
        <v>343</v>
      </c>
      <c r="B44" s="95" t="s">
        <v>76</v>
      </c>
      <c r="C44" s="96"/>
      <c r="D44" s="4" t="s">
        <v>77</v>
      </c>
      <c r="E44" s="95" t="s">
        <v>78</v>
      </c>
      <c r="F44" s="96"/>
      <c r="G44" s="114" t="s">
        <v>79</v>
      </c>
      <c r="H44" s="96"/>
      <c r="I44" s="114" t="s">
        <v>80</v>
      </c>
      <c r="J44" s="98"/>
    </row>
    <row r="45" spans="1:10">
      <c r="A45" s="3" t="s">
        <v>21</v>
      </c>
      <c r="B45" s="95" t="s">
        <v>81</v>
      </c>
      <c r="C45" s="96"/>
      <c r="D45" s="4" t="s">
        <v>82</v>
      </c>
      <c r="E45" s="95" t="s">
        <v>83</v>
      </c>
      <c r="F45" s="96"/>
      <c r="G45" s="114" t="s">
        <v>84</v>
      </c>
      <c r="H45" s="96"/>
      <c r="I45" s="114" t="s">
        <v>85</v>
      </c>
      <c r="J45" s="98"/>
    </row>
    <row r="46" spans="1:10">
      <c r="A46" s="3" t="s">
        <v>23</v>
      </c>
      <c r="B46" s="95" t="s">
        <v>86</v>
      </c>
      <c r="C46" s="96"/>
      <c r="D46" s="4" t="s">
        <v>87</v>
      </c>
      <c r="E46" s="95" t="s">
        <v>88</v>
      </c>
      <c r="F46" s="96"/>
      <c r="G46" s="114" t="s">
        <v>89</v>
      </c>
      <c r="H46" s="96"/>
      <c r="I46" s="114" t="s">
        <v>45</v>
      </c>
      <c r="J46" s="98"/>
    </row>
    <row r="47" spans="1:10">
      <c r="A47" s="3" t="s">
        <v>25</v>
      </c>
      <c r="B47" s="95" t="s">
        <v>90</v>
      </c>
      <c r="C47" s="96"/>
      <c r="D47" s="4" t="s">
        <v>91</v>
      </c>
      <c r="E47" s="95" t="s">
        <v>92</v>
      </c>
      <c r="F47" s="96"/>
      <c r="G47" s="114" t="s">
        <v>93</v>
      </c>
      <c r="H47" s="96"/>
      <c r="I47" s="114" t="s">
        <v>46</v>
      </c>
      <c r="J47" s="98"/>
    </row>
    <row r="48" spans="1:10">
      <c r="A48" s="3" t="s">
        <v>27</v>
      </c>
      <c r="B48" s="95" t="s">
        <v>94</v>
      </c>
      <c r="C48" s="96"/>
      <c r="D48" s="4" t="s">
        <v>95</v>
      </c>
      <c r="E48" s="95" t="s">
        <v>96</v>
      </c>
      <c r="F48" s="96"/>
      <c r="G48" s="114" t="s">
        <v>97</v>
      </c>
      <c r="H48" s="96"/>
      <c r="I48" s="114" t="s">
        <v>98</v>
      </c>
      <c r="J48" s="98"/>
    </row>
    <row r="49" spans="1:10">
      <c r="A49" s="3" t="s">
        <v>29</v>
      </c>
      <c r="B49" s="95" t="s">
        <v>99</v>
      </c>
      <c r="C49" s="96"/>
      <c r="D49" s="4" t="s">
        <v>100</v>
      </c>
      <c r="E49" s="95" t="s">
        <v>101</v>
      </c>
      <c r="F49" s="96"/>
      <c r="G49" s="114" t="s">
        <v>102</v>
      </c>
      <c r="H49" s="96"/>
      <c r="I49" s="114" t="s">
        <v>48</v>
      </c>
      <c r="J49" s="98"/>
    </row>
    <row r="50" spans="1:10">
      <c r="A50" s="3" t="s">
        <v>31</v>
      </c>
      <c r="B50" s="95" t="s">
        <v>103</v>
      </c>
      <c r="C50" s="96"/>
      <c r="D50" s="4" t="s">
        <v>104</v>
      </c>
      <c r="E50" s="95" t="s">
        <v>105</v>
      </c>
      <c r="F50" s="96"/>
      <c r="G50" s="114" t="s">
        <v>106</v>
      </c>
      <c r="H50" s="96"/>
      <c r="I50" s="114" t="s">
        <v>49</v>
      </c>
      <c r="J50" s="98"/>
    </row>
    <row r="51" spans="1:10">
      <c r="A51" s="5" t="s">
        <v>33</v>
      </c>
      <c r="B51" s="103" t="s">
        <v>107</v>
      </c>
      <c r="C51" s="104"/>
      <c r="D51" s="6" t="s">
        <v>108</v>
      </c>
      <c r="E51" s="103" t="s">
        <v>109</v>
      </c>
      <c r="F51" s="104"/>
      <c r="G51" s="118" t="s">
        <v>110</v>
      </c>
      <c r="H51" s="104"/>
      <c r="I51" s="118" t="s">
        <v>111</v>
      </c>
      <c r="J51" s="106"/>
    </row>
    <row r="52" spans="1:10" ht="0" hidden="1" customHeight="1"/>
    <row r="53" spans="1:10" ht="27" customHeight="1">
      <c r="A53" s="115" t="s">
        <v>112</v>
      </c>
      <c r="B53" s="96"/>
      <c r="C53" s="96"/>
      <c r="D53" s="96"/>
      <c r="E53" s="96"/>
      <c r="F53" s="96"/>
      <c r="G53" s="96"/>
      <c r="H53" s="96"/>
      <c r="I53" s="96"/>
    </row>
    <row r="54" spans="1:10" ht="18" customHeight="1">
      <c r="A54" s="115" t="s">
        <v>113</v>
      </c>
      <c r="B54" s="96"/>
      <c r="C54" s="96"/>
      <c r="D54" s="96"/>
      <c r="E54" s="96"/>
    </row>
    <row r="55" spans="1:10">
      <c r="A55" s="22" t="s">
        <v>347</v>
      </c>
    </row>
    <row r="56" spans="1:10">
      <c r="A56" s="22" t="s">
        <v>345</v>
      </c>
    </row>
    <row r="57" spans="1:10">
      <c r="A57" s="22" t="s">
        <v>344</v>
      </c>
    </row>
    <row r="58" spans="1:10">
      <c r="A58" s="22" t="s">
        <v>346</v>
      </c>
    </row>
  </sheetData>
  <mergeCells count="179">
    <mergeCell ref="A53:I53"/>
    <mergeCell ref="A54:E54"/>
    <mergeCell ref="D27:D28"/>
    <mergeCell ref="E27:F28"/>
    <mergeCell ref="B50:C50"/>
    <mergeCell ref="E50:F50"/>
    <mergeCell ref="G50:H50"/>
    <mergeCell ref="I50:J50"/>
    <mergeCell ref="B51:C51"/>
    <mergeCell ref="E51:F51"/>
    <mergeCell ref="G51:H51"/>
    <mergeCell ref="I51:J51"/>
    <mergeCell ref="B48:C48"/>
    <mergeCell ref="E48:F48"/>
    <mergeCell ref="G48:H48"/>
    <mergeCell ref="I48:J48"/>
    <mergeCell ref="B49:C49"/>
    <mergeCell ref="E49:F49"/>
    <mergeCell ref="G49:H49"/>
    <mergeCell ref="I49:J49"/>
    <mergeCell ref="B46:C46"/>
    <mergeCell ref="E46:F46"/>
    <mergeCell ref="G46:H46"/>
    <mergeCell ref="I46:J46"/>
    <mergeCell ref="B47:C47"/>
    <mergeCell ref="E47:F47"/>
    <mergeCell ref="G47:H47"/>
    <mergeCell ref="I47:J47"/>
    <mergeCell ref="B45:C45"/>
    <mergeCell ref="E45:F45"/>
    <mergeCell ref="G45:H45"/>
    <mergeCell ref="I45:J45"/>
    <mergeCell ref="B43:C43"/>
    <mergeCell ref="E43:F43"/>
    <mergeCell ref="G43:H43"/>
    <mergeCell ref="I43:J43"/>
    <mergeCell ref="B44:C44"/>
    <mergeCell ref="E44:F44"/>
    <mergeCell ref="G44:H44"/>
    <mergeCell ref="I44:J4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31:C31"/>
    <mergeCell ref="E31:F31"/>
    <mergeCell ref="G31:H31"/>
    <mergeCell ref="I31:J31"/>
    <mergeCell ref="B32:C32"/>
    <mergeCell ref="E32:F32"/>
    <mergeCell ref="G32:H32"/>
    <mergeCell ref="I32:J32"/>
    <mergeCell ref="B29:C29"/>
    <mergeCell ref="E29:F29"/>
    <mergeCell ref="G29:H29"/>
    <mergeCell ref="I29:J29"/>
    <mergeCell ref="B30:C30"/>
    <mergeCell ref="E30:F30"/>
    <mergeCell ref="G30:H30"/>
    <mergeCell ref="I30:J30"/>
    <mergeCell ref="B27:C27"/>
    <mergeCell ref="G27:H27"/>
    <mergeCell ref="I27:J27"/>
    <mergeCell ref="B28:C28"/>
    <mergeCell ref="G28:H28"/>
    <mergeCell ref="I28:J28"/>
    <mergeCell ref="B25:C25"/>
    <mergeCell ref="E25:F25"/>
    <mergeCell ref="G25:H25"/>
    <mergeCell ref="I25:J25"/>
    <mergeCell ref="B26:C26"/>
    <mergeCell ref="E26:F26"/>
    <mergeCell ref="G26:H26"/>
    <mergeCell ref="I26:J2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9:C9"/>
    <mergeCell ref="E9:F9"/>
    <mergeCell ref="G9:H9"/>
    <mergeCell ref="I9:J9"/>
    <mergeCell ref="B10:C10"/>
    <mergeCell ref="E10:F10"/>
    <mergeCell ref="G10:H10"/>
    <mergeCell ref="I10:J10"/>
    <mergeCell ref="B7:C7"/>
    <mergeCell ref="E7:F7"/>
    <mergeCell ref="G7:H7"/>
    <mergeCell ref="I7:J7"/>
    <mergeCell ref="B8:C8"/>
    <mergeCell ref="E8:F8"/>
    <mergeCell ref="G8:H8"/>
    <mergeCell ref="I8:J8"/>
    <mergeCell ref="B5:C5"/>
    <mergeCell ref="E5:F5"/>
    <mergeCell ref="G5:H5"/>
    <mergeCell ref="I5:J5"/>
    <mergeCell ref="B6:C6"/>
    <mergeCell ref="E6:F6"/>
    <mergeCell ref="G6:H6"/>
    <mergeCell ref="I6:J6"/>
    <mergeCell ref="C2:G2"/>
    <mergeCell ref="B4:C4"/>
    <mergeCell ref="E4:F4"/>
    <mergeCell ref="G4:H4"/>
    <mergeCell ref="I4:J4"/>
  </mergeCells>
  <pageMargins left="0.2" right="0.2" top="0.2" bottom="0.2" header="0.2" footer="0.2"/>
  <pageSetup scale="9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2"/>
  <sheetViews>
    <sheetView showGridLines="0" workbookViewId="0">
      <selection activeCell="G19" sqref="G19:H19"/>
    </sheetView>
  </sheetViews>
  <sheetFormatPr defaultRowHeight="1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row r="2" spans="1:9" ht="2.65" customHeight="1"/>
    <row r="3" spans="1:9" ht="18" customHeight="1">
      <c r="D3" s="95" t="s">
        <v>114</v>
      </c>
      <c r="E3" s="96"/>
    </row>
    <row r="4" spans="1:9" ht="1.1499999999999999" customHeight="1"/>
    <row r="5" spans="1:9" ht="18" customHeight="1">
      <c r="B5" s="119" t="s">
        <v>115</v>
      </c>
      <c r="C5" s="96"/>
      <c r="D5" s="96"/>
      <c r="E5" s="96"/>
      <c r="F5" s="96"/>
      <c r="G5" s="96"/>
    </row>
    <row r="6" spans="1:9" ht="3.95" customHeight="1"/>
    <row r="7" spans="1:9" ht="16.149999999999999" customHeight="1">
      <c r="A7" s="120" t="s">
        <v>116</v>
      </c>
      <c r="B7" s="100"/>
      <c r="C7" s="121" t="s">
        <v>117</v>
      </c>
      <c r="D7" s="100"/>
      <c r="E7" s="121" t="s">
        <v>118</v>
      </c>
      <c r="F7" s="100"/>
      <c r="G7" s="121" t="s">
        <v>119</v>
      </c>
      <c r="H7" s="100"/>
      <c r="I7" s="8" t="s">
        <v>120</v>
      </c>
    </row>
    <row r="8" spans="1:9" ht="16.149999999999999" customHeight="1">
      <c r="A8" s="122" t="s">
        <v>7</v>
      </c>
      <c r="B8" s="96"/>
      <c r="C8" s="123">
        <v>6983694</v>
      </c>
      <c r="D8" s="96"/>
      <c r="E8" s="123">
        <v>6892254</v>
      </c>
      <c r="F8" s="96"/>
      <c r="G8" s="123">
        <v>62351037</v>
      </c>
      <c r="H8" s="96"/>
      <c r="I8" s="26">
        <v>76226985</v>
      </c>
    </row>
    <row r="9" spans="1:9" ht="16.149999999999999" customHeight="1">
      <c r="A9" s="122" t="s">
        <v>9</v>
      </c>
      <c r="B9" s="96"/>
      <c r="C9" s="123">
        <v>2283682</v>
      </c>
      <c r="D9" s="96"/>
      <c r="E9" s="123">
        <v>2441531</v>
      </c>
      <c r="F9" s="96"/>
      <c r="G9" s="123">
        <v>15413200</v>
      </c>
      <c r="H9" s="96"/>
      <c r="I9" s="26">
        <v>20138413</v>
      </c>
    </row>
    <row r="10" spans="1:9" ht="16.149999999999999" customHeight="1">
      <c r="A10" s="122" t="s">
        <v>11</v>
      </c>
      <c r="B10" s="96"/>
      <c r="C10" s="123">
        <v>3585980</v>
      </c>
      <c r="D10" s="96"/>
      <c r="E10" s="123">
        <v>5818956</v>
      </c>
      <c r="F10" s="96"/>
      <c r="G10" s="123">
        <v>23236821</v>
      </c>
      <c r="H10" s="96"/>
      <c r="I10" s="26">
        <v>32641757</v>
      </c>
    </row>
    <row r="11" spans="1:9" ht="16.149999999999999" customHeight="1">
      <c r="A11" s="122" t="s">
        <v>13</v>
      </c>
      <c r="B11" s="96"/>
      <c r="C11" s="123">
        <v>4208381</v>
      </c>
      <c r="D11" s="96"/>
      <c r="E11" s="123">
        <v>182991</v>
      </c>
      <c r="F11" s="96"/>
      <c r="G11" s="123">
        <v>49602342</v>
      </c>
      <c r="H11" s="96"/>
      <c r="I11" s="26">
        <v>53993713</v>
      </c>
    </row>
    <row r="12" spans="1:9" ht="16.149999999999999" customHeight="1">
      <c r="A12" s="122" t="s">
        <v>15</v>
      </c>
      <c r="B12" s="96"/>
      <c r="C12" s="123">
        <v>0</v>
      </c>
      <c r="D12" s="96"/>
      <c r="E12" s="123">
        <v>590965</v>
      </c>
      <c r="F12" s="96"/>
      <c r="G12" s="123">
        <v>4888403</v>
      </c>
      <c r="H12" s="96"/>
      <c r="I12" s="26">
        <v>5479368</v>
      </c>
    </row>
    <row r="13" spans="1:9" ht="16.149999999999999" customHeight="1">
      <c r="A13" s="122" t="s">
        <v>18</v>
      </c>
      <c r="B13" s="96"/>
      <c r="C13" s="123">
        <v>447389</v>
      </c>
      <c r="D13" s="96"/>
      <c r="E13" s="123">
        <v>0</v>
      </c>
      <c r="F13" s="96"/>
      <c r="G13" s="123">
        <v>3195637</v>
      </c>
      <c r="H13" s="96"/>
      <c r="I13" s="26">
        <v>3643026</v>
      </c>
    </row>
    <row r="14" spans="1:9" ht="16.149999999999999" customHeight="1">
      <c r="A14" s="122" t="s">
        <v>20</v>
      </c>
      <c r="B14" s="96"/>
      <c r="C14" s="123">
        <v>243539</v>
      </c>
      <c r="D14" s="96"/>
      <c r="E14" s="123">
        <v>0</v>
      </c>
      <c r="F14" s="96"/>
      <c r="G14" s="123">
        <v>1634490</v>
      </c>
      <c r="H14" s="96"/>
      <c r="I14" s="26">
        <v>1878029</v>
      </c>
    </row>
    <row r="15" spans="1:9" ht="16.149999999999999" customHeight="1">
      <c r="A15" s="122" t="s">
        <v>21</v>
      </c>
      <c r="B15" s="96"/>
      <c r="C15" s="123">
        <v>0</v>
      </c>
      <c r="D15" s="96"/>
      <c r="E15" s="123">
        <v>441663</v>
      </c>
      <c r="F15" s="96"/>
      <c r="G15" s="123">
        <v>44740384</v>
      </c>
      <c r="H15" s="96"/>
      <c r="I15" s="26">
        <v>45182047</v>
      </c>
    </row>
    <row r="16" spans="1:9" ht="16.149999999999999" customHeight="1">
      <c r="A16" s="122" t="s">
        <v>23</v>
      </c>
      <c r="B16" s="96"/>
      <c r="C16" s="123">
        <v>3659830</v>
      </c>
      <c r="D16" s="96"/>
      <c r="E16" s="123">
        <v>2330192</v>
      </c>
      <c r="F16" s="96"/>
      <c r="G16" s="123">
        <v>34247113</v>
      </c>
      <c r="H16" s="96"/>
      <c r="I16" s="26">
        <v>40237135</v>
      </c>
    </row>
    <row r="17" spans="1:9" ht="16.149999999999999" customHeight="1">
      <c r="A17" s="122" t="s">
        <v>25</v>
      </c>
      <c r="B17" s="96"/>
      <c r="C17" s="123">
        <v>8870022</v>
      </c>
      <c r="D17" s="96"/>
      <c r="E17" s="123">
        <v>494325</v>
      </c>
      <c r="F17" s="96"/>
      <c r="G17" s="123">
        <v>104865164</v>
      </c>
      <c r="H17" s="96"/>
      <c r="I17" s="26">
        <v>114229511</v>
      </c>
    </row>
    <row r="18" spans="1:9" ht="16.149999999999999" customHeight="1">
      <c r="A18" s="122" t="s">
        <v>27</v>
      </c>
      <c r="B18" s="96"/>
      <c r="C18" s="123">
        <v>0</v>
      </c>
      <c r="D18" s="96"/>
      <c r="E18" s="123">
        <v>503657</v>
      </c>
      <c r="F18" s="96"/>
      <c r="G18" s="123">
        <v>68527594</v>
      </c>
      <c r="H18" s="96"/>
      <c r="I18" s="26">
        <v>69031251</v>
      </c>
    </row>
    <row r="19" spans="1:9" s="25" customFormat="1" ht="16.149999999999999" customHeight="1">
      <c r="A19" s="124" t="s">
        <v>126</v>
      </c>
      <c r="B19" s="125"/>
      <c r="C19" s="126">
        <v>1786620.84</v>
      </c>
      <c r="D19" s="125"/>
      <c r="E19" s="126">
        <v>0</v>
      </c>
      <c r="F19" s="125"/>
      <c r="G19" s="126">
        <v>8738429.5700000003</v>
      </c>
      <c r="H19" s="125"/>
      <c r="I19" s="26">
        <v>10525050.41</v>
      </c>
    </row>
    <row r="20" spans="1:9" s="25" customFormat="1" ht="16.149999999999999" customHeight="1">
      <c r="A20" s="124" t="s">
        <v>127</v>
      </c>
      <c r="B20" s="125"/>
      <c r="C20" s="126">
        <v>1025217</v>
      </c>
      <c r="D20" s="125"/>
      <c r="E20" s="126">
        <v>0</v>
      </c>
      <c r="F20" s="125"/>
      <c r="G20" s="126">
        <v>2108383</v>
      </c>
      <c r="H20" s="125"/>
      <c r="I20" s="26">
        <v>3133600</v>
      </c>
    </row>
    <row r="21" spans="1:9" ht="16.149999999999999" customHeight="1">
      <c r="A21" s="122" t="s">
        <v>29</v>
      </c>
      <c r="B21" s="96"/>
      <c r="C21" s="123">
        <v>1413222</v>
      </c>
      <c r="D21" s="96"/>
      <c r="E21" s="123">
        <v>31813</v>
      </c>
      <c r="F21" s="96"/>
      <c r="G21" s="123">
        <v>4325553</v>
      </c>
      <c r="H21" s="96"/>
      <c r="I21" s="26">
        <v>5770588</v>
      </c>
    </row>
    <row r="22" spans="1:9" ht="16.149999999999999" customHeight="1">
      <c r="A22" s="122" t="s">
        <v>31</v>
      </c>
      <c r="B22" s="96"/>
      <c r="C22" s="123">
        <v>3158443</v>
      </c>
      <c r="D22" s="96"/>
      <c r="E22" s="123">
        <v>514566</v>
      </c>
      <c r="F22" s="96"/>
      <c r="G22" s="123">
        <v>25515072</v>
      </c>
      <c r="H22" s="96"/>
      <c r="I22" s="26">
        <v>29188081</v>
      </c>
    </row>
    <row r="23" spans="1:9">
      <c r="A23" s="127" t="s">
        <v>33</v>
      </c>
      <c r="B23" s="104"/>
      <c r="C23" s="128">
        <v>37666019.840000004</v>
      </c>
      <c r="D23" s="104"/>
      <c r="E23" s="128">
        <v>20242913</v>
      </c>
      <c r="F23" s="104"/>
      <c r="G23" s="128">
        <v>450889622.56999999</v>
      </c>
      <c r="H23" s="104"/>
      <c r="I23" s="27">
        <v>511298554.41000003</v>
      </c>
    </row>
    <row r="24" spans="1:9" ht="4.1500000000000004" customHeight="1"/>
    <row r="25" spans="1:9">
      <c r="A25" s="120" t="s">
        <v>121</v>
      </c>
      <c r="B25" s="100"/>
      <c r="C25" s="100"/>
      <c r="D25" s="100"/>
      <c r="E25" s="100"/>
      <c r="F25" s="100"/>
      <c r="G25" s="100"/>
      <c r="H25" s="100"/>
      <c r="I25" s="8" t="s">
        <v>122</v>
      </c>
    </row>
    <row r="26" spans="1:9">
      <c r="A26" s="122" t="s">
        <v>7</v>
      </c>
      <c r="B26" s="96"/>
      <c r="C26" s="96"/>
      <c r="D26" s="96"/>
      <c r="E26" s="96"/>
      <c r="F26" s="96"/>
      <c r="G26" s="96"/>
      <c r="H26" s="96"/>
      <c r="I26" s="29">
        <v>-7000000</v>
      </c>
    </row>
    <row r="27" spans="1:9">
      <c r="A27" s="122" t="s">
        <v>9</v>
      </c>
      <c r="B27" s="96"/>
      <c r="C27" s="96"/>
      <c r="D27" s="96"/>
      <c r="E27" s="96"/>
      <c r="F27" s="96"/>
      <c r="G27" s="96"/>
      <c r="H27" s="96"/>
      <c r="I27" s="29">
        <v>-5555394.4100000001</v>
      </c>
    </row>
    <row r="28" spans="1:9">
      <c r="A28" s="122" t="s">
        <v>11</v>
      </c>
      <c r="B28" s="96"/>
      <c r="C28" s="96"/>
      <c r="D28" s="96"/>
      <c r="E28" s="96"/>
      <c r="F28" s="96"/>
      <c r="G28" s="96"/>
      <c r="H28" s="96"/>
      <c r="I28" s="29">
        <v>-6985868.4500000002</v>
      </c>
    </row>
    <row r="29" spans="1:9">
      <c r="A29" s="122" t="s">
        <v>13</v>
      </c>
      <c r="B29" s="96"/>
      <c r="C29" s="96"/>
      <c r="D29" s="96"/>
      <c r="E29" s="96"/>
      <c r="F29" s="96"/>
      <c r="G29" s="96"/>
      <c r="H29" s="96"/>
      <c r="I29" s="29">
        <v>-14000000</v>
      </c>
    </row>
    <row r="30" spans="1:9">
      <c r="A30" s="122" t="s">
        <v>15</v>
      </c>
      <c r="B30" s="96"/>
      <c r="C30" s="96"/>
      <c r="D30" s="96"/>
      <c r="E30" s="96"/>
      <c r="F30" s="96"/>
      <c r="G30" s="96"/>
      <c r="H30" s="96"/>
      <c r="I30" s="29">
        <v>-4228688</v>
      </c>
    </row>
    <row r="31" spans="1:9">
      <c r="A31" s="122" t="s">
        <v>18</v>
      </c>
      <c r="B31" s="96"/>
      <c r="C31" s="96"/>
      <c r="D31" s="96"/>
      <c r="E31" s="96"/>
      <c r="F31" s="96"/>
      <c r="G31" s="96"/>
      <c r="H31" s="96"/>
      <c r="I31" s="26">
        <v>0</v>
      </c>
    </row>
    <row r="32" spans="1:9">
      <c r="A32" s="122" t="s">
        <v>20</v>
      </c>
      <c r="B32" s="96"/>
      <c r="C32" s="96"/>
      <c r="D32" s="96"/>
      <c r="E32" s="96"/>
      <c r="F32" s="96"/>
      <c r="G32" s="96"/>
      <c r="H32" s="96"/>
      <c r="I32" s="26">
        <v>0</v>
      </c>
    </row>
    <row r="33" spans="1:9">
      <c r="A33" s="122" t="s">
        <v>21</v>
      </c>
      <c r="B33" s="96"/>
      <c r="C33" s="96"/>
      <c r="D33" s="96"/>
      <c r="E33" s="96"/>
      <c r="F33" s="96"/>
      <c r="G33" s="96"/>
      <c r="H33" s="96"/>
      <c r="I33" s="29">
        <v>-7000000</v>
      </c>
    </row>
    <row r="34" spans="1:9">
      <c r="A34" s="122" t="s">
        <v>23</v>
      </c>
      <c r="B34" s="96"/>
      <c r="C34" s="96"/>
      <c r="D34" s="96"/>
      <c r="E34" s="96"/>
      <c r="F34" s="96"/>
      <c r="G34" s="96"/>
      <c r="H34" s="96"/>
      <c r="I34" s="29">
        <v>-7000000</v>
      </c>
    </row>
    <row r="35" spans="1:9">
      <c r="A35" s="122" t="s">
        <v>25</v>
      </c>
      <c r="B35" s="96"/>
      <c r="C35" s="96"/>
      <c r="D35" s="96"/>
      <c r="E35" s="96"/>
      <c r="F35" s="96"/>
      <c r="G35" s="96"/>
      <c r="H35" s="96"/>
      <c r="I35" s="29">
        <v>-7000000</v>
      </c>
    </row>
    <row r="36" spans="1:9">
      <c r="A36" s="122" t="s">
        <v>27</v>
      </c>
      <c r="B36" s="96"/>
      <c r="C36" s="96"/>
      <c r="D36" s="96"/>
      <c r="E36" s="96"/>
      <c r="F36" s="96"/>
      <c r="G36" s="96"/>
      <c r="H36" s="96"/>
      <c r="I36" s="29">
        <v>-7000000</v>
      </c>
    </row>
    <row r="37" spans="1:9" s="25" customFormat="1">
      <c r="A37" s="124" t="s">
        <v>126</v>
      </c>
      <c r="B37" s="125"/>
      <c r="C37" s="125"/>
      <c r="D37" s="125"/>
      <c r="E37" s="125"/>
      <c r="F37" s="125"/>
      <c r="G37" s="125"/>
      <c r="H37" s="125"/>
      <c r="I37" s="28">
        <v>-8000000</v>
      </c>
    </row>
    <row r="38" spans="1:9" s="25" customFormat="1">
      <c r="A38" s="124" t="s">
        <v>127</v>
      </c>
      <c r="B38" s="125"/>
      <c r="C38" s="125"/>
      <c r="D38" s="125"/>
      <c r="E38" s="125"/>
      <c r="F38" s="125"/>
      <c r="G38" s="125"/>
      <c r="H38" s="125"/>
      <c r="I38" s="28">
        <v>-6000000</v>
      </c>
    </row>
    <row r="39" spans="1:9">
      <c r="A39" s="122" t="s">
        <v>29</v>
      </c>
      <c r="B39" s="96"/>
      <c r="C39" s="96"/>
      <c r="D39" s="96"/>
      <c r="E39" s="96"/>
      <c r="F39" s="96"/>
      <c r="G39" s="96"/>
      <c r="H39" s="96"/>
      <c r="I39" s="26">
        <v>0</v>
      </c>
    </row>
    <row r="40" spans="1:9">
      <c r="A40" s="122" t="s">
        <v>31</v>
      </c>
      <c r="B40" s="96"/>
      <c r="C40" s="96"/>
      <c r="D40" s="96"/>
      <c r="E40" s="96"/>
      <c r="F40" s="96"/>
      <c r="G40" s="96"/>
      <c r="H40" s="96"/>
      <c r="I40" s="29">
        <v>-7000000</v>
      </c>
    </row>
    <row r="41" spans="1:9">
      <c r="A41" s="127" t="s">
        <v>33</v>
      </c>
      <c r="B41" s="104"/>
      <c r="C41" s="104"/>
      <c r="D41" s="104"/>
      <c r="E41" s="104"/>
      <c r="F41" s="104"/>
      <c r="G41" s="104"/>
      <c r="H41" s="104"/>
      <c r="I41" s="70">
        <v>-86769950.859999999</v>
      </c>
    </row>
    <row r="42" spans="1:9" ht="10.35" customHeight="1"/>
  </sheetData>
  <mergeCells count="87">
    <mergeCell ref="A35:H35"/>
    <mergeCell ref="A36:H36"/>
    <mergeCell ref="A39:H39"/>
    <mergeCell ref="A40:H40"/>
    <mergeCell ref="A41:H41"/>
    <mergeCell ref="A37:H37"/>
    <mergeCell ref="A38:H38"/>
    <mergeCell ref="A30:H30"/>
    <mergeCell ref="A31:H31"/>
    <mergeCell ref="A32:H32"/>
    <mergeCell ref="A33:H33"/>
    <mergeCell ref="A34:H34"/>
    <mergeCell ref="A25:H25"/>
    <mergeCell ref="A26:H26"/>
    <mergeCell ref="A27:H27"/>
    <mergeCell ref="A28:H28"/>
    <mergeCell ref="A29:H29"/>
    <mergeCell ref="A22:B22"/>
    <mergeCell ref="C22:D22"/>
    <mergeCell ref="E22:F22"/>
    <mergeCell ref="G22:H22"/>
    <mergeCell ref="A23:B23"/>
    <mergeCell ref="C23:D23"/>
    <mergeCell ref="E23:F23"/>
    <mergeCell ref="G23:H23"/>
    <mergeCell ref="A18:B18"/>
    <mergeCell ref="C18:D18"/>
    <mergeCell ref="E18:F18"/>
    <mergeCell ref="G18:H18"/>
    <mergeCell ref="A21:B21"/>
    <mergeCell ref="C21:D21"/>
    <mergeCell ref="E21:F21"/>
    <mergeCell ref="G21:H21"/>
    <mergeCell ref="A19:B19"/>
    <mergeCell ref="C19:D19"/>
    <mergeCell ref="E19:F19"/>
    <mergeCell ref="G19:H19"/>
    <mergeCell ref="A20:B20"/>
    <mergeCell ref="C20:D20"/>
    <mergeCell ref="E20:F20"/>
    <mergeCell ref="G20:H20"/>
    <mergeCell ref="A16:B16"/>
    <mergeCell ref="C16:D16"/>
    <mergeCell ref="E16:F16"/>
    <mergeCell ref="G16:H16"/>
    <mergeCell ref="A17:B17"/>
    <mergeCell ref="C17:D17"/>
    <mergeCell ref="E17:F17"/>
    <mergeCell ref="G17:H17"/>
    <mergeCell ref="A14:B14"/>
    <mergeCell ref="C14:D14"/>
    <mergeCell ref="E14:F14"/>
    <mergeCell ref="G14:H14"/>
    <mergeCell ref="A15:B15"/>
    <mergeCell ref="C15:D15"/>
    <mergeCell ref="E15:F15"/>
    <mergeCell ref="G15:H15"/>
    <mergeCell ref="A12:B12"/>
    <mergeCell ref="C12:D12"/>
    <mergeCell ref="E12:F12"/>
    <mergeCell ref="G12:H12"/>
    <mergeCell ref="A13:B13"/>
    <mergeCell ref="C13:D13"/>
    <mergeCell ref="E13:F13"/>
    <mergeCell ref="G13:H13"/>
    <mergeCell ref="A10:B10"/>
    <mergeCell ref="C10:D10"/>
    <mergeCell ref="E10:F10"/>
    <mergeCell ref="G10:H10"/>
    <mergeCell ref="A11:B11"/>
    <mergeCell ref="C11:D11"/>
    <mergeCell ref="E11:F11"/>
    <mergeCell ref="G11:H11"/>
    <mergeCell ref="A8:B8"/>
    <mergeCell ref="C8:D8"/>
    <mergeCell ref="E8:F8"/>
    <mergeCell ref="G8:H8"/>
    <mergeCell ref="A9:B9"/>
    <mergeCell ref="C9:D9"/>
    <mergeCell ref="E9:F9"/>
    <mergeCell ref="G9:H9"/>
    <mergeCell ref="D3:E3"/>
    <mergeCell ref="B5:G5"/>
    <mergeCell ref="A7:B7"/>
    <mergeCell ref="C7:D7"/>
    <mergeCell ref="E7:F7"/>
    <mergeCell ref="G7:H7"/>
  </mergeCells>
  <pageMargins left="0.2" right="0.2" top="0.2" bottom="0.2" header="0.2" footer="0.2"/>
  <pageSetup scale="96"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0"/>
  <sheetViews>
    <sheetView showGridLines="0" workbookViewId="0">
      <selection activeCell="J12" sqref="J12"/>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16.7109375" customWidth="1"/>
  </cols>
  <sheetData>
    <row r="1" spans="2:9" ht="2.1" customHeight="1"/>
    <row r="2" spans="2:9" ht="18" customHeight="1">
      <c r="C2" s="95" t="s">
        <v>123</v>
      </c>
      <c r="D2" s="95"/>
      <c r="E2" s="95"/>
      <c r="F2" s="95"/>
      <c r="G2" s="95"/>
      <c r="H2" s="95"/>
      <c r="I2" s="95"/>
    </row>
    <row r="3" spans="2:9" ht="18" customHeight="1">
      <c r="E3" s="119" t="s">
        <v>124</v>
      </c>
      <c r="F3" s="96"/>
      <c r="G3" s="96"/>
      <c r="H3" s="96"/>
    </row>
    <row r="4" spans="2:9">
      <c r="B4" s="9" t="s">
        <v>125</v>
      </c>
      <c r="C4" s="130" t="s">
        <v>7</v>
      </c>
      <c r="D4" s="100"/>
      <c r="E4" s="102"/>
      <c r="F4" s="10" t="s">
        <v>11</v>
      </c>
      <c r="G4" s="130" t="s">
        <v>343</v>
      </c>
      <c r="H4" s="102"/>
      <c r="I4" s="10" t="s">
        <v>25</v>
      </c>
    </row>
    <row r="5" spans="2:9">
      <c r="B5" s="11" t="s">
        <v>128</v>
      </c>
      <c r="C5" s="129" t="s">
        <v>103</v>
      </c>
      <c r="D5" s="96"/>
      <c r="E5" s="98"/>
      <c r="F5" s="12" t="s">
        <v>129</v>
      </c>
      <c r="G5" s="129" t="s">
        <v>81</v>
      </c>
      <c r="H5" s="98"/>
      <c r="I5" s="12" t="s">
        <v>131</v>
      </c>
    </row>
    <row r="6" spans="2:9">
      <c r="B6" s="11" t="s">
        <v>133</v>
      </c>
      <c r="C6" s="129" t="s">
        <v>130</v>
      </c>
      <c r="D6" s="96"/>
      <c r="E6" s="98"/>
      <c r="F6" s="12" t="s">
        <v>130</v>
      </c>
      <c r="G6" s="129" t="s">
        <v>130</v>
      </c>
      <c r="H6" s="98"/>
      <c r="I6" s="12" t="s">
        <v>134</v>
      </c>
    </row>
    <row r="7" spans="2:9">
      <c r="B7" s="11" t="s">
        <v>135</v>
      </c>
      <c r="C7" s="129" t="s">
        <v>136</v>
      </c>
      <c r="D7" s="96"/>
      <c r="E7" s="98"/>
      <c r="F7" s="12" t="s">
        <v>99</v>
      </c>
      <c r="G7" s="129" t="s">
        <v>72</v>
      </c>
      <c r="H7" s="98"/>
      <c r="I7" s="12" t="s">
        <v>137</v>
      </c>
    </row>
    <row r="8" spans="2:9">
      <c r="B8" s="11" t="s">
        <v>138</v>
      </c>
      <c r="C8" s="129" t="s">
        <v>129</v>
      </c>
      <c r="D8" s="96"/>
      <c r="E8" s="98"/>
      <c r="F8" s="12" t="s">
        <v>139</v>
      </c>
      <c r="G8" s="129" t="s">
        <v>140</v>
      </c>
      <c r="H8" s="98"/>
      <c r="I8" s="12" t="s">
        <v>141</v>
      </c>
    </row>
    <row r="9" spans="2:9">
      <c r="B9" s="11" t="s">
        <v>142</v>
      </c>
      <c r="C9" s="129" t="s">
        <v>130</v>
      </c>
      <c r="D9" s="96"/>
      <c r="E9" s="98"/>
      <c r="F9" s="12" t="s">
        <v>130</v>
      </c>
      <c r="G9" s="129" t="s">
        <v>130</v>
      </c>
      <c r="H9" s="98"/>
      <c r="I9" s="12" t="s">
        <v>143</v>
      </c>
    </row>
    <row r="10" spans="2:9" ht="27">
      <c r="B10" s="11" t="s">
        <v>144</v>
      </c>
      <c r="C10" s="129" t="s">
        <v>145</v>
      </c>
      <c r="D10" s="96"/>
      <c r="E10" s="98"/>
      <c r="F10" s="12" t="s">
        <v>140</v>
      </c>
      <c r="G10" s="129" t="s">
        <v>146</v>
      </c>
      <c r="H10" s="98"/>
      <c r="I10" s="12" t="s">
        <v>147</v>
      </c>
    </row>
    <row r="11" spans="2:9">
      <c r="B11" s="11" t="s">
        <v>148</v>
      </c>
      <c r="C11" s="129" t="s">
        <v>130</v>
      </c>
      <c r="D11" s="96"/>
      <c r="E11" s="98"/>
      <c r="F11" s="12" t="s">
        <v>132</v>
      </c>
      <c r="G11" s="129" t="s">
        <v>130</v>
      </c>
      <c r="H11" s="98"/>
      <c r="I11" s="12" t="s">
        <v>149</v>
      </c>
    </row>
    <row r="12" spans="2:9">
      <c r="B12" s="11" t="s">
        <v>150</v>
      </c>
      <c r="C12" s="129" t="s">
        <v>139</v>
      </c>
      <c r="D12" s="96"/>
      <c r="E12" s="98"/>
      <c r="F12" s="12" t="s">
        <v>139</v>
      </c>
      <c r="G12" s="129" t="s">
        <v>140</v>
      </c>
      <c r="H12" s="98"/>
      <c r="I12" s="12" t="s">
        <v>149</v>
      </c>
    </row>
    <row r="13" spans="2:9">
      <c r="B13" s="13" t="s">
        <v>33</v>
      </c>
      <c r="C13" s="131">
        <v>52</v>
      </c>
      <c r="D13" s="104"/>
      <c r="E13" s="106"/>
      <c r="F13" s="14">
        <v>36</v>
      </c>
      <c r="G13" s="131">
        <v>80</v>
      </c>
      <c r="H13" s="106"/>
      <c r="I13" s="14">
        <v>116</v>
      </c>
    </row>
    <row r="14" spans="2:9" ht="0" hidden="1" customHeight="1"/>
    <row r="15" spans="2:9" ht="4.9000000000000004" customHeight="1"/>
    <row r="16" spans="2:9">
      <c r="B16" s="9" t="s">
        <v>151</v>
      </c>
      <c r="C16" s="132" t="s">
        <v>7</v>
      </c>
      <c r="D16" s="100"/>
      <c r="E16" s="102"/>
      <c r="F16" s="15" t="s">
        <v>11</v>
      </c>
      <c r="G16" s="132" t="s">
        <v>18</v>
      </c>
      <c r="H16" s="102"/>
      <c r="I16" s="15" t="s">
        <v>25</v>
      </c>
    </row>
    <row r="17" spans="2:9">
      <c r="B17" s="11" t="s">
        <v>128</v>
      </c>
      <c r="C17" s="133" t="s">
        <v>152</v>
      </c>
      <c r="D17" s="96"/>
      <c r="E17" s="98"/>
      <c r="F17" s="16" t="s">
        <v>153</v>
      </c>
      <c r="G17" s="133" t="s">
        <v>154</v>
      </c>
      <c r="H17" s="98"/>
      <c r="I17" s="16" t="s">
        <v>155</v>
      </c>
    </row>
    <row r="18" spans="2:9">
      <c r="B18" s="11" t="s">
        <v>133</v>
      </c>
      <c r="C18" s="133" t="s">
        <v>130</v>
      </c>
      <c r="D18" s="96"/>
      <c r="E18" s="98"/>
      <c r="F18" s="16" t="s">
        <v>130</v>
      </c>
      <c r="G18" s="133" t="s">
        <v>130</v>
      </c>
      <c r="H18" s="98"/>
      <c r="I18" s="16" t="s">
        <v>157</v>
      </c>
    </row>
    <row r="19" spans="2:9">
      <c r="B19" s="11" t="s">
        <v>135</v>
      </c>
      <c r="C19" s="133" t="s">
        <v>158</v>
      </c>
      <c r="D19" s="96"/>
      <c r="E19" s="98"/>
      <c r="F19" s="16" t="s">
        <v>159</v>
      </c>
      <c r="G19" s="133" t="s">
        <v>160</v>
      </c>
      <c r="H19" s="98"/>
      <c r="I19" s="16" t="s">
        <v>161</v>
      </c>
    </row>
    <row r="20" spans="2:9">
      <c r="B20" s="11" t="s">
        <v>138</v>
      </c>
      <c r="C20" s="133" t="s">
        <v>162</v>
      </c>
      <c r="D20" s="96"/>
      <c r="E20" s="98"/>
      <c r="F20" s="16" t="s">
        <v>163</v>
      </c>
      <c r="G20" s="133" t="s">
        <v>164</v>
      </c>
      <c r="H20" s="98"/>
      <c r="I20" s="16" t="s">
        <v>165</v>
      </c>
    </row>
    <row r="21" spans="2:9">
      <c r="B21" s="11" t="s">
        <v>142</v>
      </c>
      <c r="C21" s="133" t="s">
        <v>130</v>
      </c>
      <c r="D21" s="96"/>
      <c r="E21" s="98"/>
      <c r="F21" s="16" t="s">
        <v>130</v>
      </c>
      <c r="G21" s="133" t="s">
        <v>130</v>
      </c>
      <c r="H21" s="98"/>
      <c r="I21" s="16" t="s">
        <v>17</v>
      </c>
    </row>
    <row r="22" spans="2:9" ht="27">
      <c r="B22" s="11" t="s">
        <v>144</v>
      </c>
      <c r="C22" s="133" t="s">
        <v>166</v>
      </c>
      <c r="D22" s="96"/>
      <c r="E22" s="98"/>
      <c r="F22" s="16" t="s">
        <v>167</v>
      </c>
      <c r="G22" s="133" t="s">
        <v>168</v>
      </c>
      <c r="H22" s="98"/>
      <c r="I22" s="16" t="s">
        <v>169</v>
      </c>
    </row>
    <row r="23" spans="2:9">
      <c r="B23" s="11" t="s">
        <v>148</v>
      </c>
      <c r="C23" s="133" t="s">
        <v>130</v>
      </c>
      <c r="D23" s="96"/>
      <c r="E23" s="98"/>
      <c r="F23" s="16" t="s">
        <v>17</v>
      </c>
      <c r="G23" s="133" t="s">
        <v>130</v>
      </c>
      <c r="H23" s="98"/>
      <c r="I23" s="16" t="s">
        <v>170</v>
      </c>
    </row>
    <row r="24" spans="2:9">
      <c r="B24" s="11" t="s">
        <v>150</v>
      </c>
      <c r="C24" s="133" t="s">
        <v>171</v>
      </c>
      <c r="D24" s="96"/>
      <c r="E24" s="98"/>
      <c r="F24" s="16" t="s">
        <v>172</v>
      </c>
      <c r="G24" s="133" t="s">
        <v>173</v>
      </c>
      <c r="H24" s="98"/>
      <c r="I24" s="16" t="s">
        <v>174</v>
      </c>
    </row>
    <row r="25" spans="2:9">
      <c r="B25" s="13" t="s">
        <v>33</v>
      </c>
      <c r="C25" s="134" t="s">
        <v>175</v>
      </c>
      <c r="D25" s="104"/>
      <c r="E25" s="106"/>
      <c r="F25" s="17" t="s">
        <v>176</v>
      </c>
      <c r="G25" s="134" t="s">
        <v>156</v>
      </c>
      <c r="H25" s="106"/>
      <c r="I25" s="17" t="s">
        <v>177</v>
      </c>
    </row>
    <row r="26" spans="2:9" ht="0" hidden="1" customHeight="1"/>
    <row r="27" spans="2:9" ht="5.0999999999999996" customHeight="1"/>
    <row r="28" spans="2:9">
      <c r="B28" s="9" t="s">
        <v>178</v>
      </c>
      <c r="C28" s="132" t="s">
        <v>7</v>
      </c>
      <c r="D28" s="100"/>
      <c r="E28" s="102"/>
      <c r="F28" s="15" t="s">
        <v>11</v>
      </c>
      <c r="G28" s="132" t="s">
        <v>18</v>
      </c>
      <c r="H28" s="102"/>
      <c r="I28" s="15" t="s">
        <v>25</v>
      </c>
    </row>
    <row r="29" spans="2:9">
      <c r="B29" s="11" t="s">
        <v>128</v>
      </c>
      <c r="C29" s="133" t="s">
        <v>179</v>
      </c>
      <c r="D29" s="96"/>
      <c r="E29" s="98"/>
      <c r="F29" s="16" t="s">
        <v>180</v>
      </c>
      <c r="G29" s="133" t="s">
        <v>181</v>
      </c>
      <c r="H29" s="98"/>
      <c r="I29" s="16" t="s">
        <v>182</v>
      </c>
    </row>
    <row r="30" spans="2:9">
      <c r="B30" s="11" t="s">
        <v>133</v>
      </c>
      <c r="C30" s="133" t="s">
        <v>130</v>
      </c>
      <c r="D30" s="96"/>
      <c r="E30" s="98"/>
      <c r="F30" s="16" t="s">
        <v>130</v>
      </c>
      <c r="G30" s="133" t="s">
        <v>130</v>
      </c>
      <c r="H30" s="98"/>
      <c r="I30" s="16" t="s">
        <v>183</v>
      </c>
    </row>
    <row r="31" spans="2:9">
      <c r="B31" s="11" t="s">
        <v>135</v>
      </c>
      <c r="C31" s="133" t="s">
        <v>184</v>
      </c>
      <c r="D31" s="96"/>
      <c r="E31" s="98"/>
      <c r="F31" s="16" t="s">
        <v>185</v>
      </c>
      <c r="G31" s="133" t="s">
        <v>186</v>
      </c>
      <c r="H31" s="98"/>
      <c r="I31" s="16" t="s">
        <v>187</v>
      </c>
    </row>
    <row r="32" spans="2:9">
      <c r="B32" s="11" t="s">
        <v>138</v>
      </c>
      <c r="C32" s="133" t="s">
        <v>188</v>
      </c>
      <c r="D32" s="96"/>
      <c r="E32" s="98"/>
      <c r="F32" s="16" t="s">
        <v>189</v>
      </c>
      <c r="G32" s="133" t="s">
        <v>190</v>
      </c>
      <c r="H32" s="98"/>
      <c r="I32" s="16" t="s">
        <v>191</v>
      </c>
    </row>
    <row r="33" spans="2:9">
      <c r="B33" s="11" t="s">
        <v>142</v>
      </c>
      <c r="C33" s="133" t="s">
        <v>130</v>
      </c>
      <c r="D33" s="96"/>
      <c r="E33" s="98"/>
      <c r="F33" s="16" t="s">
        <v>130</v>
      </c>
      <c r="G33" s="133" t="s">
        <v>130</v>
      </c>
      <c r="H33" s="98"/>
      <c r="I33" s="16" t="s">
        <v>17</v>
      </c>
    </row>
    <row r="34" spans="2:9" ht="27">
      <c r="B34" s="11" t="s">
        <v>144</v>
      </c>
      <c r="C34" s="133" t="s">
        <v>192</v>
      </c>
      <c r="D34" s="96"/>
      <c r="E34" s="98"/>
      <c r="F34" s="16" t="s">
        <v>193</v>
      </c>
      <c r="G34" s="133" t="s">
        <v>194</v>
      </c>
      <c r="H34" s="98"/>
      <c r="I34" s="16" t="s">
        <v>195</v>
      </c>
    </row>
    <row r="35" spans="2:9">
      <c r="B35" s="11" t="s">
        <v>148</v>
      </c>
      <c r="C35" s="133" t="s">
        <v>130</v>
      </c>
      <c r="D35" s="96"/>
      <c r="E35" s="98"/>
      <c r="F35" s="16" t="s">
        <v>17</v>
      </c>
      <c r="G35" s="133" t="s">
        <v>130</v>
      </c>
      <c r="H35" s="98"/>
      <c r="I35" s="16" t="s">
        <v>170</v>
      </c>
    </row>
    <row r="36" spans="2:9">
      <c r="B36" s="11" t="s">
        <v>150</v>
      </c>
      <c r="C36" s="133" t="s">
        <v>196</v>
      </c>
      <c r="D36" s="96"/>
      <c r="E36" s="98"/>
      <c r="F36" s="16" t="s">
        <v>197</v>
      </c>
      <c r="G36" s="133" t="s">
        <v>198</v>
      </c>
      <c r="H36" s="98"/>
      <c r="I36" s="16" t="s">
        <v>199</v>
      </c>
    </row>
    <row r="37" spans="2:9">
      <c r="B37" s="13" t="s">
        <v>33</v>
      </c>
      <c r="C37" s="134" t="s">
        <v>57</v>
      </c>
      <c r="D37" s="104"/>
      <c r="E37" s="106"/>
      <c r="F37" s="17" t="s">
        <v>200</v>
      </c>
      <c r="G37" s="134" t="s">
        <v>77</v>
      </c>
      <c r="H37" s="106"/>
      <c r="I37" s="17" t="s">
        <v>91</v>
      </c>
    </row>
    <row r="38" spans="2:9" ht="0" hidden="1" customHeight="1"/>
    <row r="39" spans="2:9" ht="2.1" customHeight="1"/>
    <row r="40" spans="2:9" ht="0.75" customHeight="1"/>
  </sheetData>
  <mergeCells count="62">
    <mergeCell ref="C2:I2"/>
    <mergeCell ref="C37:E37"/>
    <mergeCell ref="G37:H37"/>
    <mergeCell ref="C35:E35"/>
    <mergeCell ref="G35:H35"/>
    <mergeCell ref="C36:E36"/>
    <mergeCell ref="G36:H36"/>
    <mergeCell ref="C33:E33"/>
    <mergeCell ref="G33:H33"/>
    <mergeCell ref="C34:E34"/>
    <mergeCell ref="G34:H34"/>
    <mergeCell ref="C31:E31"/>
    <mergeCell ref="G31:H31"/>
    <mergeCell ref="C32:E32"/>
    <mergeCell ref="G32:H32"/>
    <mergeCell ref="C29:E29"/>
    <mergeCell ref="G29:H29"/>
    <mergeCell ref="C30:E30"/>
    <mergeCell ref="G30:H30"/>
    <mergeCell ref="C25:E25"/>
    <mergeCell ref="G25:H25"/>
    <mergeCell ref="C28:E28"/>
    <mergeCell ref="G28:H28"/>
    <mergeCell ref="C23:E23"/>
    <mergeCell ref="G23:H23"/>
    <mergeCell ref="C24:E24"/>
    <mergeCell ref="G24:H24"/>
    <mergeCell ref="C21:E21"/>
    <mergeCell ref="G21:H21"/>
    <mergeCell ref="C22:E22"/>
    <mergeCell ref="G22:H22"/>
    <mergeCell ref="C19:E19"/>
    <mergeCell ref="G19:H19"/>
    <mergeCell ref="C20:E20"/>
    <mergeCell ref="G20:H20"/>
    <mergeCell ref="C17:E17"/>
    <mergeCell ref="G17:H17"/>
    <mergeCell ref="C18:E18"/>
    <mergeCell ref="G18:H18"/>
    <mergeCell ref="C13:E13"/>
    <mergeCell ref="G13:H13"/>
    <mergeCell ref="C16:E16"/>
    <mergeCell ref="G16:H16"/>
    <mergeCell ref="C11:E11"/>
    <mergeCell ref="G11:H11"/>
    <mergeCell ref="C12:E12"/>
    <mergeCell ref="G12:H12"/>
    <mergeCell ref="C9:E9"/>
    <mergeCell ref="G9:H9"/>
    <mergeCell ref="C10:E10"/>
    <mergeCell ref="G10:H10"/>
    <mergeCell ref="C7:E7"/>
    <mergeCell ref="G7:H7"/>
    <mergeCell ref="C8:E8"/>
    <mergeCell ref="G8:H8"/>
    <mergeCell ref="C5:E5"/>
    <mergeCell ref="G5:H5"/>
    <mergeCell ref="C6:E6"/>
    <mergeCell ref="G6:H6"/>
    <mergeCell ref="E3:H3"/>
    <mergeCell ref="C4:E4"/>
    <mergeCell ref="G4:H4"/>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40"/>
  <sheetViews>
    <sheetView showGridLines="0" workbookViewId="0">
      <selection activeCell="B2" sqref="B2:M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95" t="s">
        <v>123</v>
      </c>
      <c r="E2" s="96"/>
      <c r="F2" s="96"/>
      <c r="G2" s="96"/>
      <c r="H2" s="96"/>
      <c r="I2" s="96"/>
      <c r="J2" s="96"/>
    </row>
    <row r="3" spans="2:13" ht="18" customHeight="1">
      <c r="E3" s="119" t="s">
        <v>201</v>
      </c>
      <c r="F3" s="96"/>
      <c r="G3" s="96"/>
      <c r="H3" s="96"/>
      <c r="I3" s="96"/>
    </row>
    <row r="4" spans="2:13" ht="27">
      <c r="B4" s="9" t="s">
        <v>125</v>
      </c>
      <c r="C4" s="130" t="s">
        <v>9</v>
      </c>
      <c r="D4" s="100"/>
      <c r="E4" s="102"/>
      <c r="F4" s="10" t="s">
        <v>13</v>
      </c>
      <c r="G4" s="130" t="s">
        <v>15</v>
      </c>
      <c r="H4" s="102"/>
      <c r="I4" s="130" t="s">
        <v>23</v>
      </c>
      <c r="J4" s="100"/>
      <c r="K4" s="102"/>
      <c r="L4" s="10" t="s">
        <v>29</v>
      </c>
      <c r="M4" s="10" t="s">
        <v>31</v>
      </c>
    </row>
    <row r="5" spans="2:13">
      <c r="B5" s="11" t="s">
        <v>128</v>
      </c>
      <c r="C5" s="129" t="s">
        <v>143</v>
      </c>
      <c r="D5" s="96"/>
      <c r="E5" s="98"/>
      <c r="F5" s="12" t="s">
        <v>145</v>
      </c>
      <c r="G5" s="129" t="s">
        <v>143</v>
      </c>
      <c r="H5" s="98"/>
      <c r="I5" s="129" t="s">
        <v>139</v>
      </c>
      <c r="J5" s="96"/>
      <c r="K5" s="98"/>
      <c r="L5" s="12" t="s">
        <v>130</v>
      </c>
      <c r="M5" s="12" t="s">
        <v>129</v>
      </c>
    </row>
    <row r="6" spans="2:13">
      <c r="B6" s="11" t="s">
        <v>133</v>
      </c>
      <c r="C6" s="129" t="s">
        <v>130</v>
      </c>
      <c r="D6" s="96"/>
      <c r="E6" s="98"/>
      <c r="F6" s="12" t="s">
        <v>130</v>
      </c>
      <c r="G6" s="129" t="s">
        <v>130</v>
      </c>
      <c r="H6" s="98"/>
      <c r="I6" s="129" t="s">
        <v>130</v>
      </c>
      <c r="J6" s="96"/>
      <c r="K6" s="98"/>
      <c r="L6" s="12" t="s">
        <v>130</v>
      </c>
      <c r="M6" s="12" t="s">
        <v>130</v>
      </c>
    </row>
    <row r="7" spans="2:13">
      <c r="B7" s="11" t="s">
        <v>135</v>
      </c>
      <c r="C7" s="129" t="s">
        <v>202</v>
      </c>
      <c r="D7" s="96"/>
      <c r="E7" s="98"/>
      <c r="F7" s="12" t="s">
        <v>203</v>
      </c>
      <c r="G7" s="129" t="s">
        <v>204</v>
      </c>
      <c r="H7" s="98"/>
      <c r="I7" s="129" t="s">
        <v>205</v>
      </c>
      <c r="J7" s="96"/>
      <c r="K7" s="98"/>
      <c r="L7" s="12" t="s">
        <v>206</v>
      </c>
      <c r="M7" s="12" t="s">
        <v>141</v>
      </c>
    </row>
    <row r="8" spans="2:13">
      <c r="B8" s="11" t="s">
        <v>138</v>
      </c>
      <c r="C8" s="129" t="s">
        <v>139</v>
      </c>
      <c r="D8" s="96"/>
      <c r="E8" s="98"/>
      <c r="F8" s="12" t="s">
        <v>145</v>
      </c>
      <c r="G8" s="129" t="s">
        <v>134</v>
      </c>
      <c r="H8" s="98"/>
      <c r="I8" s="129" t="s">
        <v>145</v>
      </c>
      <c r="J8" s="96"/>
      <c r="K8" s="98"/>
      <c r="L8" s="12" t="s">
        <v>129</v>
      </c>
      <c r="M8" s="12" t="s">
        <v>129</v>
      </c>
    </row>
    <row r="9" spans="2:13">
      <c r="B9" s="11" t="s">
        <v>142</v>
      </c>
      <c r="C9" s="129" t="s">
        <v>130</v>
      </c>
      <c r="D9" s="96"/>
      <c r="E9" s="98"/>
      <c r="F9" s="12" t="s">
        <v>130</v>
      </c>
      <c r="G9" s="129" t="s">
        <v>130</v>
      </c>
      <c r="H9" s="98"/>
      <c r="I9" s="129" t="s">
        <v>130</v>
      </c>
      <c r="J9" s="96"/>
      <c r="K9" s="98"/>
      <c r="L9" s="12" t="s">
        <v>130</v>
      </c>
      <c r="M9" s="12" t="s">
        <v>130</v>
      </c>
    </row>
    <row r="10" spans="2:13" ht="27">
      <c r="B10" s="11" t="s">
        <v>144</v>
      </c>
      <c r="C10" s="129" t="s">
        <v>207</v>
      </c>
      <c r="D10" s="96"/>
      <c r="E10" s="98"/>
      <c r="F10" s="12" t="s">
        <v>146</v>
      </c>
      <c r="G10" s="129" t="s">
        <v>139</v>
      </c>
      <c r="H10" s="98"/>
      <c r="I10" s="129" t="s">
        <v>208</v>
      </c>
      <c r="J10" s="96"/>
      <c r="K10" s="98"/>
      <c r="L10" s="12" t="s">
        <v>145</v>
      </c>
      <c r="M10" s="12" t="s">
        <v>140</v>
      </c>
    </row>
    <row r="11" spans="2:13">
      <c r="B11" s="11" t="s">
        <v>148</v>
      </c>
      <c r="C11" s="129" t="s">
        <v>132</v>
      </c>
      <c r="D11" s="96"/>
      <c r="E11" s="98"/>
      <c r="F11" s="12" t="s">
        <v>209</v>
      </c>
      <c r="G11" s="129" t="s">
        <v>130</v>
      </c>
      <c r="H11" s="98"/>
      <c r="I11" s="129" t="s">
        <v>209</v>
      </c>
      <c r="J11" s="96"/>
      <c r="K11" s="98"/>
      <c r="L11" s="12" t="s">
        <v>130</v>
      </c>
      <c r="M11" s="12" t="s">
        <v>132</v>
      </c>
    </row>
    <row r="12" spans="2:13">
      <c r="B12" s="11" t="s">
        <v>150</v>
      </c>
      <c r="C12" s="129" t="s">
        <v>134</v>
      </c>
      <c r="D12" s="96"/>
      <c r="E12" s="98"/>
      <c r="F12" s="12" t="s">
        <v>145</v>
      </c>
      <c r="G12" s="129" t="s">
        <v>134</v>
      </c>
      <c r="H12" s="98"/>
      <c r="I12" s="129" t="s">
        <v>145</v>
      </c>
      <c r="J12" s="96"/>
      <c r="K12" s="98"/>
      <c r="L12" s="12" t="s">
        <v>143</v>
      </c>
      <c r="M12" s="12" t="s">
        <v>134</v>
      </c>
    </row>
    <row r="13" spans="2:13">
      <c r="B13" s="13" t="s">
        <v>33</v>
      </c>
      <c r="C13" s="131">
        <v>31</v>
      </c>
      <c r="D13" s="104"/>
      <c r="E13" s="106"/>
      <c r="F13" s="14">
        <v>84</v>
      </c>
      <c r="G13" s="131">
        <v>28</v>
      </c>
      <c r="H13" s="106"/>
      <c r="I13" s="131">
        <v>73</v>
      </c>
      <c r="J13" s="104"/>
      <c r="K13" s="106"/>
      <c r="L13" s="14">
        <v>20</v>
      </c>
      <c r="M13" s="14">
        <v>22</v>
      </c>
    </row>
    <row r="14" spans="2:13" ht="0" hidden="1" customHeight="1"/>
    <row r="15" spans="2:13" ht="5.0999999999999996" customHeight="1"/>
    <row r="16" spans="2:13" ht="27">
      <c r="B16" s="9" t="s">
        <v>151</v>
      </c>
      <c r="C16" s="132" t="s">
        <v>9</v>
      </c>
      <c r="D16" s="100"/>
      <c r="E16" s="102"/>
      <c r="F16" s="15" t="s">
        <v>13</v>
      </c>
      <c r="G16" s="132" t="s">
        <v>15</v>
      </c>
      <c r="H16" s="102"/>
      <c r="I16" s="132" t="s">
        <v>23</v>
      </c>
      <c r="J16" s="100"/>
      <c r="K16" s="102"/>
      <c r="L16" s="15" t="s">
        <v>29</v>
      </c>
      <c r="M16" s="15" t="s">
        <v>31</v>
      </c>
    </row>
    <row r="17" spans="2:13">
      <c r="B17" s="11" t="s">
        <v>128</v>
      </c>
      <c r="C17" s="133" t="s">
        <v>210</v>
      </c>
      <c r="D17" s="96"/>
      <c r="E17" s="98"/>
      <c r="F17" s="16" t="s">
        <v>211</v>
      </c>
      <c r="G17" s="133" t="s">
        <v>17</v>
      </c>
      <c r="H17" s="98"/>
      <c r="I17" s="133" t="s">
        <v>212</v>
      </c>
      <c r="J17" s="96"/>
      <c r="K17" s="98"/>
      <c r="L17" s="16" t="s">
        <v>130</v>
      </c>
      <c r="M17" s="16" t="s">
        <v>213</v>
      </c>
    </row>
    <row r="18" spans="2:13">
      <c r="B18" s="11" t="s">
        <v>133</v>
      </c>
      <c r="C18" s="133" t="s">
        <v>130</v>
      </c>
      <c r="D18" s="96"/>
      <c r="E18" s="98"/>
      <c r="F18" s="16" t="s">
        <v>130</v>
      </c>
      <c r="G18" s="133" t="s">
        <v>130</v>
      </c>
      <c r="H18" s="98"/>
      <c r="I18" s="133" t="s">
        <v>130</v>
      </c>
      <c r="J18" s="96"/>
      <c r="K18" s="98"/>
      <c r="L18" s="16" t="s">
        <v>130</v>
      </c>
      <c r="M18" s="16" t="s">
        <v>130</v>
      </c>
    </row>
    <row r="19" spans="2:13">
      <c r="B19" s="11" t="s">
        <v>135</v>
      </c>
      <c r="C19" s="133" t="s">
        <v>214</v>
      </c>
      <c r="D19" s="96"/>
      <c r="E19" s="98"/>
      <c r="F19" s="16" t="s">
        <v>215</v>
      </c>
      <c r="G19" s="133" t="s">
        <v>216</v>
      </c>
      <c r="H19" s="98"/>
      <c r="I19" s="133" t="s">
        <v>217</v>
      </c>
      <c r="J19" s="96"/>
      <c r="K19" s="98"/>
      <c r="L19" s="16" t="s">
        <v>218</v>
      </c>
      <c r="M19" s="16" t="s">
        <v>219</v>
      </c>
    </row>
    <row r="20" spans="2:13">
      <c r="B20" s="11" t="s">
        <v>138</v>
      </c>
      <c r="C20" s="133" t="s">
        <v>220</v>
      </c>
      <c r="D20" s="96"/>
      <c r="E20" s="98"/>
      <c r="F20" s="16" t="s">
        <v>221</v>
      </c>
      <c r="G20" s="133" t="s">
        <v>222</v>
      </c>
      <c r="H20" s="98"/>
      <c r="I20" s="133" t="s">
        <v>223</v>
      </c>
      <c r="J20" s="96"/>
      <c r="K20" s="98"/>
      <c r="L20" s="16" t="s">
        <v>224</v>
      </c>
      <c r="M20" s="16" t="s">
        <v>225</v>
      </c>
    </row>
    <row r="21" spans="2:13">
      <c r="B21" s="11" t="s">
        <v>142</v>
      </c>
      <c r="C21" s="133" t="s">
        <v>130</v>
      </c>
      <c r="D21" s="96"/>
      <c r="E21" s="98"/>
      <c r="F21" s="16" t="s">
        <v>130</v>
      </c>
      <c r="G21" s="133" t="s">
        <v>130</v>
      </c>
      <c r="H21" s="98"/>
      <c r="I21" s="133" t="s">
        <v>130</v>
      </c>
      <c r="J21" s="96"/>
      <c r="K21" s="98"/>
      <c r="L21" s="16" t="s">
        <v>130</v>
      </c>
      <c r="M21" s="16" t="s">
        <v>130</v>
      </c>
    </row>
    <row r="22" spans="2:13" ht="27">
      <c r="B22" s="11" t="s">
        <v>144</v>
      </c>
      <c r="C22" s="133" t="s">
        <v>226</v>
      </c>
      <c r="D22" s="96"/>
      <c r="E22" s="98"/>
      <c r="F22" s="16" t="s">
        <v>227</v>
      </c>
      <c r="G22" s="133" t="s">
        <v>228</v>
      </c>
      <c r="H22" s="98"/>
      <c r="I22" s="133" t="s">
        <v>229</v>
      </c>
      <c r="J22" s="96"/>
      <c r="K22" s="98"/>
      <c r="L22" s="16" t="s">
        <v>230</v>
      </c>
      <c r="M22" s="16" t="s">
        <v>231</v>
      </c>
    </row>
    <row r="23" spans="2:13">
      <c r="B23" s="11" t="s">
        <v>148</v>
      </c>
      <c r="C23" s="133" t="s">
        <v>17</v>
      </c>
      <c r="D23" s="96"/>
      <c r="E23" s="98"/>
      <c r="F23" s="16" t="s">
        <v>232</v>
      </c>
      <c r="G23" s="133" t="s">
        <v>130</v>
      </c>
      <c r="H23" s="98"/>
      <c r="I23" s="133" t="s">
        <v>233</v>
      </c>
      <c r="J23" s="96"/>
      <c r="K23" s="98"/>
      <c r="L23" s="16" t="s">
        <v>130</v>
      </c>
      <c r="M23" s="16" t="s">
        <v>17</v>
      </c>
    </row>
    <row r="24" spans="2:13">
      <c r="B24" s="11" t="s">
        <v>150</v>
      </c>
      <c r="C24" s="133" t="s">
        <v>234</v>
      </c>
      <c r="D24" s="96"/>
      <c r="E24" s="98"/>
      <c r="F24" s="16" t="s">
        <v>235</v>
      </c>
      <c r="G24" s="133" t="s">
        <v>236</v>
      </c>
      <c r="H24" s="98"/>
      <c r="I24" s="133" t="s">
        <v>237</v>
      </c>
      <c r="J24" s="96"/>
      <c r="K24" s="98"/>
      <c r="L24" s="16" t="s">
        <v>238</v>
      </c>
      <c r="M24" s="16" t="s">
        <v>239</v>
      </c>
    </row>
    <row r="25" spans="2:13">
      <c r="B25" s="13" t="s">
        <v>33</v>
      </c>
      <c r="C25" s="134" t="s">
        <v>240</v>
      </c>
      <c r="D25" s="104"/>
      <c r="E25" s="106"/>
      <c r="F25" s="17" t="s">
        <v>241</v>
      </c>
      <c r="G25" s="134" t="s">
        <v>242</v>
      </c>
      <c r="H25" s="106"/>
      <c r="I25" s="134" t="s">
        <v>243</v>
      </c>
      <c r="J25" s="104"/>
      <c r="K25" s="106"/>
      <c r="L25" s="17" t="s">
        <v>244</v>
      </c>
      <c r="M25" s="17" t="s">
        <v>245</v>
      </c>
    </row>
    <row r="26" spans="2:13" ht="0" hidden="1" customHeight="1"/>
    <row r="27" spans="2:13" ht="5.0999999999999996" customHeight="1"/>
    <row r="28" spans="2:13" ht="27">
      <c r="B28" s="9" t="s">
        <v>178</v>
      </c>
      <c r="C28" s="132" t="s">
        <v>9</v>
      </c>
      <c r="D28" s="100"/>
      <c r="E28" s="102"/>
      <c r="F28" s="15" t="s">
        <v>13</v>
      </c>
      <c r="G28" s="132" t="s">
        <v>15</v>
      </c>
      <c r="H28" s="102"/>
      <c r="I28" s="132" t="s">
        <v>23</v>
      </c>
      <c r="J28" s="100"/>
      <c r="K28" s="102"/>
      <c r="L28" s="15" t="s">
        <v>29</v>
      </c>
      <c r="M28" s="15" t="s">
        <v>31</v>
      </c>
    </row>
    <row r="29" spans="2:13">
      <c r="B29" s="11" t="s">
        <v>128</v>
      </c>
      <c r="C29" s="133" t="s">
        <v>246</v>
      </c>
      <c r="D29" s="96"/>
      <c r="E29" s="98"/>
      <c r="F29" s="16" t="s">
        <v>247</v>
      </c>
      <c r="G29" s="133" t="s">
        <v>17</v>
      </c>
      <c r="H29" s="98"/>
      <c r="I29" s="133" t="s">
        <v>248</v>
      </c>
      <c r="J29" s="96"/>
      <c r="K29" s="98"/>
      <c r="L29" s="16" t="s">
        <v>130</v>
      </c>
      <c r="M29" s="16" t="s">
        <v>249</v>
      </c>
    </row>
    <row r="30" spans="2:13">
      <c r="B30" s="11" t="s">
        <v>133</v>
      </c>
      <c r="C30" s="133" t="s">
        <v>130</v>
      </c>
      <c r="D30" s="96"/>
      <c r="E30" s="98"/>
      <c r="F30" s="16" t="s">
        <v>130</v>
      </c>
      <c r="G30" s="133" t="s">
        <v>130</v>
      </c>
      <c r="H30" s="98"/>
      <c r="I30" s="133" t="s">
        <v>130</v>
      </c>
      <c r="J30" s="96"/>
      <c r="K30" s="98"/>
      <c r="L30" s="16" t="s">
        <v>130</v>
      </c>
      <c r="M30" s="16" t="s">
        <v>130</v>
      </c>
    </row>
    <row r="31" spans="2:13">
      <c r="B31" s="11" t="s">
        <v>135</v>
      </c>
      <c r="C31" s="133" t="s">
        <v>250</v>
      </c>
      <c r="D31" s="96"/>
      <c r="E31" s="98"/>
      <c r="F31" s="16" t="s">
        <v>251</v>
      </c>
      <c r="G31" s="133" t="s">
        <v>252</v>
      </c>
      <c r="H31" s="98"/>
      <c r="I31" s="133" t="s">
        <v>253</v>
      </c>
      <c r="J31" s="96"/>
      <c r="K31" s="98"/>
      <c r="L31" s="16" t="s">
        <v>254</v>
      </c>
      <c r="M31" s="16" t="s">
        <v>255</v>
      </c>
    </row>
    <row r="32" spans="2:13">
      <c r="B32" s="11" t="s">
        <v>138</v>
      </c>
      <c r="C32" s="133" t="s">
        <v>256</v>
      </c>
      <c r="D32" s="96"/>
      <c r="E32" s="98"/>
      <c r="F32" s="16" t="s">
        <v>257</v>
      </c>
      <c r="G32" s="133" t="s">
        <v>258</v>
      </c>
      <c r="H32" s="98"/>
      <c r="I32" s="133" t="s">
        <v>259</v>
      </c>
      <c r="J32" s="96"/>
      <c r="K32" s="98"/>
      <c r="L32" s="16" t="s">
        <v>260</v>
      </c>
      <c r="M32" s="16" t="s">
        <v>261</v>
      </c>
    </row>
    <row r="33" spans="2:13">
      <c r="B33" s="11" t="s">
        <v>142</v>
      </c>
      <c r="C33" s="133" t="s">
        <v>130</v>
      </c>
      <c r="D33" s="96"/>
      <c r="E33" s="98"/>
      <c r="F33" s="16" t="s">
        <v>130</v>
      </c>
      <c r="G33" s="133" t="s">
        <v>130</v>
      </c>
      <c r="H33" s="98"/>
      <c r="I33" s="133" t="s">
        <v>130</v>
      </c>
      <c r="J33" s="96"/>
      <c r="K33" s="98"/>
      <c r="L33" s="16" t="s">
        <v>130</v>
      </c>
      <c r="M33" s="16" t="s">
        <v>130</v>
      </c>
    </row>
    <row r="34" spans="2:13" ht="27">
      <c r="B34" s="11" t="s">
        <v>144</v>
      </c>
      <c r="C34" s="133" t="s">
        <v>262</v>
      </c>
      <c r="D34" s="96"/>
      <c r="E34" s="98"/>
      <c r="F34" s="16" t="s">
        <v>263</v>
      </c>
      <c r="G34" s="133" t="s">
        <v>264</v>
      </c>
      <c r="H34" s="98"/>
      <c r="I34" s="133" t="s">
        <v>265</v>
      </c>
      <c r="J34" s="96"/>
      <c r="K34" s="98"/>
      <c r="L34" s="16" t="s">
        <v>266</v>
      </c>
      <c r="M34" s="16" t="s">
        <v>267</v>
      </c>
    </row>
    <row r="35" spans="2:13">
      <c r="B35" s="11" t="s">
        <v>148</v>
      </c>
      <c r="C35" s="133" t="s">
        <v>17</v>
      </c>
      <c r="D35" s="96"/>
      <c r="E35" s="98"/>
      <c r="F35" s="16" t="s">
        <v>232</v>
      </c>
      <c r="G35" s="133" t="s">
        <v>130</v>
      </c>
      <c r="H35" s="98"/>
      <c r="I35" s="133" t="s">
        <v>233</v>
      </c>
      <c r="J35" s="96"/>
      <c r="K35" s="98"/>
      <c r="L35" s="16" t="s">
        <v>130</v>
      </c>
      <c r="M35" s="16" t="s">
        <v>17</v>
      </c>
    </row>
    <row r="36" spans="2:13">
      <c r="B36" s="11" t="s">
        <v>150</v>
      </c>
      <c r="C36" s="133" t="s">
        <v>268</v>
      </c>
      <c r="D36" s="96"/>
      <c r="E36" s="98"/>
      <c r="F36" s="16" t="s">
        <v>269</v>
      </c>
      <c r="G36" s="133" t="s">
        <v>270</v>
      </c>
      <c r="H36" s="98"/>
      <c r="I36" s="133" t="s">
        <v>271</v>
      </c>
      <c r="J36" s="96"/>
      <c r="K36" s="98"/>
      <c r="L36" s="16" t="s">
        <v>272</v>
      </c>
      <c r="M36" s="16" t="s">
        <v>273</v>
      </c>
    </row>
    <row r="37" spans="2:13">
      <c r="B37" s="13" t="s">
        <v>33</v>
      </c>
      <c r="C37" s="134" t="s">
        <v>61</v>
      </c>
      <c r="D37" s="104"/>
      <c r="E37" s="106"/>
      <c r="F37" s="17" t="s">
        <v>274</v>
      </c>
      <c r="G37" s="134" t="s">
        <v>73</v>
      </c>
      <c r="H37" s="106"/>
      <c r="I37" s="134" t="s">
        <v>87</v>
      </c>
      <c r="J37" s="104"/>
      <c r="K37" s="106"/>
      <c r="L37" s="17" t="s">
        <v>100</v>
      </c>
      <c r="M37" s="17" t="s">
        <v>104</v>
      </c>
    </row>
    <row r="38" spans="2:13" ht="0" hidden="1" customHeight="1"/>
    <row r="39" spans="2:13" ht="5.0999999999999996" customHeight="1"/>
    <row r="40" spans="2:13"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scale="92"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H38"/>
  <sheetViews>
    <sheetView showGridLines="0" workbookViewId="0">
      <selection activeCell="B2" sqref="B2:H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95" t="s">
        <v>123</v>
      </c>
      <c r="E2" s="96"/>
      <c r="F2" s="96"/>
      <c r="G2" s="96"/>
      <c r="H2" s="96"/>
    </row>
    <row r="3" spans="2:8" ht="18" customHeight="1">
      <c r="E3" s="119" t="s">
        <v>275</v>
      </c>
      <c r="F3" s="96"/>
      <c r="G3" s="96"/>
    </row>
    <row r="4" spans="2:8">
      <c r="B4" s="9" t="s">
        <v>125</v>
      </c>
      <c r="C4" s="130" t="s">
        <v>21</v>
      </c>
      <c r="D4" s="100"/>
      <c r="E4" s="102"/>
      <c r="F4" s="10" t="s">
        <v>27</v>
      </c>
    </row>
    <row r="5" spans="2:8">
      <c r="B5" s="11" t="s">
        <v>128</v>
      </c>
      <c r="C5" s="129" t="s">
        <v>143</v>
      </c>
      <c r="D5" s="96"/>
      <c r="E5" s="98"/>
      <c r="F5" s="12" t="s">
        <v>208</v>
      </c>
    </row>
    <row r="6" spans="2:8">
      <c r="B6" s="11" t="s">
        <v>133</v>
      </c>
      <c r="C6" s="129" t="s">
        <v>130</v>
      </c>
      <c r="D6" s="96"/>
      <c r="E6" s="98"/>
      <c r="F6" s="12" t="s">
        <v>130</v>
      </c>
    </row>
    <row r="7" spans="2:8">
      <c r="B7" s="11" t="s">
        <v>135</v>
      </c>
      <c r="C7" s="129" t="s">
        <v>202</v>
      </c>
      <c r="D7" s="96"/>
      <c r="E7" s="98"/>
      <c r="F7" s="12" t="s">
        <v>60</v>
      </c>
    </row>
    <row r="8" spans="2:8">
      <c r="B8" s="11" t="s">
        <v>138</v>
      </c>
      <c r="C8" s="129" t="s">
        <v>129</v>
      </c>
      <c r="D8" s="96"/>
      <c r="E8" s="98"/>
      <c r="F8" s="12" t="s">
        <v>145</v>
      </c>
    </row>
    <row r="9" spans="2:8">
      <c r="B9" s="11" t="s">
        <v>142</v>
      </c>
      <c r="C9" s="129" t="s">
        <v>130</v>
      </c>
      <c r="D9" s="96"/>
      <c r="E9" s="98"/>
      <c r="F9" s="12" t="s">
        <v>130</v>
      </c>
    </row>
    <row r="10" spans="2:8" ht="27">
      <c r="B10" s="11" t="s">
        <v>144</v>
      </c>
      <c r="C10" s="129" t="s">
        <v>140</v>
      </c>
      <c r="D10" s="96"/>
      <c r="E10" s="98"/>
      <c r="F10" s="12" t="s">
        <v>206</v>
      </c>
    </row>
    <row r="11" spans="2:8">
      <c r="B11" s="11" t="s">
        <v>148</v>
      </c>
      <c r="C11" s="129" t="s">
        <v>130</v>
      </c>
      <c r="D11" s="96"/>
      <c r="E11" s="98"/>
      <c r="F11" s="12" t="s">
        <v>130</v>
      </c>
    </row>
    <row r="12" spans="2:8">
      <c r="B12" s="11" t="s">
        <v>150</v>
      </c>
      <c r="C12" s="129" t="s">
        <v>129</v>
      </c>
      <c r="D12" s="96"/>
      <c r="E12" s="98"/>
      <c r="F12" s="12" t="s">
        <v>140</v>
      </c>
    </row>
    <row r="13" spans="2:8">
      <c r="B13" s="13" t="s">
        <v>33</v>
      </c>
      <c r="C13" s="131">
        <v>26</v>
      </c>
      <c r="D13" s="104"/>
      <c r="E13" s="106"/>
      <c r="F13" s="14">
        <v>61</v>
      </c>
    </row>
    <row r="14" spans="2:8" ht="0" hidden="1" customHeight="1"/>
    <row r="15" spans="2:8" ht="5.0999999999999996" customHeight="1"/>
    <row r="16" spans="2:8">
      <c r="B16" s="9" t="s">
        <v>151</v>
      </c>
      <c r="C16" s="132" t="s">
        <v>21</v>
      </c>
      <c r="D16" s="100"/>
      <c r="E16" s="102"/>
      <c r="F16" s="15" t="s">
        <v>27</v>
      </c>
    </row>
    <row r="17" spans="2:6">
      <c r="B17" s="11" t="s">
        <v>128</v>
      </c>
      <c r="C17" s="133" t="s">
        <v>276</v>
      </c>
      <c r="D17" s="96"/>
      <c r="E17" s="98"/>
      <c r="F17" s="16" t="s">
        <v>277</v>
      </c>
    </row>
    <row r="18" spans="2:6">
      <c r="B18" s="11" t="s">
        <v>133</v>
      </c>
      <c r="C18" s="133" t="s">
        <v>130</v>
      </c>
      <c r="D18" s="96"/>
      <c r="E18" s="98"/>
      <c r="F18" s="16" t="s">
        <v>130</v>
      </c>
    </row>
    <row r="19" spans="2:6">
      <c r="B19" s="11" t="s">
        <v>135</v>
      </c>
      <c r="C19" s="133" t="s">
        <v>278</v>
      </c>
      <c r="D19" s="96"/>
      <c r="E19" s="98"/>
      <c r="F19" s="16" t="s">
        <v>279</v>
      </c>
    </row>
    <row r="20" spans="2:6">
      <c r="B20" s="11" t="s">
        <v>138</v>
      </c>
      <c r="C20" s="133" t="s">
        <v>280</v>
      </c>
      <c r="D20" s="96"/>
      <c r="E20" s="98"/>
      <c r="F20" s="16" t="s">
        <v>281</v>
      </c>
    </row>
    <row r="21" spans="2:6">
      <c r="B21" s="11" t="s">
        <v>142</v>
      </c>
      <c r="C21" s="133" t="s">
        <v>130</v>
      </c>
      <c r="D21" s="96"/>
      <c r="E21" s="98"/>
      <c r="F21" s="16" t="s">
        <v>130</v>
      </c>
    </row>
    <row r="22" spans="2:6" ht="27">
      <c r="B22" s="11" t="s">
        <v>144</v>
      </c>
      <c r="C22" s="133" t="s">
        <v>282</v>
      </c>
      <c r="D22" s="96"/>
      <c r="E22" s="98"/>
      <c r="F22" s="16" t="s">
        <v>283</v>
      </c>
    </row>
    <row r="23" spans="2:6">
      <c r="B23" s="11" t="s">
        <v>148</v>
      </c>
      <c r="C23" s="133" t="s">
        <v>130</v>
      </c>
      <c r="D23" s="96"/>
      <c r="E23" s="98"/>
      <c r="F23" s="16" t="s">
        <v>130</v>
      </c>
    </row>
    <row r="24" spans="2:6">
      <c r="B24" s="11" t="s">
        <v>150</v>
      </c>
      <c r="C24" s="133" t="s">
        <v>284</v>
      </c>
      <c r="D24" s="96"/>
      <c r="E24" s="98"/>
      <c r="F24" s="16" t="s">
        <v>285</v>
      </c>
    </row>
    <row r="25" spans="2:6">
      <c r="B25" s="13" t="s">
        <v>33</v>
      </c>
      <c r="C25" s="134" t="s">
        <v>286</v>
      </c>
      <c r="D25" s="104"/>
      <c r="E25" s="106"/>
      <c r="F25" s="17" t="s">
        <v>287</v>
      </c>
    </row>
    <row r="26" spans="2:6" ht="0" hidden="1" customHeight="1"/>
    <row r="27" spans="2:6" ht="5.0999999999999996" customHeight="1"/>
    <row r="28" spans="2:6">
      <c r="B28" s="9" t="s">
        <v>178</v>
      </c>
      <c r="C28" s="132" t="s">
        <v>21</v>
      </c>
      <c r="D28" s="100"/>
      <c r="E28" s="102"/>
      <c r="F28" s="15" t="s">
        <v>27</v>
      </c>
    </row>
    <row r="29" spans="2:6">
      <c r="B29" s="11" t="s">
        <v>128</v>
      </c>
      <c r="C29" s="133" t="s">
        <v>288</v>
      </c>
      <c r="D29" s="96"/>
      <c r="E29" s="98"/>
      <c r="F29" s="16" t="s">
        <v>289</v>
      </c>
    </row>
    <row r="30" spans="2:6">
      <c r="B30" s="11" t="s">
        <v>133</v>
      </c>
      <c r="C30" s="133" t="s">
        <v>130</v>
      </c>
      <c r="D30" s="96"/>
      <c r="E30" s="98"/>
      <c r="F30" s="16" t="s">
        <v>130</v>
      </c>
    </row>
    <row r="31" spans="2:6">
      <c r="B31" s="11" t="s">
        <v>135</v>
      </c>
      <c r="C31" s="133" t="s">
        <v>290</v>
      </c>
      <c r="D31" s="96"/>
      <c r="E31" s="98"/>
      <c r="F31" s="16" t="s">
        <v>291</v>
      </c>
    </row>
    <row r="32" spans="2:6">
      <c r="B32" s="11" t="s">
        <v>138</v>
      </c>
      <c r="C32" s="133" t="s">
        <v>292</v>
      </c>
      <c r="D32" s="96"/>
      <c r="E32" s="98"/>
      <c r="F32" s="16" t="s">
        <v>293</v>
      </c>
    </row>
    <row r="33" spans="2:6">
      <c r="B33" s="11" t="s">
        <v>142</v>
      </c>
      <c r="C33" s="133" t="s">
        <v>130</v>
      </c>
      <c r="D33" s="96"/>
      <c r="E33" s="98"/>
      <c r="F33" s="16" t="s">
        <v>130</v>
      </c>
    </row>
    <row r="34" spans="2:6" ht="27">
      <c r="B34" s="11" t="s">
        <v>144</v>
      </c>
      <c r="C34" s="133" t="s">
        <v>294</v>
      </c>
      <c r="D34" s="96"/>
      <c r="E34" s="98"/>
      <c r="F34" s="16" t="s">
        <v>295</v>
      </c>
    </row>
    <row r="35" spans="2:6">
      <c r="B35" s="11" t="s">
        <v>148</v>
      </c>
      <c r="C35" s="133" t="s">
        <v>130</v>
      </c>
      <c r="D35" s="96"/>
      <c r="E35" s="98"/>
      <c r="F35" s="16" t="s">
        <v>130</v>
      </c>
    </row>
    <row r="36" spans="2:6">
      <c r="B36" s="11" t="s">
        <v>150</v>
      </c>
      <c r="C36" s="133" t="s">
        <v>296</v>
      </c>
      <c r="D36" s="96"/>
      <c r="E36" s="98"/>
      <c r="F36" s="16" t="s">
        <v>297</v>
      </c>
    </row>
    <row r="37" spans="2:6">
      <c r="B37" s="13" t="s">
        <v>33</v>
      </c>
      <c r="C37" s="134" t="s">
        <v>82</v>
      </c>
      <c r="D37" s="104"/>
      <c r="E37" s="106"/>
      <c r="F37" s="17" t="s">
        <v>298</v>
      </c>
    </row>
    <row r="38" spans="2:6" ht="0" hidden="1" customHeight="1"/>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fitToHeight="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5"/>
  <sheetViews>
    <sheetView showGridLines="0" workbookViewId="0">
      <selection activeCell="A22" sqref="A22"/>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row r="2" spans="1:8" ht="4.1500000000000004" customHeight="1"/>
    <row r="3" spans="1:8" ht="18" customHeight="1">
      <c r="B3" s="95" t="s">
        <v>299</v>
      </c>
      <c r="C3" s="96"/>
      <c r="D3" s="96"/>
    </row>
    <row r="4" spans="1:8" ht="5.0999999999999996" customHeight="1"/>
    <row r="5" spans="1:8">
      <c r="A5" s="139" t="s">
        <v>124</v>
      </c>
      <c r="B5" s="100"/>
      <c r="C5" s="18" t="s">
        <v>125</v>
      </c>
      <c r="D5" s="140" t="s">
        <v>300</v>
      </c>
      <c r="E5" s="100"/>
      <c r="F5" s="141" t="s">
        <v>178</v>
      </c>
      <c r="G5" s="100"/>
      <c r="H5" s="102"/>
    </row>
    <row r="6" spans="1:8">
      <c r="A6" s="135" t="s">
        <v>7</v>
      </c>
      <c r="B6" s="136"/>
      <c r="C6" s="19" t="s">
        <v>58</v>
      </c>
      <c r="D6" s="137" t="s">
        <v>301</v>
      </c>
      <c r="E6" s="104"/>
      <c r="F6" s="138" t="s">
        <v>59</v>
      </c>
      <c r="G6" s="104"/>
      <c r="H6" s="106"/>
    </row>
    <row r="7" spans="1:8">
      <c r="A7" s="135" t="s">
        <v>11</v>
      </c>
      <c r="B7" s="136"/>
      <c r="C7" s="19" t="s">
        <v>66</v>
      </c>
      <c r="D7" s="137" t="s">
        <v>302</v>
      </c>
      <c r="E7" s="104"/>
      <c r="F7" s="138" t="s">
        <v>67</v>
      </c>
      <c r="G7" s="104"/>
      <c r="H7" s="106"/>
    </row>
    <row r="8" spans="1:8">
      <c r="A8" s="135" t="s">
        <v>25</v>
      </c>
      <c r="B8" s="136"/>
      <c r="C8" s="19" t="s">
        <v>92</v>
      </c>
      <c r="D8" s="137" t="s">
        <v>303</v>
      </c>
      <c r="E8" s="104"/>
      <c r="F8" s="138" t="s">
        <v>93</v>
      </c>
      <c r="G8" s="104"/>
      <c r="H8" s="106"/>
    </row>
    <row r="9" spans="1:8">
      <c r="A9" s="142" t="s">
        <v>343</v>
      </c>
      <c r="B9" s="104"/>
      <c r="C9" s="19" t="s">
        <v>78</v>
      </c>
      <c r="D9" s="137" t="s">
        <v>304</v>
      </c>
      <c r="E9" s="104"/>
      <c r="F9" s="138" t="s">
        <v>79</v>
      </c>
      <c r="G9" s="104"/>
      <c r="H9" s="106"/>
    </row>
    <row r="10" spans="1:8" ht="17.100000000000001" customHeight="1"/>
    <row r="11" spans="1:8">
      <c r="A11" s="139" t="s">
        <v>201</v>
      </c>
      <c r="B11" s="100"/>
      <c r="C11" s="18" t="s">
        <v>125</v>
      </c>
      <c r="D11" s="140" t="s">
        <v>300</v>
      </c>
      <c r="E11" s="100"/>
      <c r="F11" s="141" t="s">
        <v>178</v>
      </c>
      <c r="G11" s="100"/>
      <c r="H11" s="102"/>
    </row>
    <row r="12" spans="1:8">
      <c r="A12" s="135" t="s">
        <v>31</v>
      </c>
      <c r="B12" s="136"/>
      <c r="C12" s="19" t="s">
        <v>105</v>
      </c>
      <c r="D12" s="137" t="s">
        <v>305</v>
      </c>
      <c r="E12" s="104"/>
      <c r="F12" s="138" t="s">
        <v>106</v>
      </c>
      <c r="G12" s="104"/>
      <c r="H12" s="106"/>
    </row>
    <row r="13" spans="1:8">
      <c r="A13" s="135" t="s">
        <v>9</v>
      </c>
      <c r="B13" s="136"/>
      <c r="C13" s="19" t="s">
        <v>62</v>
      </c>
      <c r="D13" s="137" t="s">
        <v>306</v>
      </c>
      <c r="E13" s="104"/>
      <c r="F13" s="138" t="s">
        <v>63</v>
      </c>
      <c r="G13" s="104"/>
      <c r="H13" s="106"/>
    </row>
    <row r="14" spans="1:8">
      <c r="A14" s="135" t="s">
        <v>15</v>
      </c>
      <c r="B14" s="136"/>
      <c r="C14" s="19" t="s">
        <v>74</v>
      </c>
      <c r="D14" s="137" t="s">
        <v>307</v>
      </c>
      <c r="E14" s="104"/>
      <c r="F14" s="138" t="s">
        <v>75</v>
      </c>
      <c r="G14" s="104"/>
      <c r="H14" s="106"/>
    </row>
    <row r="15" spans="1:8">
      <c r="A15" s="135" t="s">
        <v>13</v>
      </c>
      <c r="B15" s="136"/>
      <c r="C15" s="19" t="s">
        <v>70</v>
      </c>
      <c r="D15" s="137" t="s">
        <v>308</v>
      </c>
      <c r="E15" s="104"/>
      <c r="F15" s="138" t="s">
        <v>71</v>
      </c>
      <c r="G15" s="104"/>
      <c r="H15" s="106"/>
    </row>
    <row r="16" spans="1:8">
      <c r="A16" s="135" t="s">
        <v>29</v>
      </c>
      <c r="B16" s="136"/>
      <c r="C16" s="19" t="s">
        <v>101</v>
      </c>
      <c r="D16" s="137" t="s">
        <v>309</v>
      </c>
      <c r="E16" s="104"/>
      <c r="F16" s="138" t="s">
        <v>102</v>
      </c>
      <c r="G16" s="104"/>
      <c r="H16" s="106"/>
    </row>
    <row r="17" spans="1:8">
      <c r="A17" s="135" t="s">
        <v>23</v>
      </c>
      <c r="B17" s="136"/>
      <c r="C17" s="19" t="s">
        <v>88</v>
      </c>
      <c r="D17" s="137" t="s">
        <v>310</v>
      </c>
      <c r="E17" s="104"/>
      <c r="F17" s="138" t="s">
        <v>89</v>
      </c>
      <c r="G17" s="104"/>
      <c r="H17" s="106"/>
    </row>
    <row r="18" spans="1:8" ht="16.5" customHeight="1"/>
    <row r="19" spans="1:8">
      <c r="A19" s="139" t="s">
        <v>311</v>
      </c>
      <c r="B19" s="100"/>
      <c r="C19" s="18" t="s">
        <v>125</v>
      </c>
      <c r="D19" s="140" t="s">
        <v>300</v>
      </c>
      <c r="E19" s="100"/>
      <c r="F19" s="141" t="s">
        <v>178</v>
      </c>
      <c r="G19" s="100"/>
      <c r="H19" s="102"/>
    </row>
    <row r="20" spans="1:8">
      <c r="A20" s="93" t="s">
        <v>27</v>
      </c>
      <c r="B20" s="94"/>
      <c r="C20" s="19" t="s">
        <v>96</v>
      </c>
      <c r="D20" s="137" t="s">
        <v>312</v>
      </c>
      <c r="E20" s="104"/>
      <c r="F20" s="138" t="s">
        <v>97</v>
      </c>
      <c r="G20" s="104"/>
      <c r="H20" s="106"/>
    </row>
    <row r="21" spans="1:8">
      <c r="A21" s="135" t="s">
        <v>21</v>
      </c>
      <c r="B21" s="136"/>
      <c r="C21" s="19" t="s">
        <v>83</v>
      </c>
      <c r="D21" s="137" t="s">
        <v>313</v>
      </c>
      <c r="E21" s="104"/>
      <c r="F21" s="138" t="s">
        <v>84</v>
      </c>
      <c r="G21" s="104"/>
      <c r="H21" s="106"/>
    </row>
    <row r="22" spans="1:8" ht="25.9" customHeight="1"/>
    <row r="23" spans="1:8" ht="17.45" customHeight="1">
      <c r="A23" s="143" t="s">
        <v>348</v>
      </c>
      <c r="B23" s="96"/>
      <c r="C23" s="96"/>
      <c r="D23" s="96"/>
      <c r="E23" s="96"/>
      <c r="F23" s="96"/>
    </row>
    <row r="24" spans="1:8" ht="5.25" customHeight="1"/>
    <row r="25" spans="1:8" ht="63.95" customHeight="1"/>
  </sheetData>
  <mergeCells count="46">
    <mergeCell ref="A23:F23"/>
    <mergeCell ref="D21:E21"/>
    <mergeCell ref="F21:H21"/>
    <mergeCell ref="A19:B19"/>
    <mergeCell ref="D19:E19"/>
    <mergeCell ref="F19:H19"/>
    <mergeCell ref="A21:B21"/>
    <mergeCell ref="D20:E20"/>
    <mergeCell ref="F20:H20"/>
    <mergeCell ref="A17:B17"/>
    <mergeCell ref="D17:E17"/>
    <mergeCell ref="F17:H17"/>
    <mergeCell ref="A16:B16"/>
    <mergeCell ref="D16:E16"/>
    <mergeCell ref="F16:H16"/>
    <mergeCell ref="A15:B15"/>
    <mergeCell ref="D15:E15"/>
    <mergeCell ref="F15:H15"/>
    <mergeCell ref="A14:B14"/>
    <mergeCell ref="D14:E14"/>
    <mergeCell ref="F14:H14"/>
    <mergeCell ref="A13:B13"/>
    <mergeCell ref="D13:E13"/>
    <mergeCell ref="F13:H13"/>
    <mergeCell ref="A11:B11"/>
    <mergeCell ref="D11:E11"/>
    <mergeCell ref="F11:H11"/>
    <mergeCell ref="A12:B12"/>
    <mergeCell ref="D12:E12"/>
    <mergeCell ref="F12:H12"/>
    <mergeCell ref="A9:B9"/>
    <mergeCell ref="D9:E9"/>
    <mergeCell ref="F9:H9"/>
    <mergeCell ref="A8:B8"/>
    <mergeCell ref="D8:E8"/>
    <mergeCell ref="F8:H8"/>
    <mergeCell ref="A7:B7"/>
    <mergeCell ref="D7:E7"/>
    <mergeCell ref="F7:H7"/>
    <mergeCell ref="B3:D3"/>
    <mergeCell ref="A5:B5"/>
    <mergeCell ref="D5:E5"/>
    <mergeCell ref="F5:H5"/>
    <mergeCell ref="A6:B6"/>
    <mergeCell ref="D6:E6"/>
    <mergeCell ref="F6:H6"/>
  </mergeCells>
  <pageMargins left="0.2" right="0.2" top="0.2" bottom="0.2" header="0.2" footer="0.2"/>
  <pageSetup scale="96"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33"/>
  <sheetViews>
    <sheetView showGridLines="0" workbookViewId="0">
      <selection sqref="A1:H33"/>
    </sheetView>
  </sheetViews>
  <sheetFormatPr defaultRowHeight="15"/>
  <cols>
    <col min="1" max="1" width="23.140625" customWidth="1"/>
    <col min="2" max="2" width="6.85546875" customWidth="1"/>
    <col min="3" max="3" width="7.7109375" customWidth="1"/>
    <col min="4" max="4" width="17.42578125" customWidth="1"/>
    <col min="5" max="5" width="6.5703125" customWidth="1"/>
    <col min="6" max="6" width="16.42578125" bestFit="1" customWidth="1"/>
    <col min="7" max="7" width="6.5703125" customWidth="1"/>
    <col min="8" max="8" width="18.42578125" bestFit="1" customWidth="1"/>
    <col min="9" max="9" width="3.42578125" customWidth="1"/>
    <col min="10" max="10" width="24" customWidth="1"/>
  </cols>
  <sheetData>
    <row r="1" spans="1:9">
      <c r="A1" s="144" t="s">
        <v>114</v>
      </c>
      <c r="B1" s="144"/>
      <c r="C1" s="144"/>
      <c r="D1" s="144"/>
      <c r="E1" s="144"/>
      <c r="F1" s="144"/>
      <c r="G1" s="144"/>
      <c r="H1" s="144"/>
    </row>
    <row r="3" spans="1:9">
      <c r="A3" s="145" t="s">
        <v>314</v>
      </c>
      <c r="B3" s="145"/>
      <c r="C3" s="145"/>
      <c r="D3" s="145"/>
      <c r="E3" s="145"/>
      <c r="F3" s="145"/>
      <c r="G3" s="145"/>
      <c r="H3" s="145"/>
    </row>
    <row r="5" spans="1:9">
      <c r="A5" s="149" t="s">
        <v>315</v>
      </c>
      <c r="B5" s="150"/>
      <c r="C5" s="150"/>
      <c r="D5" s="30" t="s">
        <v>349</v>
      </c>
      <c r="E5" s="31"/>
      <c r="F5" s="30" t="s">
        <v>350</v>
      </c>
      <c r="G5" s="32"/>
      <c r="H5" s="33" t="s">
        <v>4</v>
      </c>
      <c r="I5" s="35"/>
    </row>
    <row r="6" spans="1:9">
      <c r="A6" s="146" t="s">
        <v>7</v>
      </c>
      <c r="B6" s="96"/>
      <c r="C6" s="96"/>
      <c r="D6" s="85">
        <v>89174817.680000007</v>
      </c>
      <c r="E6" s="86"/>
      <c r="F6" s="87">
        <v>4605331.32</v>
      </c>
      <c r="G6" s="86"/>
      <c r="H6" s="91">
        <v>437506.46</v>
      </c>
      <c r="I6" s="24"/>
    </row>
    <row r="7" spans="1:9">
      <c r="A7" s="146" t="s">
        <v>9</v>
      </c>
      <c r="B7" s="96"/>
      <c r="C7" s="96"/>
      <c r="D7" s="85">
        <v>29788163.879999999</v>
      </c>
      <c r="E7" s="86"/>
      <c r="F7" s="87">
        <v>2562429.66</v>
      </c>
      <c r="G7" s="86"/>
      <c r="H7" s="91">
        <v>243430.81</v>
      </c>
      <c r="I7" s="24"/>
    </row>
    <row r="8" spans="1:9">
      <c r="A8" s="146" t="s">
        <v>11</v>
      </c>
      <c r="B8" s="96"/>
      <c r="C8" s="96"/>
      <c r="D8" s="85">
        <v>80000077.349999994</v>
      </c>
      <c r="E8" s="86"/>
      <c r="F8" s="87">
        <v>7673121.7699999996</v>
      </c>
      <c r="G8" s="86"/>
      <c r="H8" s="91">
        <v>728946.56</v>
      </c>
      <c r="I8" s="24"/>
    </row>
    <row r="9" spans="1:9">
      <c r="A9" s="146" t="s">
        <v>13</v>
      </c>
      <c r="B9" s="96"/>
      <c r="C9" s="96"/>
      <c r="D9" s="85">
        <v>1270882.25</v>
      </c>
      <c r="E9" s="86"/>
      <c r="F9" s="87">
        <v>122158.71</v>
      </c>
      <c r="G9" s="86"/>
      <c r="H9" s="91">
        <v>11605.07</v>
      </c>
      <c r="I9" s="24"/>
    </row>
    <row r="10" spans="1:9">
      <c r="A10" s="146" t="s">
        <v>15</v>
      </c>
      <c r="B10" s="96"/>
      <c r="C10" s="96"/>
      <c r="D10" s="85">
        <v>6950172.5999999996</v>
      </c>
      <c r="E10" s="86"/>
      <c r="F10" s="87">
        <v>458187.46</v>
      </c>
      <c r="G10" s="86"/>
      <c r="H10" s="91">
        <v>43527.79</v>
      </c>
      <c r="I10" s="24"/>
    </row>
    <row r="11" spans="1:9">
      <c r="A11" s="146" t="s">
        <v>343</v>
      </c>
      <c r="B11" s="96"/>
      <c r="C11" s="96"/>
      <c r="D11" s="85">
        <v>0</v>
      </c>
      <c r="E11" s="86"/>
      <c r="F11" s="87">
        <v>0</v>
      </c>
      <c r="G11" s="86"/>
      <c r="H11" s="91">
        <v>0</v>
      </c>
      <c r="I11" s="24"/>
    </row>
    <row r="12" spans="1:9">
      <c r="A12" s="146" t="s">
        <v>21</v>
      </c>
      <c r="B12" s="96"/>
      <c r="C12" s="96"/>
      <c r="D12" s="85">
        <v>3741071.19</v>
      </c>
      <c r="E12" s="86"/>
      <c r="F12" s="87">
        <v>388666.8</v>
      </c>
      <c r="G12" s="86"/>
      <c r="H12" s="91">
        <v>36923.370000000003</v>
      </c>
      <c r="I12" s="24"/>
    </row>
    <row r="13" spans="1:9">
      <c r="A13" s="146" t="s">
        <v>23</v>
      </c>
      <c r="B13" s="96"/>
      <c r="C13" s="96"/>
      <c r="D13" s="85">
        <v>26084407.460000001</v>
      </c>
      <c r="E13" s="86"/>
      <c r="F13" s="87">
        <v>2013012.61</v>
      </c>
      <c r="G13" s="86"/>
      <c r="H13" s="91">
        <v>191236.22</v>
      </c>
      <c r="I13" s="24"/>
    </row>
    <row r="14" spans="1:9">
      <c r="A14" s="146" t="s">
        <v>25</v>
      </c>
      <c r="B14" s="96"/>
      <c r="C14" s="96"/>
      <c r="D14" s="85">
        <v>4354209.72</v>
      </c>
      <c r="E14" s="86"/>
      <c r="F14" s="87">
        <v>329182.26</v>
      </c>
      <c r="G14" s="86"/>
      <c r="H14" s="91">
        <v>31272.31</v>
      </c>
      <c r="I14" s="24"/>
    </row>
    <row r="15" spans="1:9">
      <c r="A15" s="146" t="s">
        <v>27</v>
      </c>
      <c r="B15" s="96"/>
      <c r="C15" s="96"/>
      <c r="D15" s="85">
        <v>3072920.71</v>
      </c>
      <c r="E15" s="86"/>
      <c r="F15" s="87">
        <v>410226.97</v>
      </c>
      <c r="G15" s="86"/>
      <c r="H15" s="91">
        <v>38971.56</v>
      </c>
      <c r="I15" s="24"/>
    </row>
    <row r="16" spans="1:9">
      <c r="A16" s="146" t="s">
        <v>29</v>
      </c>
      <c r="B16" s="96"/>
      <c r="C16" s="96"/>
      <c r="D16" s="85">
        <v>1067307.2</v>
      </c>
      <c r="E16" s="86"/>
      <c r="F16" s="87">
        <v>83791.820000000007</v>
      </c>
      <c r="G16" s="86"/>
      <c r="H16" s="91">
        <v>7960.22</v>
      </c>
      <c r="I16" s="24"/>
    </row>
    <row r="17" spans="1:18">
      <c r="A17" s="146" t="s">
        <v>31</v>
      </c>
      <c r="B17" s="96"/>
      <c r="C17" s="96"/>
      <c r="D17" s="85">
        <v>8941195.4600000009</v>
      </c>
      <c r="E17" s="86"/>
      <c r="F17" s="87">
        <v>207082.42</v>
      </c>
      <c r="G17" s="86"/>
      <c r="H17" s="91">
        <v>19672.84</v>
      </c>
      <c r="I17" s="24"/>
    </row>
    <row r="18" spans="1:18">
      <c r="A18" s="147" t="s">
        <v>33</v>
      </c>
      <c r="B18" s="148"/>
      <c r="C18" s="148"/>
      <c r="D18" s="88">
        <v>254445225.5</v>
      </c>
      <c r="E18" s="89"/>
      <c r="F18" s="90">
        <v>18853191.800000004</v>
      </c>
      <c r="G18" s="89"/>
      <c r="H18" s="92">
        <v>1791053.2100000004</v>
      </c>
      <c r="I18" s="35"/>
    </row>
    <row r="19" spans="1:18" ht="51" customHeight="1">
      <c r="A19" s="151" t="s">
        <v>351</v>
      </c>
      <c r="B19" s="151"/>
      <c r="C19" s="151"/>
      <c r="D19" s="151"/>
      <c r="E19" s="151"/>
      <c r="F19" s="151"/>
      <c r="G19" s="151"/>
      <c r="H19" s="151"/>
    </row>
    <row r="20" spans="1:18">
      <c r="A20" s="37" t="s">
        <v>352</v>
      </c>
      <c r="B20" s="25"/>
      <c r="C20" s="25"/>
      <c r="D20" s="25"/>
      <c r="E20" s="25"/>
      <c r="F20" s="25"/>
      <c r="G20" s="25"/>
      <c r="H20" s="25"/>
    </row>
    <row r="21" spans="1:18" ht="15" customHeight="1">
      <c r="A21" s="37" t="s">
        <v>353</v>
      </c>
      <c r="B21" s="25"/>
      <c r="C21" s="25"/>
      <c r="D21" s="25"/>
      <c r="E21" s="25"/>
      <c r="F21" s="25"/>
      <c r="G21" s="25"/>
      <c r="H21" s="25"/>
      <c r="I21" s="36"/>
      <c r="J21" s="24"/>
      <c r="K21" s="24"/>
      <c r="L21" s="24"/>
      <c r="M21" s="24"/>
      <c r="N21" s="24"/>
      <c r="O21" s="24"/>
      <c r="P21" s="24"/>
      <c r="Q21" s="24"/>
      <c r="R21" s="24"/>
    </row>
    <row r="22" spans="1:18" ht="15" customHeight="1">
      <c r="A22" s="37"/>
      <c r="B22" s="25"/>
      <c r="C22" s="25"/>
      <c r="D22" s="25"/>
      <c r="E22" s="25"/>
      <c r="F22" s="25"/>
      <c r="G22" s="25"/>
      <c r="H22" s="25"/>
      <c r="I22" s="36"/>
      <c r="J22" s="24"/>
      <c r="K22" s="24"/>
      <c r="L22" s="24"/>
      <c r="M22" s="24"/>
      <c r="N22" s="24"/>
      <c r="O22" s="24"/>
      <c r="P22" s="24"/>
      <c r="Q22" s="24"/>
      <c r="R22" s="24"/>
    </row>
    <row r="23" spans="1:18" ht="15" customHeight="1">
      <c r="A23" s="37"/>
      <c r="B23" s="25"/>
      <c r="C23" s="25"/>
      <c r="D23" s="25"/>
      <c r="E23" s="25"/>
      <c r="F23" s="25"/>
      <c r="G23" s="25"/>
      <c r="H23" s="25"/>
      <c r="I23" s="36"/>
      <c r="J23" s="24"/>
      <c r="K23" s="24"/>
      <c r="L23" s="24"/>
      <c r="M23" s="24"/>
      <c r="N23" s="24"/>
      <c r="O23" s="24"/>
      <c r="P23" s="24"/>
      <c r="Q23" s="24"/>
      <c r="R23" s="24"/>
    </row>
    <row r="24" spans="1:18">
      <c r="A24" s="25" t="s">
        <v>354</v>
      </c>
    </row>
    <row r="25" spans="1:18" ht="15" customHeight="1">
      <c r="A25" s="39"/>
      <c r="B25" s="40"/>
      <c r="C25" s="40"/>
      <c r="D25" s="39" t="s">
        <v>318</v>
      </c>
      <c r="F25" s="39" t="s">
        <v>319</v>
      </c>
      <c r="G25" s="40"/>
      <c r="H25" s="40"/>
      <c r="J25" s="40"/>
    </row>
    <row r="26" spans="1:18">
      <c r="A26" s="73" t="s">
        <v>320</v>
      </c>
      <c r="B26" s="74"/>
      <c r="C26" s="74"/>
      <c r="D26" s="75">
        <v>1412499.27</v>
      </c>
      <c r="E26" s="76"/>
      <c r="F26" s="77">
        <v>465048736.95999992</v>
      </c>
      <c r="G26" s="24"/>
      <c r="H26" s="24"/>
    </row>
    <row r="27" spans="1:18">
      <c r="A27" s="78" t="s">
        <v>321</v>
      </c>
      <c r="B27" s="24"/>
      <c r="C27" s="24"/>
      <c r="D27" s="71">
        <v>82372376.540000007</v>
      </c>
      <c r="E27" s="72"/>
      <c r="F27" s="79">
        <v>793054020.81999993</v>
      </c>
      <c r="G27" s="24"/>
      <c r="H27" s="24"/>
    </row>
    <row r="28" spans="1:18">
      <c r="A28" s="78" t="s">
        <v>322</v>
      </c>
      <c r="B28" s="24"/>
      <c r="C28" s="24"/>
      <c r="D28" s="71">
        <v>50513137.380000003</v>
      </c>
      <c r="E28" s="72"/>
      <c r="F28" s="79">
        <v>199469271.72</v>
      </c>
      <c r="G28" s="24"/>
      <c r="H28" s="24"/>
    </row>
    <row r="29" spans="1:18">
      <c r="A29" s="78" t="s">
        <v>323</v>
      </c>
      <c r="B29" s="24"/>
      <c r="C29" s="24"/>
      <c r="D29" s="71">
        <v>62012331.840000004</v>
      </c>
      <c r="E29" s="72"/>
      <c r="F29" s="79">
        <v>668718474.55000007</v>
      </c>
      <c r="G29" s="24"/>
      <c r="H29" s="24"/>
    </row>
    <row r="30" spans="1:18">
      <c r="A30" s="78" t="s">
        <v>317</v>
      </c>
      <c r="B30" s="24"/>
      <c r="C30" s="24"/>
      <c r="D30" s="71">
        <v>51559445.719999999</v>
      </c>
      <c r="E30" s="72"/>
      <c r="F30" s="79">
        <v>528410369.95000005</v>
      </c>
      <c r="G30" s="24"/>
      <c r="H30" s="24"/>
    </row>
    <row r="31" spans="1:18">
      <c r="A31" s="80" t="s">
        <v>33</v>
      </c>
      <c r="B31" s="81"/>
      <c r="C31" s="81"/>
      <c r="D31" s="82">
        <v>247869790.75</v>
      </c>
      <c r="E31" s="83"/>
      <c r="F31" s="84">
        <v>2654700874</v>
      </c>
      <c r="G31" s="40"/>
      <c r="H31" s="40"/>
    </row>
    <row r="33" spans="1:1">
      <c r="A33" s="37" t="s">
        <v>355</v>
      </c>
    </row>
  </sheetData>
  <mergeCells count="17">
    <mergeCell ref="A19:H19"/>
    <mergeCell ref="A1:H1"/>
    <mergeCell ref="A3:H3"/>
    <mergeCell ref="A17:C17"/>
    <mergeCell ref="A18:C18"/>
    <mergeCell ref="A15:C15"/>
    <mergeCell ref="A16:C16"/>
    <mergeCell ref="A13:C13"/>
    <mergeCell ref="A14:C14"/>
    <mergeCell ref="A12:C12"/>
    <mergeCell ref="A10:C10"/>
    <mergeCell ref="A11:C11"/>
    <mergeCell ref="A8:C8"/>
    <mergeCell ref="A9:C9"/>
    <mergeCell ref="A6:C6"/>
    <mergeCell ref="A7:C7"/>
    <mergeCell ref="A5:C5"/>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09434-450D-4952-9A4D-F821ACAE5775}">
  <sheetPr>
    <pageSetUpPr fitToPage="1"/>
  </sheetPr>
  <dimension ref="A1:S42"/>
  <sheetViews>
    <sheetView showGridLines="0" zoomScaleNormal="100" workbookViewId="0">
      <selection sqref="A1:N42"/>
    </sheetView>
  </sheetViews>
  <sheetFormatPr defaultRowHeight="15"/>
  <cols>
    <col min="1" max="1" width="27.140625" style="25" bestFit="1" customWidth="1"/>
    <col min="2" max="2" width="13.42578125" style="25" bestFit="1" customWidth="1"/>
    <col min="3" max="3" width="7.140625" style="25" customWidth="1"/>
    <col min="4" max="4" width="14.7109375" style="25" bestFit="1" customWidth="1"/>
    <col min="5" max="5" width="3.5703125" style="25" customWidth="1"/>
    <col min="6" max="6" width="23" style="25" bestFit="1" customWidth="1"/>
    <col min="7" max="7" width="12.28515625" style="25" bestFit="1" customWidth="1"/>
    <col min="8" max="8" width="7.140625" style="25" customWidth="1"/>
    <col min="9" max="9" width="14.7109375" style="25" bestFit="1" customWidth="1"/>
    <col min="10" max="10" width="3.5703125" style="25" customWidth="1"/>
    <col min="11" max="11" width="23.140625" style="25" bestFit="1" customWidth="1"/>
    <col min="12" max="12" width="10.42578125" style="25" bestFit="1" customWidth="1"/>
    <col min="13" max="13" width="7.140625" style="25" customWidth="1"/>
    <col min="14" max="14" width="14.7109375" style="25" bestFit="1" customWidth="1"/>
    <col min="15" max="16384" width="9.140625" style="25"/>
  </cols>
  <sheetData>
    <row r="1" spans="1:19">
      <c r="A1" s="152" t="s">
        <v>114</v>
      </c>
      <c r="B1" s="152"/>
      <c r="C1" s="152"/>
      <c r="D1" s="152"/>
      <c r="E1" s="152"/>
      <c r="F1" s="152"/>
      <c r="G1" s="152"/>
      <c r="H1" s="152"/>
      <c r="I1" s="152"/>
      <c r="J1" s="152"/>
      <c r="K1" s="152"/>
      <c r="L1" s="152"/>
      <c r="M1" s="152"/>
      <c r="N1" s="152"/>
    </row>
    <row r="2" spans="1:19">
      <c r="A2" s="153" t="s">
        <v>357</v>
      </c>
      <c r="B2" s="153"/>
      <c r="C2" s="153"/>
      <c r="D2" s="153"/>
      <c r="E2" s="153"/>
      <c r="F2" s="153"/>
      <c r="G2" s="153"/>
      <c r="H2" s="153"/>
      <c r="I2" s="153"/>
      <c r="J2" s="153"/>
      <c r="K2" s="153"/>
      <c r="L2" s="153"/>
      <c r="M2" s="153"/>
      <c r="N2" s="153"/>
    </row>
    <row r="4" spans="1:19" ht="15" customHeight="1">
      <c r="A4" s="152" t="s">
        <v>124</v>
      </c>
      <c r="B4" s="152"/>
      <c r="C4" s="152"/>
      <c r="D4" s="152"/>
      <c r="F4" s="152" t="s">
        <v>331</v>
      </c>
      <c r="G4" s="152"/>
      <c r="H4" s="152"/>
      <c r="I4" s="152"/>
      <c r="K4" s="152" t="s">
        <v>339</v>
      </c>
      <c r="L4" s="152"/>
      <c r="M4" s="152"/>
      <c r="N4" s="152"/>
    </row>
    <row r="6" spans="1:19" ht="15" customHeight="1">
      <c r="A6" s="41" t="s">
        <v>7</v>
      </c>
      <c r="B6" s="30" t="s">
        <v>349</v>
      </c>
      <c r="C6" s="30"/>
      <c r="D6" s="33" t="s">
        <v>316</v>
      </c>
      <c r="E6" s="42"/>
      <c r="F6" s="41" t="s">
        <v>9</v>
      </c>
      <c r="G6" s="30" t="s">
        <v>349</v>
      </c>
      <c r="H6" s="30"/>
      <c r="I6" s="33" t="s">
        <v>316</v>
      </c>
      <c r="J6" s="42"/>
      <c r="K6" s="41" t="s">
        <v>21</v>
      </c>
      <c r="L6" s="30" t="s">
        <v>349</v>
      </c>
      <c r="M6" s="30"/>
      <c r="N6" s="33" t="s">
        <v>316</v>
      </c>
      <c r="O6" s="42"/>
    </row>
    <row r="7" spans="1:19">
      <c r="A7" s="43" t="s">
        <v>324</v>
      </c>
      <c r="B7" s="44">
        <v>81844351.709999993</v>
      </c>
      <c r="C7" s="44"/>
      <c r="D7" s="45">
        <v>2944532</v>
      </c>
      <c r="E7" s="46"/>
      <c r="F7" s="38" t="s">
        <v>334</v>
      </c>
      <c r="G7" s="47">
        <v>250</v>
      </c>
      <c r="H7" s="34"/>
      <c r="I7" s="49">
        <v>-161.29</v>
      </c>
      <c r="J7" s="46"/>
      <c r="K7" s="43" t="s">
        <v>327</v>
      </c>
      <c r="L7" s="44">
        <v>661316.9</v>
      </c>
      <c r="M7" s="44"/>
      <c r="N7" s="49">
        <v>91459.35</v>
      </c>
      <c r="O7" s="42"/>
    </row>
    <row r="8" spans="1:19">
      <c r="A8" s="43" t="s">
        <v>326</v>
      </c>
      <c r="B8" s="44">
        <v>2947710.12</v>
      </c>
      <c r="C8" s="44"/>
      <c r="D8" s="45">
        <v>125728.59</v>
      </c>
      <c r="E8" s="46"/>
      <c r="F8" s="43" t="s">
        <v>335</v>
      </c>
      <c r="G8" s="47">
        <v>29340509.879999999</v>
      </c>
      <c r="H8" s="44"/>
      <c r="I8" s="48">
        <v>2520088.2000000002</v>
      </c>
      <c r="J8" s="46"/>
      <c r="K8" s="43" t="s">
        <v>341</v>
      </c>
      <c r="L8" s="44">
        <v>2108332.92</v>
      </c>
      <c r="M8" s="44"/>
      <c r="N8" s="45">
        <v>238823.89</v>
      </c>
      <c r="O8" s="42"/>
    </row>
    <row r="9" spans="1:19" ht="15" customHeight="1">
      <c r="A9" s="43" t="s">
        <v>327</v>
      </c>
      <c r="B9" s="44">
        <v>4382755.8499999996</v>
      </c>
      <c r="C9" s="44"/>
      <c r="D9" s="50">
        <v>657025.88</v>
      </c>
      <c r="E9" s="46"/>
      <c r="F9" s="43" t="s">
        <v>327</v>
      </c>
      <c r="G9" s="47">
        <v>447404</v>
      </c>
      <c r="H9" s="44"/>
      <c r="I9" s="49">
        <v>42502.75</v>
      </c>
      <c r="J9" s="46"/>
      <c r="K9" s="43" t="s">
        <v>342</v>
      </c>
      <c r="L9" s="44">
        <v>971421.37</v>
      </c>
      <c r="M9" s="44"/>
      <c r="N9" s="45">
        <v>84143.45</v>
      </c>
      <c r="O9" s="42"/>
    </row>
    <row r="10" spans="1:19" ht="15" customHeight="1">
      <c r="A10" s="43" t="s">
        <v>328</v>
      </c>
      <c r="B10" s="44"/>
      <c r="C10" s="44"/>
      <c r="D10" s="50">
        <v>878044.85</v>
      </c>
      <c r="E10" s="46"/>
      <c r="F10" s="43" t="s">
        <v>328</v>
      </c>
      <c r="G10" s="44"/>
      <c r="H10" s="44"/>
      <c r="I10" s="49">
        <v>0</v>
      </c>
      <c r="J10" s="46"/>
      <c r="K10" s="43" t="s">
        <v>328</v>
      </c>
      <c r="L10" s="44"/>
      <c r="M10" s="44"/>
      <c r="N10" s="50">
        <v>-25759.89</v>
      </c>
      <c r="O10" s="42"/>
    </row>
    <row r="11" spans="1:19" ht="15" customHeight="1">
      <c r="A11" s="51" t="s">
        <v>38</v>
      </c>
      <c r="B11" s="52"/>
      <c r="C11" s="53"/>
      <c r="D11" s="55">
        <v>4605331.32</v>
      </c>
      <c r="E11" s="56"/>
      <c r="F11" s="51" t="s">
        <v>38</v>
      </c>
      <c r="G11" s="52"/>
      <c r="H11" s="53"/>
      <c r="I11" s="54">
        <v>2562429.66</v>
      </c>
      <c r="J11" s="56"/>
      <c r="K11" s="51" t="s">
        <v>38</v>
      </c>
      <c r="L11" s="53"/>
      <c r="M11" s="52"/>
      <c r="N11" s="55">
        <v>388666.8</v>
      </c>
      <c r="O11" s="42"/>
      <c r="Q11" s="58" t="s">
        <v>34</v>
      </c>
      <c r="S11" s="58" t="s">
        <v>34</v>
      </c>
    </row>
    <row r="12" spans="1:19">
      <c r="A12" s="57" t="s">
        <v>34</v>
      </c>
      <c r="B12" s="56"/>
      <c r="C12" s="57" t="s">
        <v>34</v>
      </c>
      <c r="D12" s="56"/>
      <c r="E12" s="42"/>
      <c r="F12" s="57" t="s">
        <v>34</v>
      </c>
      <c r="G12" s="56"/>
      <c r="H12" s="57" t="s">
        <v>34</v>
      </c>
      <c r="I12" s="56"/>
      <c r="J12" s="42"/>
      <c r="K12" s="58" t="s">
        <v>34</v>
      </c>
      <c r="L12" s="58" t="s">
        <v>34</v>
      </c>
    </row>
    <row r="13" spans="1:19">
      <c r="A13" s="41" t="s">
        <v>11</v>
      </c>
      <c r="B13" s="59" t="s">
        <v>349</v>
      </c>
      <c r="C13" s="59"/>
      <c r="D13" s="60" t="s">
        <v>316</v>
      </c>
      <c r="E13" s="46"/>
      <c r="F13" s="41" t="s">
        <v>13</v>
      </c>
      <c r="G13" s="59" t="s">
        <v>349</v>
      </c>
      <c r="H13" s="59"/>
      <c r="I13" s="60" t="s">
        <v>316</v>
      </c>
      <c r="J13" s="42"/>
      <c r="K13" s="41" t="s">
        <v>27</v>
      </c>
      <c r="L13" s="59" t="s">
        <v>349</v>
      </c>
      <c r="M13" s="59"/>
      <c r="N13" s="60" t="s">
        <v>316</v>
      </c>
      <c r="O13" s="42"/>
    </row>
    <row r="14" spans="1:19">
      <c r="A14" s="43" t="s">
        <v>325</v>
      </c>
      <c r="B14" s="44">
        <v>79295853.099999994</v>
      </c>
      <c r="C14" s="44"/>
      <c r="D14" s="45">
        <v>7636128.04</v>
      </c>
      <c r="E14" s="46"/>
      <c r="F14" s="43" t="s">
        <v>327</v>
      </c>
      <c r="G14" s="44">
        <v>1270882.25</v>
      </c>
      <c r="H14" s="44"/>
      <c r="I14" s="49">
        <v>47303.41</v>
      </c>
      <c r="J14" s="42"/>
      <c r="K14" s="43" t="s">
        <v>327</v>
      </c>
      <c r="L14" s="44">
        <v>579241.69999999995</v>
      </c>
      <c r="M14" s="61"/>
      <c r="N14" s="49">
        <v>121093.18</v>
      </c>
      <c r="O14" s="42"/>
    </row>
    <row r="15" spans="1:19">
      <c r="A15" s="43" t="s">
        <v>327</v>
      </c>
      <c r="B15" s="44">
        <v>704224.25</v>
      </c>
      <c r="C15" s="44"/>
      <c r="D15" s="50">
        <v>36941.75</v>
      </c>
      <c r="E15" s="46"/>
      <c r="F15" s="43" t="s">
        <v>328</v>
      </c>
      <c r="G15" s="44"/>
      <c r="H15" s="44"/>
      <c r="I15" s="49">
        <v>74855.3</v>
      </c>
      <c r="J15" s="42"/>
      <c r="K15" s="43" t="s">
        <v>340</v>
      </c>
      <c r="L15" s="44">
        <v>2493679.0099999998</v>
      </c>
      <c r="M15" s="61"/>
      <c r="N15" s="45">
        <v>322368.53000000003</v>
      </c>
      <c r="O15" s="42"/>
    </row>
    <row r="16" spans="1:19">
      <c r="A16" s="43" t="s">
        <v>328</v>
      </c>
      <c r="B16" s="44"/>
      <c r="C16" s="44"/>
      <c r="D16" s="50">
        <v>52</v>
      </c>
      <c r="E16" s="46"/>
      <c r="F16" s="51" t="s">
        <v>38</v>
      </c>
      <c r="G16" s="52"/>
      <c r="H16" s="53"/>
      <c r="I16" s="55">
        <v>122158.71</v>
      </c>
      <c r="J16" s="42"/>
      <c r="K16" s="43" t="s">
        <v>328</v>
      </c>
      <c r="L16" s="61"/>
      <c r="M16" s="61"/>
      <c r="N16" s="50">
        <v>-33234.74</v>
      </c>
      <c r="O16" s="42"/>
    </row>
    <row r="17" spans="1:15">
      <c r="A17" s="51" t="s">
        <v>38</v>
      </c>
      <c r="B17" s="52"/>
      <c r="C17" s="53"/>
      <c r="D17" s="55">
        <v>7673121.7699999996</v>
      </c>
      <c r="F17" s="56"/>
      <c r="G17" s="56"/>
      <c r="H17" s="56"/>
      <c r="I17" s="56"/>
      <c r="K17" s="51" t="s">
        <v>38</v>
      </c>
      <c r="L17" s="62"/>
      <c r="M17" s="63"/>
      <c r="N17" s="55">
        <v>410226.97</v>
      </c>
      <c r="O17" s="42"/>
    </row>
    <row r="18" spans="1:15">
      <c r="A18" s="58" t="s">
        <v>34</v>
      </c>
      <c r="C18" s="58" t="s">
        <v>34</v>
      </c>
      <c r="E18" s="42"/>
      <c r="F18" s="41" t="s">
        <v>15</v>
      </c>
      <c r="G18" s="59" t="s">
        <v>349</v>
      </c>
      <c r="H18" s="59"/>
      <c r="I18" s="60" t="s">
        <v>316</v>
      </c>
      <c r="J18" s="42"/>
    </row>
    <row r="19" spans="1:15">
      <c r="A19" s="41" t="s">
        <v>25</v>
      </c>
      <c r="B19" s="59" t="s">
        <v>349</v>
      </c>
      <c r="C19" s="59"/>
      <c r="D19" s="60" t="s">
        <v>316</v>
      </c>
      <c r="E19" s="42"/>
      <c r="F19" s="43" t="s">
        <v>332</v>
      </c>
      <c r="G19" s="44">
        <v>6825908.5300000003</v>
      </c>
      <c r="H19" s="61"/>
      <c r="I19" s="48">
        <v>438228.74</v>
      </c>
      <c r="J19" s="42"/>
    </row>
    <row r="20" spans="1:15">
      <c r="A20" s="43" t="s">
        <v>329</v>
      </c>
      <c r="B20" s="44">
        <v>0</v>
      </c>
      <c r="D20" s="50">
        <v>-135.54</v>
      </c>
      <c r="E20" s="42"/>
      <c r="F20" s="43" t="s">
        <v>327</v>
      </c>
      <c r="G20" s="44">
        <v>124264.07</v>
      </c>
      <c r="H20" s="61"/>
      <c r="I20" s="50">
        <v>6238.54</v>
      </c>
      <c r="J20" s="42"/>
    </row>
    <row r="21" spans="1:15">
      <c r="A21" s="43" t="s">
        <v>330</v>
      </c>
      <c r="B21" s="44">
        <v>1311790.79</v>
      </c>
      <c r="D21" s="50">
        <v>83088.58</v>
      </c>
      <c r="E21" s="42"/>
      <c r="F21" s="43" t="s">
        <v>328</v>
      </c>
      <c r="G21" s="61"/>
      <c r="H21" s="61"/>
      <c r="I21" s="49">
        <v>13720.18</v>
      </c>
      <c r="J21" s="42"/>
    </row>
    <row r="22" spans="1:15">
      <c r="A22" s="43" t="s">
        <v>327</v>
      </c>
      <c r="B22" s="44">
        <v>3042418.93</v>
      </c>
      <c r="C22" s="61"/>
      <c r="D22" s="50">
        <v>203479.94</v>
      </c>
      <c r="F22" s="51" t="s">
        <v>38</v>
      </c>
      <c r="G22" s="62"/>
      <c r="H22" s="63"/>
      <c r="I22" s="54">
        <v>458187.46</v>
      </c>
    </row>
    <row r="23" spans="1:15">
      <c r="A23" s="43" t="s">
        <v>328</v>
      </c>
      <c r="B23" s="61"/>
      <c r="C23" s="61"/>
      <c r="D23" s="49">
        <v>42749.279999999999</v>
      </c>
    </row>
    <row r="24" spans="1:15">
      <c r="A24" s="51" t="s">
        <v>38</v>
      </c>
      <c r="B24" s="62"/>
      <c r="C24" s="63"/>
      <c r="D24" s="55">
        <v>329182.26</v>
      </c>
      <c r="F24" s="41" t="s">
        <v>23</v>
      </c>
      <c r="G24" s="59" t="s">
        <v>349</v>
      </c>
      <c r="H24" s="59"/>
      <c r="I24" s="60" t="s">
        <v>316</v>
      </c>
      <c r="J24" s="42"/>
    </row>
    <row r="25" spans="1:15">
      <c r="F25" s="43" t="s">
        <v>336</v>
      </c>
      <c r="G25" s="44">
        <v>6324269.9800000004</v>
      </c>
      <c r="H25" s="69"/>
      <c r="I25" s="48">
        <v>267511.99</v>
      </c>
      <c r="J25" s="42"/>
    </row>
    <row r="26" spans="1:15">
      <c r="F26" s="43" t="s">
        <v>337</v>
      </c>
      <c r="G26" s="44">
        <v>11308632.609999999</v>
      </c>
      <c r="H26" s="61"/>
      <c r="I26" s="48">
        <v>1008729.99</v>
      </c>
      <c r="J26" s="42"/>
    </row>
    <row r="27" spans="1:15">
      <c r="F27" s="43" t="s">
        <v>327</v>
      </c>
      <c r="G27" s="44">
        <v>8451504.8699999992</v>
      </c>
      <c r="H27" s="61"/>
      <c r="I27" s="49">
        <v>784869.24</v>
      </c>
      <c r="J27" s="42"/>
    </row>
    <row r="28" spans="1:15">
      <c r="F28" s="43" t="s">
        <v>328</v>
      </c>
      <c r="G28" s="61"/>
      <c r="H28" s="61"/>
      <c r="I28" s="49">
        <v>-48098.61</v>
      </c>
      <c r="J28" s="42"/>
    </row>
    <row r="29" spans="1:15">
      <c r="F29" s="51" t="s">
        <v>38</v>
      </c>
      <c r="G29" s="62"/>
      <c r="H29" s="63"/>
      <c r="I29" s="54">
        <v>2013012.61</v>
      </c>
    </row>
    <row r="30" spans="1:15">
      <c r="J30" s="42"/>
    </row>
    <row r="31" spans="1:15">
      <c r="F31" s="41" t="s">
        <v>29</v>
      </c>
      <c r="G31" s="59" t="s">
        <v>349</v>
      </c>
      <c r="H31" s="59"/>
      <c r="I31" s="60" t="s">
        <v>316</v>
      </c>
      <c r="J31" s="42"/>
    </row>
    <row r="32" spans="1:15">
      <c r="F32" s="43" t="s">
        <v>327</v>
      </c>
      <c r="G32" s="44">
        <v>77321.87</v>
      </c>
      <c r="H32" s="61"/>
      <c r="I32" s="50">
        <v>-22707.599999999999</v>
      </c>
      <c r="J32" s="42"/>
    </row>
    <row r="33" spans="6:10">
      <c r="F33" s="43" t="s">
        <v>356</v>
      </c>
      <c r="G33" s="44">
        <v>504679.71</v>
      </c>
      <c r="H33" s="61"/>
      <c r="I33" s="50">
        <v>53878</v>
      </c>
      <c r="J33" s="42"/>
    </row>
    <row r="34" spans="6:10">
      <c r="F34" s="43" t="s">
        <v>338</v>
      </c>
      <c r="G34" s="44">
        <v>485305.62</v>
      </c>
      <c r="H34" s="61"/>
      <c r="I34" s="50">
        <v>56074.48</v>
      </c>
      <c r="J34" s="42"/>
    </row>
    <row r="35" spans="6:10">
      <c r="F35" s="43" t="s">
        <v>328</v>
      </c>
      <c r="G35" s="61"/>
      <c r="H35" s="61"/>
      <c r="I35" s="50">
        <v>-3453.06</v>
      </c>
    </row>
    <row r="36" spans="6:10">
      <c r="F36" s="51" t="s">
        <v>38</v>
      </c>
      <c r="G36" s="62"/>
      <c r="H36" s="63"/>
      <c r="I36" s="54">
        <v>83791.820000000007</v>
      </c>
    </row>
    <row r="38" spans="6:10">
      <c r="F38" s="41" t="s">
        <v>31</v>
      </c>
      <c r="G38" s="59" t="s">
        <v>349</v>
      </c>
      <c r="H38" s="59"/>
      <c r="I38" s="60" t="s">
        <v>316</v>
      </c>
    </row>
    <row r="39" spans="6:10">
      <c r="F39" s="43" t="s">
        <v>327</v>
      </c>
      <c r="G39" s="64">
        <v>702328.28</v>
      </c>
      <c r="H39" s="65"/>
      <c r="I39" s="50">
        <v>90219.88</v>
      </c>
    </row>
    <row r="40" spans="6:10">
      <c r="F40" s="43" t="s">
        <v>333</v>
      </c>
      <c r="G40" s="64">
        <v>8238867.1799999997</v>
      </c>
      <c r="H40" s="65"/>
      <c r="I40" s="50">
        <v>173884.73</v>
      </c>
    </row>
    <row r="41" spans="6:10">
      <c r="F41" s="43" t="s">
        <v>328</v>
      </c>
      <c r="G41" s="66"/>
      <c r="H41" s="65"/>
      <c r="I41" s="50">
        <v>-57022.19</v>
      </c>
    </row>
    <row r="42" spans="6:10">
      <c r="F42" s="51" t="s">
        <v>38</v>
      </c>
      <c r="G42" s="67"/>
      <c r="H42" s="68"/>
      <c r="I42" s="54">
        <v>207082.42</v>
      </c>
    </row>
  </sheetData>
  <mergeCells count="5">
    <mergeCell ref="A1:N1"/>
    <mergeCell ref="A2:N2"/>
    <mergeCell ref="A4:D4"/>
    <mergeCell ref="F4:I4"/>
    <mergeCell ref="K4:N4"/>
  </mergeCells>
  <pageMargins left="0.2" right="0.2" top="0.2" bottom="0.2" header="0.2" footer="0.2"/>
  <pageSetup scale="7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2021-06-11T00:28:48Z</cp:lastPrinted>
  <dcterms:created xsi:type="dcterms:W3CDTF">2021-06-08T22:28:20Z</dcterms:created>
  <dcterms:modified xsi:type="dcterms:W3CDTF">2021-06-11T20:18:53Z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