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urtsingov-my.sharepoint.com/personal/david_sexton_courts_in_gov/Documents/Website Updates/"/>
    </mc:Choice>
  </mc:AlternateContent>
  <xr:revisionPtr revIDLastSave="0" documentId="8_{CAD067B8-FA1F-4436-BA74-90976D589E0B}" xr6:coauthVersionLast="47" xr6:coauthVersionMax="47" xr10:uidLastSave="{00000000-0000-0000-0000-000000000000}"/>
  <bookViews>
    <workbookView xWindow="-108" yWindow="-108" windowWidth="23256" windowHeight="12576" xr2:uid="{8DA9DA49-B1FA-4180-B107-08B5C59B5A15}"/>
  </bookViews>
  <sheets>
    <sheet name="Budget Summary" sheetId="3" r:id="rId1"/>
    <sheet name="PersonnelFringe" sheetId="2" r:id="rId2"/>
    <sheet name="Budget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3" l="1"/>
  <c r="D10" i="3"/>
  <c r="C10" i="3"/>
  <c r="B10" i="3"/>
  <c r="E9" i="3"/>
  <c r="B8" i="3"/>
  <c r="E8" i="3"/>
  <c r="E7" i="3"/>
  <c r="E6" i="3"/>
  <c r="H21" i="2"/>
  <c r="G21" i="2"/>
  <c r="F21" i="2"/>
  <c r="E21" i="2"/>
  <c r="D21" i="2"/>
  <c r="C21" i="2"/>
  <c r="B21" i="2"/>
  <c r="C14" i="2"/>
  <c r="D14" i="2"/>
  <c r="E14" i="2"/>
  <c r="F14" i="2"/>
  <c r="G14" i="2"/>
  <c r="H14" i="2"/>
  <c r="I14" i="2"/>
  <c r="J14" i="2"/>
  <c r="P14" i="2"/>
  <c r="Q14" i="2"/>
  <c r="Q4" i="2"/>
  <c r="H66" i="1"/>
  <c r="H64" i="1"/>
  <c r="H56" i="1"/>
  <c r="H53" i="1"/>
  <c r="H52" i="1"/>
  <c r="H22" i="1"/>
  <c r="H19" i="1"/>
  <c r="Q12" i="2" l="1"/>
  <c r="Q11" i="2"/>
  <c r="Q10" i="2"/>
  <c r="Q9" i="2"/>
  <c r="Q8" i="2"/>
  <c r="Q7" i="2"/>
  <c r="Q6" i="2"/>
  <c r="Q5" i="2"/>
  <c r="O14" i="2"/>
  <c r="N14" i="2"/>
  <c r="M14" i="2"/>
  <c r="L14" i="2"/>
  <c r="K14" i="2"/>
  <c r="B66" i="1" l="1"/>
  <c r="B64" i="1"/>
  <c r="C64" i="1"/>
  <c r="D64" i="1"/>
  <c r="H63" i="1"/>
  <c r="H62" i="1"/>
  <c r="H18" i="1"/>
  <c r="H12" i="1"/>
  <c r="H11" i="1"/>
  <c r="H10" i="1"/>
  <c r="H9" i="1"/>
  <c r="H8" i="1"/>
  <c r="H6" i="1"/>
  <c r="H5" i="1"/>
  <c r="O14" i="3"/>
  <c r="N14" i="3"/>
  <c r="J14" i="3"/>
  <c r="I14" i="3"/>
  <c r="E14" i="3"/>
  <c r="D14" i="3"/>
  <c r="B14" i="3"/>
  <c r="A14" i="3"/>
  <c r="C9" i="3" l="1"/>
  <c r="K14" i="3" s="1"/>
  <c r="C19" i="1"/>
  <c r="C7" i="3" s="1"/>
  <c r="C53" i="1"/>
  <c r="C8" i="3" s="1"/>
  <c r="G64" i="1"/>
  <c r="F64" i="1"/>
  <c r="E64" i="1"/>
  <c r="B9" i="3"/>
  <c r="F14" i="3" s="1"/>
  <c r="H61" i="1"/>
  <c r="H60" i="1"/>
  <c r="H59" i="1"/>
  <c r="H58" i="1"/>
  <c r="H57" i="1"/>
  <c r="G53" i="1"/>
  <c r="F53" i="1"/>
  <c r="E53" i="1"/>
  <c r="D53" i="1"/>
  <c r="B53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G19" i="1"/>
  <c r="F19" i="1"/>
  <c r="E19" i="1"/>
  <c r="D19" i="1"/>
  <c r="B19" i="1"/>
  <c r="B7" i="3" s="1"/>
  <c r="H17" i="1"/>
  <c r="H16" i="1"/>
  <c r="H15" i="1"/>
  <c r="H14" i="1"/>
  <c r="H13" i="1"/>
  <c r="H7" i="1"/>
  <c r="H4" i="1"/>
  <c r="H3" i="1"/>
  <c r="D9" i="3" l="1"/>
  <c r="D7" i="3"/>
  <c r="F66" i="1"/>
  <c r="D8" i="3"/>
  <c r="C6" i="3"/>
  <c r="B6" i="3"/>
  <c r="C66" i="1"/>
  <c r="D66" i="1"/>
  <c r="G66" i="1"/>
  <c r="E66" i="1"/>
  <c r="P14" i="3" l="1"/>
  <c r="L14" i="3"/>
  <c r="H14" i="3"/>
  <c r="C14" i="3"/>
  <c r="D6" i="3"/>
  <c r="G14" i="3" l="1"/>
  <c r="Q14" i="3"/>
  <c r="M14" i="3"/>
</calcChain>
</file>

<file path=xl/sharedStrings.xml><?xml version="1.0" encoding="utf-8"?>
<sst xmlns="http://schemas.openxmlformats.org/spreadsheetml/2006/main" count="117" uniqueCount="80">
  <si>
    <t>Budget</t>
  </si>
  <si>
    <t>Supplies 200 Series</t>
  </si>
  <si>
    <t>Project Income</t>
  </si>
  <si>
    <t xml:space="preserve">User Fees </t>
  </si>
  <si>
    <t>County General</t>
  </si>
  <si>
    <t>Other</t>
  </si>
  <si>
    <t>Total</t>
  </si>
  <si>
    <t>OFFICE SUPPLIES</t>
  </si>
  <si>
    <t>CLEANING SUPPLIES</t>
  </si>
  <si>
    <t>WEARING APPAREL</t>
  </si>
  <si>
    <t>PREVENTATIVE MAINTENANCE SUPPLIES</t>
  </si>
  <si>
    <t>Subtotals</t>
  </si>
  <si>
    <t>Services 300 Series</t>
  </si>
  <si>
    <t>User Fees</t>
  </si>
  <si>
    <t>POSTAGE</t>
  </si>
  <si>
    <t>DUES &amp; SUBSCRIPTIONS</t>
  </si>
  <si>
    <t>PRINTING</t>
  </si>
  <si>
    <t>BUILDING RENTAL</t>
  </si>
  <si>
    <t>EQUIPMENT LEASING</t>
  </si>
  <si>
    <t>TELEPHONE</t>
  </si>
  <si>
    <t>UTILITIES</t>
  </si>
  <si>
    <t>INSURANCE</t>
  </si>
  <si>
    <t>MAINTENANCE</t>
  </si>
  <si>
    <t>PROFESSIONAL SUPERVISION CONTRACTS (LIST):</t>
  </si>
  <si>
    <t>PROFESSIONAL OPERATIONAL CONTRACTS (LIST):</t>
  </si>
  <si>
    <t>AUDITS/AUDITOR'S CHARGE</t>
  </si>
  <si>
    <t>TRAVEL/TRAINING</t>
  </si>
  <si>
    <t>ASSESSMENTS</t>
  </si>
  <si>
    <t>MISC. SERVICES (LIST):</t>
  </si>
  <si>
    <t>Capital 400 Series</t>
  </si>
  <si>
    <t>OFFICE EQUIPMENT</t>
  </si>
  <si>
    <t>VEHICLES</t>
  </si>
  <si>
    <t>DATA PROCESSING EQUIPMENT</t>
  </si>
  <si>
    <t>WORK CREW EQUIPMENT</t>
  </si>
  <si>
    <t>MISC. EQUIPMENT (LIST):</t>
  </si>
  <si>
    <t>Position / Title</t>
  </si>
  <si>
    <t>Full / Part Time</t>
  </si>
  <si>
    <t>2022 Gross Salary</t>
  </si>
  <si>
    <t xml:space="preserve"> User Fees </t>
  </si>
  <si>
    <t>Salary</t>
  </si>
  <si>
    <t>IDOC Grant</t>
  </si>
  <si>
    <t>IOCS Grant</t>
  </si>
  <si>
    <t>Total Fringe</t>
  </si>
  <si>
    <t>Personnel/Fringe Total</t>
  </si>
  <si>
    <t>Personnel/Fringe</t>
  </si>
  <si>
    <t>IDOC</t>
  </si>
  <si>
    <t>IOCS</t>
  </si>
  <si>
    <t>200 Series</t>
  </si>
  <si>
    <t>300 Series</t>
  </si>
  <si>
    <t>400 Series</t>
  </si>
  <si>
    <t>Total Personnel &amp; Fringe</t>
  </si>
  <si>
    <t>SUPERVISION SUPPLIES (LIST)</t>
  </si>
  <si>
    <t xml:space="preserve">   INCENTIVES</t>
  </si>
  <si>
    <t xml:space="preserve">   DRUG TESTING SUPPLIES</t>
  </si>
  <si>
    <t xml:space="preserve">   EDUCATIONAL SUPPLIES</t>
  </si>
  <si>
    <r>
      <t xml:space="preserve">   EMERGENCY SERVICES </t>
    </r>
    <r>
      <rPr>
        <i/>
        <sz val="10"/>
        <rFont val="Garamond"/>
        <family val="1"/>
      </rPr>
      <t xml:space="preserve">(FOR 
   </t>
    </r>
    <r>
      <rPr>
        <i/>
        <sz val="9"/>
        <rFont val="Garamond"/>
        <family val="1"/>
      </rPr>
      <t>CLIENTS</t>
    </r>
    <r>
      <rPr>
        <i/>
        <sz val="10"/>
        <rFont val="Garamond"/>
        <family val="1"/>
      </rPr>
      <t>)</t>
    </r>
  </si>
  <si>
    <t xml:space="preserve">   OTHER (LIST)</t>
  </si>
  <si>
    <t>ELECTRONIC MONITORING EQUIPMENT (PURCHASE)</t>
  </si>
  <si>
    <t>ELECTRONIC MONITORING EQUIPMENT (LEASE)</t>
  </si>
  <si>
    <t>COUNTY</t>
  </si>
  <si>
    <t>COURT/PROGRAM</t>
  </si>
  <si>
    <t>County</t>
  </si>
  <si>
    <t>Court/Program</t>
  </si>
  <si>
    <t>Budget Summary</t>
  </si>
  <si>
    <t>Total IOCS</t>
  </si>
  <si>
    <t>IOCS 100</t>
  </si>
  <si>
    <t>IOCS 200</t>
  </si>
  <si>
    <t>IOCS 300</t>
  </si>
  <si>
    <t>IOCS 400</t>
  </si>
  <si>
    <t>IDOC 100</t>
  </si>
  <si>
    <t>IDOC 200</t>
  </si>
  <si>
    <t>IDOC 300</t>
  </si>
  <si>
    <t>IDOC 400</t>
  </si>
  <si>
    <t>Total IDOC</t>
  </si>
  <si>
    <t>Other 100</t>
  </si>
  <si>
    <t>Other 200</t>
  </si>
  <si>
    <t>Other 300</t>
  </si>
  <si>
    <t>Other 400</t>
  </si>
  <si>
    <t>Total Other</t>
  </si>
  <si>
    <t>Fringe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</si>
</sst>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i/>
      <sz val="10"/>
      <name val="Garamond"/>
      <family val="1"/>
    </font>
    <font>
      <i/>
      <sz val="9"/>
      <name val="Garamond"/>
      <family val="1"/>
    </font>
    <font>
      <sz val="12"/>
      <name val="Garamond"/>
      <family val="1"/>
    </font>
    <font>
      <b/>
      <sz val="11"/>
      <name val="Garamond"/>
      <family val="1"/>
    </font>
    <font>
      <b/>
      <sz val="12"/>
      <name val="Garamond"/>
      <family val="1"/>
    </font>
    <font>
      <sz val="11"/>
      <name val="Garamond"/>
      <family val="1"/>
    </font>
    <font>
      <sz val="11"/>
      <color theme="1"/>
      <name val="Garamond"/>
      <family val="1"/>
    </font>
    <font>
      <b/>
      <sz val="12"/>
      <color theme="0"/>
      <name val="Garamond"/>
      <family val="1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sz val="11"/>
      <color theme="0"/>
      <name val="Calibri"/>
      <family val="2"/>
      <scheme val="minor"/>
    </font>
    <font>
      <b/>
      <sz val="10"/>
      <color theme="0"/>
      <name val="Garamond"/>
      <family val="1"/>
    </font>
    <font>
      <sz val="11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4" fillId="0" borderId="4" xfId="0" applyFont="1" applyBorder="1" applyAlignment="1">
      <alignment horizontal="left" wrapText="1"/>
    </xf>
    <xf numFmtId="44" fontId="4" fillId="0" borderId="5" xfId="0" applyNumberFormat="1" applyFont="1" applyBorder="1" applyAlignment="1" applyProtection="1">
      <alignment horizontal="left" wrapText="1"/>
      <protection locked="0"/>
    </xf>
    <xf numFmtId="44" fontId="4" fillId="0" borderId="5" xfId="0" applyNumberFormat="1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44" fontId="3" fillId="0" borderId="5" xfId="0" applyNumberFormat="1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left" wrapText="1"/>
    </xf>
    <xf numFmtId="164" fontId="4" fillId="0" borderId="1" xfId="0" applyNumberFormat="1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4" fillId="0" borderId="4" xfId="0" applyFont="1" applyBorder="1" applyAlignment="1" applyProtection="1">
      <alignment horizontal="left" wrapText="1"/>
      <protection locked="0"/>
    </xf>
    <xf numFmtId="0" fontId="4" fillId="0" borderId="5" xfId="0" applyFont="1" applyBorder="1" applyAlignment="1" applyProtection="1">
      <alignment horizontal="left" wrapText="1"/>
      <protection locked="0"/>
    </xf>
    <xf numFmtId="44" fontId="4" fillId="0" borderId="4" xfId="0" applyNumberFormat="1" applyFont="1" applyBorder="1" applyAlignment="1" applyProtection="1">
      <alignment horizontal="left" wrapText="1"/>
      <protection locked="0"/>
    </xf>
    <xf numFmtId="0" fontId="7" fillId="0" borderId="0" xfId="0" applyFont="1" applyAlignment="1">
      <alignment horizontal="left" wrapText="1"/>
    </xf>
    <xf numFmtId="0" fontId="8" fillId="0" borderId="6" xfId="0" applyFont="1" applyBorder="1" applyAlignment="1">
      <alignment horizontal="left" wrapText="1"/>
    </xf>
    <xf numFmtId="44" fontId="8" fillId="0" borderId="6" xfId="0" applyNumberFormat="1" applyFont="1" applyBorder="1" applyAlignment="1">
      <alignment horizontal="left" wrapText="1"/>
    </xf>
    <xf numFmtId="44" fontId="4" fillId="0" borderId="5" xfId="0" applyNumberFormat="1" applyFont="1" applyBorder="1" applyAlignment="1" applyProtection="1">
      <alignment horizontal="left" vertical="top" wrapText="1"/>
      <protection locked="0"/>
    </xf>
    <xf numFmtId="164" fontId="3" fillId="0" borderId="0" xfId="0" applyNumberFormat="1" applyFont="1" applyBorder="1" applyAlignment="1">
      <alignment horizontal="center" wrapText="1"/>
    </xf>
    <xf numFmtId="44" fontId="4" fillId="0" borderId="0" xfId="0" applyNumberFormat="1" applyFont="1" applyBorder="1" applyAlignment="1">
      <alignment horizontal="left" vertical="top" wrapText="1"/>
    </xf>
    <xf numFmtId="44" fontId="3" fillId="0" borderId="0" xfId="0" applyNumberFormat="1" applyFont="1" applyBorder="1" applyAlignment="1">
      <alignment horizontal="left" vertical="top" wrapText="1"/>
    </xf>
    <xf numFmtId="0" fontId="0" fillId="0" borderId="0" xfId="0" applyBorder="1"/>
    <xf numFmtId="0" fontId="9" fillId="0" borderId="0" xfId="0" applyFont="1" applyBorder="1" applyAlignment="1">
      <alignment wrapText="1"/>
    </xf>
    <xf numFmtId="0" fontId="9" fillId="6" borderId="0" xfId="0" applyFont="1" applyFill="1" applyBorder="1" applyAlignment="1">
      <alignment wrapText="1"/>
    </xf>
    <xf numFmtId="44" fontId="3" fillId="0" borderId="0" xfId="0" applyNumberFormat="1" applyFont="1" applyBorder="1" applyAlignment="1" applyProtection="1">
      <alignment horizontal="left" vertical="top" wrapText="1"/>
      <protection locked="0"/>
    </xf>
    <xf numFmtId="44" fontId="4" fillId="0" borderId="7" xfId="0" applyNumberFormat="1" applyFont="1" applyBorder="1" applyAlignment="1" applyProtection="1">
      <alignment horizontal="left" vertical="top" wrapText="1"/>
      <protection locked="0"/>
    </xf>
    <xf numFmtId="44" fontId="4" fillId="3" borderId="0" xfId="0" applyNumberFormat="1" applyFont="1" applyFill="1" applyBorder="1" applyAlignment="1" applyProtection="1">
      <alignment horizontal="left" vertical="top" wrapText="1"/>
      <protection locked="0"/>
    </xf>
    <xf numFmtId="0" fontId="13" fillId="0" borderId="0" xfId="0" applyFont="1"/>
    <xf numFmtId="44" fontId="13" fillId="0" borderId="0" xfId="0" applyNumberFormat="1" applyFont="1"/>
    <xf numFmtId="0" fontId="14" fillId="2" borderId="5" xfId="0" applyFont="1" applyFill="1" applyBorder="1"/>
    <xf numFmtId="0" fontId="14" fillId="2" borderId="5" xfId="0" applyFont="1" applyFill="1" applyBorder="1" applyAlignment="1">
      <alignment horizontal="center" wrapText="1"/>
    </xf>
    <xf numFmtId="44" fontId="13" fillId="0" borderId="5" xfId="1" applyFont="1" applyFill="1" applyBorder="1" applyAlignment="1">
      <alignment wrapText="1"/>
    </xf>
    <xf numFmtId="0" fontId="17" fillId="0" borderId="2" xfId="0" applyFont="1" applyBorder="1" applyAlignment="1">
      <alignment horizontal="left" wrapText="1"/>
    </xf>
    <xf numFmtId="0" fontId="17" fillId="0" borderId="3" xfId="0" applyFont="1" applyBorder="1" applyAlignment="1">
      <alignment horizontal="left" wrapText="1"/>
    </xf>
    <xf numFmtId="164" fontId="17" fillId="0" borderId="3" xfId="0" applyNumberFormat="1" applyFont="1" applyBorder="1" applyAlignment="1">
      <alignment horizontal="left" wrapText="1"/>
    </xf>
    <xf numFmtId="0" fontId="16" fillId="0" borderId="0" xfId="0" applyFont="1"/>
    <xf numFmtId="0" fontId="17" fillId="6" borderId="4" xfId="0" applyFont="1" applyFill="1" applyBorder="1" applyAlignment="1">
      <alignment horizontal="left" wrapText="1"/>
    </xf>
    <xf numFmtId="0" fontId="17" fillId="6" borderId="5" xfId="0" applyFont="1" applyFill="1" applyBorder="1" applyAlignment="1">
      <alignment horizontal="left" wrapText="1"/>
    </xf>
    <xf numFmtId="164" fontId="17" fillId="6" borderId="5" xfId="0" applyNumberFormat="1" applyFont="1" applyFill="1" applyBorder="1" applyAlignment="1">
      <alignment horizontal="left" wrapText="1"/>
    </xf>
    <xf numFmtId="0" fontId="13" fillId="4" borderId="1" xfId="0" applyFont="1" applyFill="1" applyBorder="1" applyAlignment="1"/>
    <xf numFmtId="0" fontId="13" fillId="5" borderId="0" xfId="0" applyFont="1" applyFill="1" applyAlignment="1"/>
    <xf numFmtId="0" fontId="14" fillId="6" borderId="0" xfId="0" applyFont="1" applyFill="1" applyAlignment="1">
      <alignment wrapText="1"/>
    </xf>
    <xf numFmtId="0" fontId="13" fillId="0" borderId="5" xfId="0" applyFont="1" applyFill="1" applyBorder="1" applyAlignment="1">
      <alignment wrapText="1"/>
    </xf>
    <xf numFmtId="44" fontId="13" fillId="0" borderId="5" xfId="0" applyNumberFormat="1" applyFont="1" applyFill="1" applyBorder="1" applyAlignment="1">
      <alignment wrapText="1"/>
    </xf>
    <xf numFmtId="0" fontId="13" fillId="0" borderId="0" xfId="0" applyFont="1" applyFill="1"/>
    <xf numFmtId="0" fontId="15" fillId="4" borderId="1" xfId="0" applyFont="1" applyFill="1" applyBorder="1" applyAlignment="1"/>
    <xf numFmtId="44" fontId="4" fillId="7" borderId="5" xfId="0" applyNumberFormat="1" applyFont="1" applyFill="1" applyBorder="1" applyAlignment="1" applyProtection="1">
      <alignment horizontal="left" wrapText="1"/>
      <protection locked="0"/>
    </xf>
    <xf numFmtId="44" fontId="4" fillId="7" borderId="4" xfId="0" applyNumberFormat="1" applyFont="1" applyFill="1" applyBorder="1" applyAlignment="1" applyProtection="1">
      <alignment horizontal="left" wrapText="1"/>
      <protection locked="0"/>
    </xf>
    <xf numFmtId="44" fontId="4" fillId="0" borderId="5" xfId="0" applyNumberFormat="1" applyFont="1" applyFill="1" applyBorder="1" applyAlignment="1" applyProtection="1">
      <alignment horizontal="left" wrapText="1"/>
      <protection locked="0"/>
    </xf>
    <xf numFmtId="0" fontId="0" fillId="0" borderId="5" xfId="0" applyBorder="1"/>
    <xf numFmtId="0" fontId="13" fillId="8" borderId="0" xfId="0" applyFont="1" applyFill="1"/>
    <xf numFmtId="44" fontId="13" fillId="0" borderId="5" xfId="0" applyNumberFormat="1" applyFont="1" applyFill="1" applyBorder="1"/>
    <xf numFmtId="0" fontId="14" fillId="2" borderId="4" xfId="0" applyFont="1" applyFill="1" applyBorder="1" applyAlignment="1">
      <alignment horizontal="center" wrapText="1"/>
    </xf>
    <xf numFmtId="44" fontId="13" fillId="0" borderId="4" xfId="0" applyNumberFormat="1" applyFont="1" applyFill="1" applyBorder="1" applyAlignment="1">
      <alignment wrapText="1"/>
    </xf>
    <xf numFmtId="0" fontId="15" fillId="5" borderId="8" xfId="0" applyFont="1" applyFill="1" applyBorder="1" applyAlignment="1"/>
    <xf numFmtId="0" fontId="14" fillId="2" borderId="9" xfId="0" applyFont="1" applyFill="1" applyBorder="1" applyAlignment="1">
      <alignment horizontal="center" wrapText="1"/>
    </xf>
    <xf numFmtId="44" fontId="13" fillId="0" borderId="10" xfId="1" applyFont="1" applyFill="1" applyBorder="1"/>
    <xf numFmtId="0" fontId="13" fillId="0" borderId="8" xfId="0" applyFont="1" applyBorder="1"/>
    <xf numFmtId="44" fontId="13" fillId="0" borderId="8" xfId="0" applyNumberFormat="1" applyFont="1" applyBorder="1"/>
    <xf numFmtId="44" fontId="4" fillId="0" borderId="12" xfId="0" applyNumberFormat="1" applyFont="1" applyBorder="1" applyAlignment="1" applyProtection="1">
      <alignment horizontal="left" vertical="top" wrapText="1"/>
      <protection locked="0"/>
    </xf>
    <xf numFmtId="44" fontId="4" fillId="0" borderId="13" xfId="0" applyNumberFormat="1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>
      <alignment wrapText="1"/>
    </xf>
    <xf numFmtId="0" fontId="4" fillId="0" borderId="11" xfId="0" applyFont="1" applyBorder="1" applyAlignment="1">
      <alignment horizontal="left" wrapText="1"/>
    </xf>
    <xf numFmtId="0" fontId="10" fillId="3" borderId="14" xfId="0" applyFont="1" applyFill="1" applyBorder="1" applyAlignment="1">
      <alignment horizontal="left" wrapText="1"/>
    </xf>
    <xf numFmtId="0" fontId="11" fillId="3" borderId="14" xfId="0" applyFont="1" applyFill="1" applyBorder="1"/>
    <xf numFmtId="0" fontId="10" fillId="3" borderId="15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4" fillId="3" borderId="11" xfId="0" applyFont="1" applyFill="1" applyBorder="1" applyAlignment="1">
      <alignment horizontal="left" wrapText="1"/>
    </xf>
    <xf numFmtId="44" fontId="16" fillId="0" borderId="0" xfId="0" applyNumberFormat="1" applyFont="1"/>
    <xf numFmtId="44" fontId="16" fillId="0" borderId="0" xfId="1" applyFont="1"/>
    <xf numFmtId="0" fontId="18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/>
    <xf numFmtId="44" fontId="14" fillId="0" borderId="0" xfId="0" applyNumberFormat="1" applyFont="1" applyFill="1" applyBorder="1" applyAlignment="1">
      <alignment wrapText="1"/>
    </xf>
    <xf numFmtId="44" fontId="18" fillId="0" borderId="0" xfId="0" applyNumberFormat="1" applyFont="1" applyFill="1" applyBorder="1"/>
    <xf numFmtId="44" fontId="18" fillId="0" borderId="0" xfId="0" applyNumberFormat="1" applyFont="1" applyFill="1" applyBorder="1" applyAlignment="1">
      <alignment wrapText="1"/>
    </xf>
    <xf numFmtId="0" fontId="12" fillId="6" borderId="0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4">
    <dxf>
      <protection locked="1" hidden="0"/>
    </dxf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Garamond"/>
        <family val="1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CF17EAA-2B5A-4CCB-9E7A-4C40787F2E52}" name="Table12" displayName="Table12" ref="A2:H66" totalsRowShown="0" headerRowDxfId="3" headerRowBorderDxfId="2" tableBorderDxfId="1">
  <autoFilter ref="A2:H66" xr:uid="{3CF17EAA-2B5A-4CCB-9E7A-4C40787F2E52}"/>
  <tableColumns count="8">
    <tableColumn id="1" xr3:uid="{5CA994D3-69C3-4743-A331-7A56CD438FBA}" name="Supplies 200 Series"/>
    <tableColumn id="6" xr3:uid="{6BDF2DBC-B1B7-462C-9248-3FF433340F27}" name="IOCS Grant"/>
    <tableColumn id="2" xr3:uid="{DDFA161F-005F-4B36-BFD9-8A928B36D402}" name="IDOC Grant"/>
    <tableColumn id="7" xr3:uid="{50B13D80-1172-4B72-8FBD-7E14C63CF0E8}" name="Project Income"/>
    <tableColumn id="8" xr3:uid="{487D2A75-BD37-4445-8F15-31553EA9326E}" name="User Fees "/>
    <tableColumn id="9" xr3:uid="{84AAC73E-2D80-435A-916A-2E9791465184}" name="County General"/>
    <tableColumn id="10" xr3:uid="{CE11B5E6-2635-4AA2-8A3C-F77D5960EA4D}" name="Other"/>
    <tableColumn id="11" xr3:uid="{614713E7-45A6-4337-8DD1-C430C73089F7}" name="Total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152C3-7F10-418C-A98C-95D035D64595}">
  <dimension ref="A1:T15"/>
  <sheetViews>
    <sheetView tabSelected="1" zoomScale="172" zoomScaleNormal="172" workbookViewId="0">
      <selection activeCell="B2" sqref="B2:E2"/>
    </sheetView>
  </sheetViews>
  <sheetFormatPr defaultRowHeight="15" x14ac:dyDescent="0.25"/>
  <cols>
    <col min="1" max="1" width="17.5703125" bestFit="1" customWidth="1"/>
    <col min="2" max="2" width="14.28515625" bestFit="1" customWidth="1"/>
    <col min="3" max="6" width="8.5703125" bestFit="1" customWidth="1"/>
    <col min="7" max="7" width="10" bestFit="1" customWidth="1"/>
    <col min="8" max="11" width="9" bestFit="1" customWidth="1"/>
    <col min="12" max="12" width="10.28515625" bestFit="1" customWidth="1"/>
    <col min="13" max="16" width="9.5703125" bestFit="1" customWidth="1"/>
    <col min="17" max="17" width="11" bestFit="1" customWidth="1"/>
  </cols>
  <sheetData>
    <row r="1" spans="1:20" ht="15.75" customHeight="1" x14ac:dyDescent="0.25">
      <c r="A1" s="77" t="s">
        <v>63</v>
      </c>
      <c r="B1" s="77"/>
      <c r="C1" s="77"/>
      <c r="D1" s="77"/>
      <c r="E1" s="23"/>
      <c r="F1" s="22"/>
    </row>
    <row r="2" spans="1:20" ht="18.600000000000001" customHeight="1" x14ac:dyDescent="0.25">
      <c r="A2" s="61" t="s">
        <v>59</v>
      </c>
      <c r="B2" s="78"/>
      <c r="C2" s="78"/>
      <c r="D2" s="78"/>
      <c r="E2" s="78"/>
      <c r="F2" s="18"/>
    </row>
    <row r="3" spans="1:20" ht="18.600000000000001" customHeight="1" x14ac:dyDescent="0.25">
      <c r="A3" s="62" t="s">
        <v>60</v>
      </c>
      <c r="B3" s="79"/>
      <c r="C3" s="79"/>
      <c r="D3" s="79"/>
      <c r="E3" s="79"/>
      <c r="F3" s="19"/>
    </row>
    <row r="4" spans="1:20" x14ac:dyDescent="0.25">
      <c r="A4" s="67"/>
      <c r="B4" s="26"/>
      <c r="C4" s="26"/>
      <c r="D4" s="26"/>
      <c r="E4" s="26"/>
      <c r="F4" s="19"/>
    </row>
    <row r="5" spans="1:20" x14ac:dyDescent="0.25">
      <c r="A5" s="67"/>
      <c r="B5" s="26" t="s">
        <v>46</v>
      </c>
      <c r="C5" s="26" t="s">
        <v>45</v>
      </c>
      <c r="D5" s="26" t="s">
        <v>5</v>
      </c>
      <c r="E5" s="26" t="s">
        <v>6</v>
      </c>
      <c r="F5" s="19"/>
    </row>
    <row r="6" spans="1:20" x14ac:dyDescent="0.25">
      <c r="A6" s="63" t="s">
        <v>44</v>
      </c>
      <c r="B6" s="59">
        <f>PersonnelFringe!B21</f>
        <v>0</v>
      </c>
      <c r="C6" s="17">
        <f>PersonnelFringe!C21</f>
        <v>0</v>
      </c>
      <c r="D6" s="17">
        <f>PersonnelFringe!D21+PersonnelFringe!E21+PersonnelFringe!F21+PersonnelFringe!G21</f>
        <v>0</v>
      </c>
      <c r="E6" s="17">
        <f>SUM(B6:D6)</f>
        <v>0</v>
      </c>
      <c r="F6" s="19"/>
    </row>
    <row r="7" spans="1:20" x14ac:dyDescent="0.25">
      <c r="A7" s="64" t="s">
        <v>47</v>
      </c>
      <c r="B7" s="59">
        <f>Budget!B19</f>
        <v>0</v>
      </c>
      <c r="C7" s="17">
        <f>Budget!C19</f>
        <v>0</v>
      </c>
      <c r="D7" s="17">
        <f>Budget!D19+Budget!E19+Budget!F19+Budget!G19</f>
        <v>0</v>
      </c>
      <c r="E7" s="17">
        <f>SUM(B7:D7)</f>
        <v>0</v>
      </c>
      <c r="F7" s="19"/>
    </row>
    <row r="8" spans="1:20" x14ac:dyDescent="0.25">
      <c r="A8" s="63" t="s">
        <v>48</v>
      </c>
      <c r="B8" s="59">
        <f>Budget!B53</f>
        <v>0</v>
      </c>
      <c r="C8" s="17">
        <f>Budget!C53</f>
        <v>0</v>
      </c>
      <c r="D8" s="17">
        <f>Budget!D53+Budget!E53+Budget!F53+Budget!G53</f>
        <v>0</v>
      </c>
      <c r="E8" s="17">
        <f>SUM(B8:D8)</f>
        <v>0</v>
      </c>
      <c r="F8" s="19"/>
    </row>
    <row r="9" spans="1:20" ht="15.75" thickBot="1" x14ac:dyDescent="0.3">
      <c r="A9" s="65" t="s">
        <v>49</v>
      </c>
      <c r="B9" s="60">
        <f>Budget!B64</f>
        <v>0</v>
      </c>
      <c r="C9" s="25">
        <f>Budget!C64</f>
        <v>0</v>
      </c>
      <c r="D9" s="25">
        <f>Budget!D64+Budget!E64+Budget!F64+Budget!G64</f>
        <v>0</v>
      </c>
      <c r="E9" s="25">
        <f>SUM(B9:D9)</f>
        <v>0</v>
      </c>
      <c r="F9" s="19"/>
    </row>
    <row r="10" spans="1:20" ht="15.75" thickTop="1" x14ac:dyDescent="0.25">
      <c r="A10" s="66" t="s">
        <v>6</v>
      </c>
      <c r="B10" s="20">
        <f>SUM(B6:B9)</f>
        <v>0</v>
      </c>
      <c r="C10" s="20">
        <f>SUM(C6:C9)</f>
        <v>0</v>
      </c>
      <c r="D10" s="20">
        <f>SUM(D6:D9)</f>
        <v>0</v>
      </c>
      <c r="E10" s="24">
        <f>SUM(B10:D10)</f>
        <v>0</v>
      </c>
      <c r="F10" s="20"/>
    </row>
    <row r="11" spans="1:20" x14ac:dyDescent="0.25">
      <c r="A11" s="21"/>
      <c r="B11" s="21"/>
      <c r="C11" s="21"/>
      <c r="D11" s="21"/>
      <c r="E11" s="21"/>
      <c r="F11" s="21"/>
    </row>
    <row r="12" spans="1:20" x14ac:dyDescent="0.2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 x14ac:dyDescent="0.25">
      <c r="A13" s="35" t="s">
        <v>61</v>
      </c>
      <c r="B13" s="35" t="s">
        <v>62</v>
      </c>
      <c r="C13" s="35" t="s">
        <v>65</v>
      </c>
      <c r="D13" s="35" t="s">
        <v>66</v>
      </c>
      <c r="E13" s="35" t="s">
        <v>67</v>
      </c>
      <c r="F13" s="35" t="s">
        <v>68</v>
      </c>
      <c r="G13" s="35" t="s">
        <v>64</v>
      </c>
      <c r="H13" s="35" t="s">
        <v>69</v>
      </c>
      <c r="I13" s="35" t="s">
        <v>70</v>
      </c>
      <c r="J13" s="35" t="s">
        <v>71</v>
      </c>
      <c r="K13" s="35" t="s">
        <v>72</v>
      </c>
      <c r="L13" s="35" t="s">
        <v>73</v>
      </c>
      <c r="M13" s="35" t="s">
        <v>74</v>
      </c>
      <c r="N13" s="35" t="s">
        <v>75</v>
      </c>
      <c r="O13" s="35" t="s">
        <v>76</v>
      </c>
      <c r="P13" s="35" t="s">
        <v>77</v>
      </c>
      <c r="Q13" s="35" t="s">
        <v>78</v>
      </c>
      <c r="R13" s="35"/>
      <c r="S13" s="35"/>
      <c r="T13" s="35"/>
    </row>
    <row r="14" spans="1:20" x14ac:dyDescent="0.25">
      <c r="A14" s="68">
        <f>B2</f>
        <v>0</v>
      </c>
      <c r="B14" s="68">
        <f>B3</f>
        <v>0</v>
      </c>
      <c r="C14" s="68">
        <f>B6</f>
        <v>0</v>
      </c>
      <c r="D14" s="68">
        <f>B7</f>
        <v>0</v>
      </c>
      <c r="E14" s="68">
        <f>B8</f>
        <v>0</v>
      </c>
      <c r="F14" s="68">
        <f>B9</f>
        <v>0</v>
      </c>
      <c r="G14" s="68">
        <f>B10</f>
        <v>0</v>
      </c>
      <c r="H14" s="69">
        <f>C6</f>
        <v>0</v>
      </c>
      <c r="I14" s="69">
        <f>C7</f>
        <v>0</v>
      </c>
      <c r="J14" s="69">
        <f>C8</f>
        <v>0</v>
      </c>
      <c r="K14" s="69">
        <f>C9</f>
        <v>0</v>
      </c>
      <c r="L14" s="69">
        <f>C10</f>
        <v>0</v>
      </c>
      <c r="M14" s="69">
        <f>D6</f>
        <v>0</v>
      </c>
      <c r="N14" s="69">
        <f>D7</f>
        <v>0</v>
      </c>
      <c r="O14" s="69">
        <f>D8</f>
        <v>0</v>
      </c>
      <c r="P14" s="69">
        <f>D9</f>
        <v>0</v>
      </c>
      <c r="Q14" s="69">
        <f>D10</f>
        <v>0</v>
      </c>
      <c r="R14" s="35"/>
      <c r="S14" s="35"/>
      <c r="T14" s="35"/>
    </row>
    <row r="15" spans="1:20" x14ac:dyDescent="0.2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</row>
  </sheetData>
  <mergeCells count="3">
    <mergeCell ref="A1:D1"/>
    <mergeCell ref="B2:E2"/>
    <mergeCell ref="B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14602-A7B4-4E12-A77C-8F5861C2786E}">
  <dimension ref="A2:R23"/>
  <sheetViews>
    <sheetView workbookViewId="0">
      <selection activeCell="H17" sqref="H17"/>
    </sheetView>
  </sheetViews>
  <sheetFormatPr defaultColWidth="9.140625" defaultRowHeight="14.25" x14ac:dyDescent="0.2"/>
  <cols>
    <col min="1" max="1" width="24.85546875" style="27" customWidth="1"/>
    <col min="2" max="2" width="14.42578125" style="27" customWidth="1"/>
    <col min="3" max="3" width="13.5703125" style="27" customWidth="1"/>
    <col min="4" max="4" width="13.28515625" style="27" customWidth="1"/>
    <col min="5" max="5" width="13.5703125" style="27" customWidth="1"/>
    <col min="6" max="6" width="12.85546875" style="27" customWidth="1"/>
    <col min="7" max="8" width="13.42578125" style="27" customWidth="1"/>
    <col min="9" max="9" width="12" style="27" customWidth="1"/>
    <col min="10" max="11" width="12.5703125" style="27" customWidth="1"/>
    <col min="12" max="12" width="13.42578125" style="27" customWidth="1"/>
    <col min="13" max="13" width="13.5703125" style="27" customWidth="1"/>
    <col min="14" max="14" width="13.140625" style="27" customWidth="1"/>
    <col min="15" max="15" width="11.5703125" style="27" customWidth="1"/>
    <col min="16" max="16" width="11.42578125" style="27" customWidth="1"/>
    <col min="17" max="17" width="16.5703125" style="27" customWidth="1"/>
    <col min="18" max="16384" width="9.140625" style="27"/>
  </cols>
  <sheetData>
    <row r="2" spans="1:18" ht="15" x14ac:dyDescent="0.25">
      <c r="A2" s="50"/>
      <c r="B2" s="45" t="s">
        <v>39</v>
      </c>
      <c r="C2" s="39"/>
      <c r="D2" s="39"/>
      <c r="E2" s="39"/>
      <c r="F2" s="39"/>
      <c r="G2" s="39"/>
      <c r="H2" s="39"/>
      <c r="I2" s="39"/>
      <c r="J2" s="54" t="s">
        <v>79</v>
      </c>
      <c r="K2" s="40"/>
      <c r="L2" s="40"/>
      <c r="M2" s="40"/>
      <c r="N2" s="40"/>
      <c r="O2" s="40"/>
      <c r="P2" s="40"/>
      <c r="Q2" s="50"/>
    </row>
    <row r="3" spans="1:18" ht="45" x14ac:dyDescent="0.25">
      <c r="A3" s="29" t="s">
        <v>35</v>
      </c>
      <c r="B3" s="30" t="s">
        <v>36</v>
      </c>
      <c r="C3" s="30" t="s">
        <v>37</v>
      </c>
      <c r="D3" s="30" t="s">
        <v>41</v>
      </c>
      <c r="E3" s="30" t="s">
        <v>40</v>
      </c>
      <c r="F3" s="30" t="s">
        <v>2</v>
      </c>
      <c r="G3" s="30" t="s">
        <v>38</v>
      </c>
      <c r="H3" s="30" t="s">
        <v>4</v>
      </c>
      <c r="I3" s="52" t="s">
        <v>5</v>
      </c>
      <c r="J3" s="55" t="s">
        <v>42</v>
      </c>
      <c r="K3" s="30" t="s">
        <v>41</v>
      </c>
      <c r="L3" s="30" t="s">
        <v>40</v>
      </c>
      <c r="M3" s="30" t="s">
        <v>2</v>
      </c>
      <c r="N3" s="30" t="s">
        <v>38</v>
      </c>
      <c r="O3" s="30" t="s">
        <v>4</v>
      </c>
      <c r="P3" s="30" t="s">
        <v>5</v>
      </c>
      <c r="Q3" s="41" t="s">
        <v>50</v>
      </c>
    </row>
    <row r="4" spans="1:18" x14ac:dyDescent="0.2">
      <c r="A4" s="42"/>
      <c r="B4" s="42"/>
      <c r="C4" s="31"/>
      <c r="D4" s="43"/>
      <c r="E4" s="43"/>
      <c r="F4" s="43"/>
      <c r="G4" s="43"/>
      <c r="H4" s="43"/>
      <c r="I4" s="53"/>
      <c r="J4" s="56"/>
      <c r="K4" s="31"/>
      <c r="L4" s="31"/>
      <c r="M4" s="31"/>
      <c r="N4" s="31"/>
      <c r="O4" s="31"/>
      <c r="P4" s="31"/>
      <c r="Q4" s="51">
        <f t="shared" ref="Q4:Q12" si="0">C4+J4</f>
        <v>0</v>
      </c>
      <c r="R4" s="44"/>
    </row>
    <row r="5" spans="1:18" x14ac:dyDescent="0.2">
      <c r="A5" s="42"/>
      <c r="B5" s="42"/>
      <c r="C5" s="31"/>
      <c r="D5" s="43"/>
      <c r="E5" s="43"/>
      <c r="F5" s="43"/>
      <c r="G5" s="43"/>
      <c r="H5" s="43"/>
      <c r="I5" s="53"/>
      <c r="J5" s="56"/>
      <c r="K5" s="31"/>
      <c r="L5" s="31"/>
      <c r="M5" s="31"/>
      <c r="N5" s="31"/>
      <c r="O5" s="31"/>
      <c r="P5" s="31"/>
      <c r="Q5" s="51">
        <f t="shared" si="0"/>
        <v>0</v>
      </c>
      <c r="R5" s="44"/>
    </row>
    <row r="6" spans="1:18" x14ac:dyDescent="0.2">
      <c r="A6" s="42"/>
      <c r="B6" s="42"/>
      <c r="C6" s="31"/>
      <c r="D6" s="43"/>
      <c r="E6" s="43"/>
      <c r="F6" s="43"/>
      <c r="G6" s="43"/>
      <c r="H6" s="43"/>
      <c r="I6" s="53"/>
      <c r="J6" s="56"/>
      <c r="K6" s="31"/>
      <c r="L6" s="31"/>
      <c r="M6" s="31"/>
      <c r="N6" s="31"/>
      <c r="O6" s="31"/>
      <c r="P6" s="31"/>
      <c r="Q6" s="51">
        <f t="shared" si="0"/>
        <v>0</v>
      </c>
      <c r="R6" s="44"/>
    </row>
    <row r="7" spans="1:18" x14ac:dyDescent="0.2">
      <c r="A7" s="42"/>
      <c r="B7" s="42"/>
      <c r="C7" s="31"/>
      <c r="D7" s="43"/>
      <c r="E7" s="43"/>
      <c r="F7" s="43"/>
      <c r="G7" s="43"/>
      <c r="H7" s="43"/>
      <c r="I7" s="53"/>
      <c r="J7" s="56"/>
      <c r="K7" s="31"/>
      <c r="L7" s="31"/>
      <c r="M7" s="31"/>
      <c r="N7" s="31"/>
      <c r="O7" s="31"/>
      <c r="P7" s="31"/>
      <c r="Q7" s="51">
        <f t="shared" si="0"/>
        <v>0</v>
      </c>
      <c r="R7" s="44"/>
    </row>
    <row r="8" spans="1:18" x14ac:dyDescent="0.2">
      <c r="A8" s="42"/>
      <c r="B8" s="42"/>
      <c r="C8" s="31"/>
      <c r="D8" s="43"/>
      <c r="E8" s="43"/>
      <c r="F8" s="43"/>
      <c r="G8" s="43"/>
      <c r="H8" s="43"/>
      <c r="I8" s="53"/>
      <c r="J8" s="56"/>
      <c r="K8" s="31"/>
      <c r="L8" s="31"/>
      <c r="M8" s="31"/>
      <c r="N8" s="31"/>
      <c r="O8" s="31"/>
      <c r="P8" s="31"/>
      <c r="Q8" s="51">
        <f t="shared" si="0"/>
        <v>0</v>
      </c>
      <c r="R8" s="44"/>
    </row>
    <row r="9" spans="1:18" x14ac:dyDescent="0.2">
      <c r="A9" s="42"/>
      <c r="B9" s="42"/>
      <c r="C9" s="31"/>
      <c r="D9" s="43"/>
      <c r="E9" s="43"/>
      <c r="F9" s="43"/>
      <c r="G9" s="43"/>
      <c r="H9" s="43"/>
      <c r="I9" s="53"/>
      <c r="J9" s="56"/>
      <c r="K9" s="31"/>
      <c r="L9" s="31"/>
      <c r="M9" s="31"/>
      <c r="N9" s="31"/>
      <c r="O9" s="31"/>
      <c r="P9" s="31"/>
      <c r="Q9" s="51">
        <f t="shared" si="0"/>
        <v>0</v>
      </c>
      <c r="R9" s="44"/>
    </row>
    <row r="10" spans="1:18" x14ac:dyDescent="0.2">
      <c r="A10" s="42"/>
      <c r="B10" s="42"/>
      <c r="C10" s="31"/>
      <c r="D10" s="43"/>
      <c r="E10" s="43"/>
      <c r="F10" s="43"/>
      <c r="G10" s="43"/>
      <c r="H10" s="43"/>
      <c r="I10" s="53"/>
      <c r="J10" s="56"/>
      <c r="K10" s="31"/>
      <c r="L10" s="31"/>
      <c r="M10" s="31"/>
      <c r="N10" s="31"/>
      <c r="O10" s="31"/>
      <c r="P10" s="31"/>
      <c r="Q10" s="51">
        <f t="shared" si="0"/>
        <v>0</v>
      </c>
      <c r="R10" s="44"/>
    </row>
    <row r="11" spans="1:18" x14ac:dyDescent="0.2">
      <c r="A11" s="42"/>
      <c r="B11" s="42"/>
      <c r="C11" s="31"/>
      <c r="D11" s="43"/>
      <c r="E11" s="43"/>
      <c r="F11" s="43"/>
      <c r="G11" s="43"/>
      <c r="H11" s="43"/>
      <c r="I11" s="53"/>
      <c r="J11" s="56"/>
      <c r="K11" s="31"/>
      <c r="L11" s="31"/>
      <c r="M11" s="31"/>
      <c r="N11" s="31"/>
      <c r="O11" s="31"/>
      <c r="P11" s="31"/>
      <c r="Q11" s="51">
        <f t="shared" si="0"/>
        <v>0</v>
      </c>
      <c r="R11" s="44"/>
    </row>
    <row r="12" spans="1:18" x14ac:dyDescent="0.2">
      <c r="A12" s="42"/>
      <c r="B12" s="42"/>
      <c r="C12" s="31"/>
      <c r="D12" s="43"/>
      <c r="E12" s="43"/>
      <c r="F12" s="43"/>
      <c r="G12" s="43"/>
      <c r="H12" s="43"/>
      <c r="I12" s="53"/>
      <c r="J12" s="56"/>
      <c r="K12" s="31"/>
      <c r="L12" s="31"/>
      <c r="M12" s="31"/>
      <c r="N12" s="31"/>
      <c r="O12" s="31"/>
      <c r="P12" s="31"/>
      <c r="Q12" s="51">
        <f t="shared" si="0"/>
        <v>0</v>
      </c>
      <c r="R12" s="44"/>
    </row>
    <row r="13" spans="1:18" x14ac:dyDescent="0.2">
      <c r="J13" s="57"/>
    </row>
    <row r="14" spans="1:18" x14ac:dyDescent="0.2">
      <c r="C14" s="28">
        <f t="shared" ref="C14:Q14" si="1">SUM(C4:C12)</f>
        <v>0</v>
      </c>
      <c r="D14" s="28">
        <f t="shared" si="1"/>
        <v>0</v>
      </c>
      <c r="E14" s="28">
        <f t="shared" si="1"/>
        <v>0</v>
      </c>
      <c r="F14" s="28">
        <f t="shared" si="1"/>
        <v>0</v>
      </c>
      <c r="G14" s="28">
        <f t="shared" si="1"/>
        <v>0</v>
      </c>
      <c r="H14" s="28">
        <f t="shared" si="1"/>
        <v>0</v>
      </c>
      <c r="I14" s="28">
        <f t="shared" si="1"/>
        <v>0</v>
      </c>
      <c r="J14" s="58">
        <f t="shared" si="1"/>
        <v>0</v>
      </c>
      <c r="K14" s="28">
        <f t="shared" si="1"/>
        <v>0</v>
      </c>
      <c r="L14" s="28">
        <f t="shared" si="1"/>
        <v>0</v>
      </c>
      <c r="M14" s="28">
        <f t="shared" si="1"/>
        <v>0</v>
      </c>
      <c r="N14" s="28">
        <f t="shared" si="1"/>
        <v>0</v>
      </c>
      <c r="O14" s="28">
        <f t="shared" si="1"/>
        <v>0</v>
      </c>
      <c r="P14" s="28">
        <f t="shared" si="1"/>
        <v>0</v>
      </c>
      <c r="Q14" s="28">
        <f t="shared" si="1"/>
        <v>0</v>
      </c>
    </row>
    <row r="18" spans="1:9" x14ac:dyDescent="0.2">
      <c r="A18" s="70"/>
      <c r="B18" s="70"/>
      <c r="C18" s="70"/>
      <c r="D18" s="70"/>
      <c r="E18" s="70"/>
      <c r="F18" s="70"/>
      <c r="G18" s="70"/>
      <c r="H18" s="70"/>
      <c r="I18" s="70"/>
    </row>
    <row r="19" spans="1:9" x14ac:dyDescent="0.2">
      <c r="A19" s="70"/>
      <c r="B19" s="70"/>
      <c r="C19" s="70"/>
      <c r="D19" s="70"/>
      <c r="E19" s="70"/>
      <c r="F19" s="70"/>
      <c r="G19" s="70"/>
      <c r="H19" s="70"/>
      <c r="I19" s="70"/>
    </row>
    <row r="20" spans="1:9" ht="15" customHeight="1" x14ac:dyDescent="0.25">
      <c r="A20" s="70"/>
      <c r="B20" s="71" t="s">
        <v>41</v>
      </c>
      <c r="C20" s="71" t="s">
        <v>40</v>
      </c>
      <c r="D20" s="72" t="s">
        <v>2</v>
      </c>
      <c r="E20" s="71" t="s">
        <v>13</v>
      </c>
      <c r="F20" s="72" t="s">
        <v>4</v>
      </c>
      <c r="G20" s="71" t="s">
        <v>5</v>
      </c>
      <c r="H20" s="72" t="s">
        <v>50</v>
      </c>
      <c r="I20" s="70"/>
    </row>
    <row r="21" spans="1:9" ht="15" x14ac:dyDescent="0.25">
      <c r="A21" s="73" t="s">
        <v>43</v>
      </c>
      <c r="B21" s="74">
        <f t="shared" ref="B21:G21" si="2">D14+K14</f>
        <v>0</v>
      </c>
      <c r="C21" s="75">
        <f t="shared" si="2"/>
        <v>0</v>
      </c>
      <c r="D21" s="76">
        <f t="shared" si="2"/>
        <v>0</v>
      </c>
      <c r="E21" s="76">
        <f t="shared" si="2"/>
        <v>0</v>
      </c>
      <c r="F21" s="76">
        <f t="shared" si="2"/>
        <v>0</v>
      </c>
      <c r="G21" s="76">
        <f t="shared" si="2"/>
        <v>0</v>
      </c>
      <c r="H21" s="74">
        <f>SUM(B21:G21)</f>
        <v>0</v>
      </c>
      <c r="I21" s="70"/>
    </row>
    <row r="22" spans="1:9" x14ac:dyDescent="0.2">
      <c r="A22" s="70"/>
      <c r="B22" s="70"/>
      <c r="C22" s="70"/>
      <c r="D22" s="70"/>
      <c r="E22" s="70"/>
      <c r="F22" s="70"/>
      <c r="G22" s="70"/>
      <c r="H22" s="70"/>
      <c r="I22" s="70"/>
    </row>
    <row r="23" spans="1:9" x14ac:dyDescent="0.2">
      <c r="A23" s="70"/>
      <c r="B23" s="70"/>
      <c r="C23" s="70"/>
      <c r="D23" s="70"/>
      <c r="E23" s="70"/>
      <c r="F23" s="70"/>
      <c r="G23" s="70"/>
      <c r="H23" s="70"/>
      <c r="I23" s="70"/>
    </row>
  </sheetData>
  <dataValidations count="1">
    <dataValidation type="list" allowBlank="1" showInputMessage="1" showErrorMessage="1" sqref="B4:B12" xr:uid="{85769B2F-A859-4782-AD4D-CEFC029F0147}">
      <formula1>"Full, Part"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FF0C4-E686-4723-A652-52DBD7AD2359}">
  <dimension ref="A1:H66"/>
  <sheetViews>
    <sheetView topLeftCell="A49" zoomScale="166" zoomScaleNormal="166" workbookViewId="0">
      <selection sqref="A1:H1"/>
    </sheetView>
  </sheetViews>
  <sheetFormatPr defaultRowHeight="15" x14ac:dyDescent="0.25"/>
  <cols>
    <col min="1" max="1" width="28.28515625" customWidth="1"/>
    <col min="2" max="2" width="13" customWidth="1"/>
    <col min="3" max="3" width="12.140625" customWidth="1"/>
    <col min="4" max="4" width="11.42578125" customWidth="1"/>
    <col min="5" max="5" width="10.7109375" customWidth="1"/>
    <col min="6" max="6" width="11.5703125" customWidth="1"/>
    <col min="7" max="7" width="13.140625" customWidth="1"/>
    <col min="8" max="8" width="12.28515625" customWidth="1"/>
  </cols>
  <sheetData>
    <row r="1" spans="1:8" ht="37.5" customHeight="1" x14ac:dyDescent="0.3">
      <c r="A1" s="80" t="s">
        <v>0</v>
      </c>
      <c r="B1" s="80"/>
      <c r="C1" s="80"/>
      <c r="D1" s="80"/>
      <c r="E1" s="80"/>
      <c r="F1" s="80"/>
      <c r="G1" s="80"/>
      <c r="H1" s="80"/>
    </row>
    <row r="2" spans="1:8" s="35" customFormat="1" ht="26.25" x14ac:dyDescent="0.25">
      <c r="A2" s="32" t="s">
        <v>1</v>
      </c>
      <c r="B2" s="33" t="s">
        <v>41</v>
      </c>
      <c r="C2" s="33" t="s">
        <v>40</v>
      </c>
      <c r="D2" s="33" t="s">
        <v>2</v>
      </c>
      <c r="E2" s="33" t="s">
        <v>3</v>
      </c>
      <c r="F2" s="33" t="s">
        <v>4</v>
      </c>
      <c r="G2" s="33" t="s">
        <v>5</v>
      </c>
      <c r="H2" s="34" t="s">
        <v>6</v>
      </c>
    </row>
    <row r="3" spans="1:8" x14ac:dyDescent="0.25">
      <c r="A3" s="1" t="s">
        <v>7</v>
      </c>
      <c r="B3" s="2"/>
      <c r="C3" s="2"/>
      <c r="D3" s="2"/>
      <c r="E3" s="2"/>
      <c r="F3" s="2"/>
      <c r="G3" s="2"/>
      <c r="H3" s="3">
        <f>SUM(B3:G3)</f>
        <v>0</v>
      </c>
    </row>
    <row r="4" spans="1:8" x14ac:dyDescent="0.25">
      <c r="A4" s="1" t="s">
        <v>8</v>
      </c>
      <c r="B4" s="2"/>
      <c r="C4" s="2"/>
      <c r="D4" s="2"/>
      <c r="E4" s="2"/>
      <c r="F4" s="2"/>
      <c r="G4" s="2"/>
      <c r="H4" s="3">
        <f t="shared" ref="H4:H18" si="0">SUM(B4:G4)</f>
        <v>0</v>
      </c>
    </row>
    <row r="5" spans="1:8" ht="26.25" x14ac:dyDescent="0.25">
      <c r="A5" s="4" t="s">
        <v>10</v>
      </c>
      <c r="B5" s="2"/>
      <c r="C5" s="2"/>
      <c r="D5" s="2"/>
      <c r="E5" s="2"/>
      <c r="F5" s="2"/>
      <c r="G5" s="2"/>
      <c r="H5" s="3">
        <f t="shared" si="0"/>
        <v>0</v>
      </c>
    </row>
    <row r="6" spans="1:8" x14ac:dyDescent="0.25">
      <c r="A6" s="4" t="s">
        <v>9</v>
      </c>
      <c r="B6" s="46"/>
      <c r="C6" s="2"/>
      <c r="D6" s="2"/>
      <c r="E6" s="2"/>
      <c r="F6" s="2"/>
      <c r="G6" s="2"/>
      <c r="H6" s="3">
        <f t="shared" si="0"/>
        <v>0</v>
      </c>
    </row>
    <row r="7" spans="1:8" x14ac:dyDescent="0.25">
      <c r="A7" s="4" t="s">
        <v>51</v>
      </c>
      <c r="B7" s="2"/>
      <c r="C7" s="2"/>
      <c r="D7" s="2"/>
      <c r="E7" s="2"/>
      <c r="F7" s="2"/>
      <c r="G7" s="2"/>
      <c r="H7" s="3">
        <f>SUM(B7:G7)</f>
        <v>0</v>
      </c>
    </row>
    <row r="8" spans="1:8" x14ac:dyDescent="0.25">
      <c r="A8" s="4" t="s">
        <v>52</v>
      </c>
      <c r="B8" s="2"/>
      <c r="C8" s="2"/>
      <c r="D8" s="2"/>
      <c r="E8" s="2"/>
      <c r="F8" s="2"/>
      <c r="G8" s="2"/>
      <c r="H8" s="3">
        <f t="shared" si="0"/>
        <v>0</v>
      </c>
    </row>
    <row r="9" spans="1:8" x14ac:dyDescent="0.25">
      <c r="A9" s="4" t="s">
        <v>53</v>
      </c>
      <c r="B9" s="2"/>
      <c r="C9" s="2"/>
      <c r="D9" s="2"/>
      <c r="E9" s="2"/>
      <c r="F9" s="2"/>
      <c r="G9" s="2"/>
      <c r="H9" s="3">
        <f t="shared" si="0"/>
        <v>0</v>
      </c>
    </row>
    <row r="10" spans="1:8" x14ac:dyDescent="0.25">
      <c r="A10" s="4" t="s">
        <v>54</v>
      </c>
      <c r="B10" s="2"/>
      <c r="C10" s="2"/>
      <c r="D10" s="2"/>
      <c r="E10" s="2"/>
      <c r="F10" s="2"/>
      <c r="G10" s="2"/>
      <c r="H10" s="3">
        <f t="shared" si="0"/>
        <v>0</v>
      </c>
    </row>
    <row r="11" spans="1:8" ht="39" x14ac:dyDescent="0.25">
      <c r="A11" s="1" t="s">
        <v>55</v>
      </c>
      <c r="B11" s="2"/>
      <c r="C11" s="2"/>
      <c r="D11" s="2"/>
      <c r="E11" s="2"/>
      <c r="F11" s="2"/>
      <c r="G11" s="2"/>
      <c r="H11" s="3">
        <f t="shared" si="0"/>
        <v>0</v>
      </c>
    </row>
    <row r="12" spans="1:8" x14ac:dyDescent="0.25">
      <c r="A12" s="1" t="s">
        <v>56</v>
      </c>
      <c r="B12" s="2"/>
      <c r="C12" s="2"/>
      <c r="D12" s="2"/>
      <c r="E12" s="2"/>
      <c r="F12" s="2"/>
      <c r="G12" s="2"/>
      <c r="H12" s="3">
        <f t="shared" si="0"/>
        <v>0</v>
      </c>
    </row>
    <row r="13" spans="1:8" x14ac:dyDescent="0.25">
      <c r="B13" s="49"/>
      <c r="C13" s="2"/>
      <c r="D13" s="2"/>
      <c r="E13" s="2"/>
      <c r="F13" s="2"/>
      <c r="G13" s="2"/>
      <c r="H13" s="3">
        <f>SUM(B13:G13)</f>
        <v>0</v>
      </c>
    </row>
    <row r="14" spans="1:8" x14ac:dyDescent="0.25">
      <c r="B14" s="2"/>
      <c r="C14" s="2"/>
      <c r="D14" s="2"/>
      <c r="E14" s="2"/>
      <c r="F14" s="2"/>
      <c r="G14" s="2"/>
      <c r="H14" s="3">
        <f>SUM(B14:G14)</f>
        <v>0</v>
      </c>
    </row>
    <row r="15" spans="1:8" x14ac:dyDescent="0.25">
      <c r="B15" s="2"/>
      <c r="C15" s="2"/>
      <c r="D15" s="2"/>
      <c r="E15" s="2"/>
      <c r="F15" s="2"/>
      <c r="G15" s="2"/>
      <c r="H15" s="3">
        <f t="shared" si="0"/>
        <v>0</v>
      </c>
    </row>
    <row r="16" spans="1:8" x14ac:dyDescent="0.25">
      <c r="B16" s="2"/>
      <c r="C16" s="2"/>
      <c r="D16" s="2"/>
      <c r="E16" s="2"/>
      <c r="F16" s="2"/>
      <c r="G16" s="2"/>
      <c r="H16" s="3">
        <f t="shared" si="0"/>
        <v>0</v>
      </c>
    </row>
    <row r="17" spans="1:8" x14ac:dyDescent="0.25">
      <c r="B17" s="2"/>
      <c r="C17" s="2"/>
      <c r="D17" s="2"/>
      <c r="E17" s="2"/>
      <c r="F17" s="2"/>
      <c r="G17" s="2"/>
      <c r="H17" s="3">
        <f>SUM(B17:G17)</f>
        <v>0</v>
      </c>
    </row>
    <row r="18" spans="1:8" x14ac:dyDescent="0.25">
      <c r="B18" s="2"/>
      <c r="C18" s="2"/>
      <c r="D18" s="2"/>
      <c r="E18" s="2"/>
      <c r="F18" s="2"/>
      <c r="G18" s="2"/>
      <c r="H18" s="3">
        <f t="shared" si="0"/>
        <v>0</v>
      </c>
    </row>
    <row r="19" spans="1:8" x14ac:dyDescent="0.25">
      <c r="A19" s="5" t="s">
        <v>11</v>
      </c>
      <c r="B19" s="6">
        <f t="shared" ref="B19:G19" si="1">SUM(B3:B18)</f>
        <v>0</v>
      </c>
      <c r="C19" s="6">
        <f t="shared" si="1"/>
        <v>0</v>
      </c>
      <c r="D19" s="6">
        <f t="shared" si="1"/>
        <v>0</v>
      </c>
      <c r="E19" s="6">
        <f t="shared" si="1"/>
        <v>0</v>
      </c>
      <c r="F19" s="6">
        <f t="shared" si="1"/>
        <v>0</v>
      </c>
      <c r="G19" s="6">
        <f t="shared" si="1"/>
        <v>0</v>
      </c>
      <c r="H19" s="6">
        <f>SUM(H3:H18)</f>
        <v>0</v>
      </c>
    </row>
    <row r="20" spans="1:8" x14ac:dyDescent="0.25">
      <c r="A20" s="7"/>
      <c r="B20" s="8"/>
      <c r="C20" s="8"/>
      <c r="D20" s="8"/>
      <c r="E20" s="8"/>
      <c r="F20" s="8"/>
      <c r="G20" s="8"/>
      <c r="H20" s="9"/>
    </row>
    <row r="21" spans="1:8" s="35" customFormat="1" ht="25.5" customHeight="1" x14ac:dyDescent="0.25">
      <c r="A21" s="36" t="s">
        <v>12</v>
      </c>
      <c r="B21" s="37" t="s">
        <v>41</v>
      </c>
      <c r="C21" s="37" t="s">
        <v>40</v>
      </c>
      <c r="D21" s="37" t="s">
        <v>2</v>
      </c>
      <c r="E21" s="37" t="s">
        <v>13</v>
      </c>
      <c r="F21" s="37" t="s">
        <v>4</v>
      </c>
      <c r="G21" s="37" t="s">
        <v>5</v>
      </c>
      <c r="H21" s="38" t="s">
        <v>6</v>
      </c>
    </row>
    <row r="22" spans="1:8" x14ac:dyDescent="0.25">
      <c r="A22" s="1" t="s">
        <v>14</v>
      </c>
      <c r="B22" s="2"/>
      <c r="C22" s="2"/>
      <c r="D22" s="2"/>
      <c r="E22" s="2"/>
      <c r="F22" s="2"/>
      <c r="G22" s="2"/>
      <c r="H22" s="3">
        <f>SUM(B22:G22)</f>
        <v>0</v>
      </c>
    </row>
    <row r="23" spans="1:8" ht="14.45" customHeight="1" x14ac:dyDescent="0.25">
      <c r="A23" s="1" t="s">
        <v>15</v>
      </c>
      <c r="B23" s="2"/>
      <c r="C23" s="2"/>
      <c r="D23" s="2"/>
      <c r="E23" s="2"/>
      <c r="F23" s="2"/>
      <c r="G23" s="2"/>
      <c r="H23" s="3">
        <f t="shared" ref="H23:H51" si="2">SUM(B23:G23)</f>
        <v>0</v>
      </c>
    </row>
    <row r="24" spans="1:8" x14ac:dyDescent="0.25">
      <c r="A24" s="1" t="s">
        <v>16</v>
      </c>
      <c r="B24" s="2"/>
      <c r="C24" s="2"/>
      <c r="D24" s="2"/>
      <c r="E24" s="2"/>
      <c r="F24" s="2"/>
      <c r="G24" s="2"/>
      <c r="H24" s="3">
        <f t="shared" si="2"/>
        <v>0</v>
      </c>
    </row>
    <row r="25" spans="1:8" x14ac:dyDescent="0.25">
      <c r="A25" s="1" t="s">
        <v>17</v>
      </c>
      <c r="B25" s="46"/>
      <c r="C25" s="2"/>
      <c r="D25" s="2"/>
      <c r="E25" s="2"/>
      <c r="F25" s="2"/>
      <c r="G25" s="2"/>
      <c r="H25" s="3">
        <f t="shared" si="2"/>
        <v>0</v>
      </c>
    </row>
    <row r="26" spans="1:8" x14ac:dyDescent="0.25">
      <c r="A26" s="1" t="s">
        <v>18</v>
      </c>
      <c r="B26" s="46"/>
      <c r="C26" s="2"/>
      <c r="D26" s="2"/>
      <c r="E26" s="2"/>
      <c r="F26" s="2"/>
      <c r="G26" s="2"/>
      <c r="H26" s="3">
        <f t="shared" si="2"/>
        <v>0</v>
      </c>
    </row>
    <row r="27" spans="1:8" x14ac:dyDescent="0.25">
      <c r="A27" s="1" t="s">
        <v>19</v>
      </c>
      <c r="B27" s="2"/>
      <c r="C27" s="2"/>
      <c r="D27" s="2"/>
      <c r="E27" s="2"/>
      <c r="F27" s="2"/>
      <c r="G27" s="2"/>
      <c r="H27" s="3">
        <f t="shared" si="2"/>
        <v>0</v>
      </c>
    </row>
    <row r="28" spans="1:8" x14ac:dyDescent="0.25">
      <c r="A28" s="1" t="s">
        <v>20</v>
      </c>
      <c r="B28" s="46"/>
      <c r="C28" s="2"/>
      <c r="D28" s="2"/>
      <c r="E28" s="2"/>
      <c r="F28" s="2"/>
      <c r="G28" s="2"/>
      <c r="H28" s="3">
        <f t="shared" si="2"/>
        <v>0</v>
      </c>
    </row>
    <row r="29" spans="1:8" x14ac:dyDescent="0.25">
      <c r="A29" s="1" t="s">
        <v>21</v>
      </c>
      <c r="B29" s="46"/>
      <c r="C29" s="2"/>
      <c r="D29" s="2"/>
      <c r="E29" s="2"/>
      <c r="F29" s="2"/>
      <c r="G29" s="2"/>
      <c r="H29" s="3">
        <f t="shared" si="2"/>
        <v>0</v>
      </c>
    </row>
    <row r="30" spans="1:8" x14ac:dyDescent="0.25">
      <c r="A30" s="1" t="s">
        <v>22</v>
      </c>
      <c r="B30" s="46"/>
      <c r="C30" s="2"/>
      <c r="D30" s="2"/>
      <c r="E30" s="2"/>
      <c r="F30" s="2"/>
      <c r="G30" s="2"/>
      <c r="H30" s="3">
        <f t="shared" si="2"/>
        <v>0</v>
      </c>
    </row>
    <row r="31" spans="1:8" ht="26.25" x14ac:dyDescent="0.25">
      <c r="A31" s="1" t="s">
        <v>23</v>
      </c>
      <c r="B31" s="2"/>
      <c r="C31" s="2"/>
      <c r="D31" s="2"/>
      <c r="E31" s="2"/>
      <c r="F31" s="2"/>
      <c r="G31" s="2"/>
      <c r="H31" s="3">
        <f t="shared" si="2"/>
        <v>0</v>
      </c>
    </row>
    <row r="32" spans="1:8" ht="26.25" x14ac:dyDescent="0.25">
      <c r="A32" s="1" t="s">
        <v>58</v>
      </c>
      <c r="B32" s="46"/>
      <c r="C32" s="2"/>
      <c r="D32" s="2"/>
      <c r="E32" s="2"/>
      <c r="F32" s="2"/>
      <c r="G32" s="2"/>
      <c r="H32" s="3">
        <f t="shared" si="2"/>
        <v>0</v>
      </c>
    </row>
    <row r="33" spans="1:8" x14ac:dyDescent="0.25">
      <c r="A33" s="11"/>
      <c r="B33" s="2"/>
      <c r="C33" s="2"/>
      <c r="D33" s="2"/>
      <c r="E33" s="2"/>
      <c r="F33" s="2"/>
      <c r="G33" s="2"/>
      <c r="H33" s="3">
        <f t="shared" si="2"/>
        <v>0</v>
      </c>
    </row>
    <row r="34" spans="1:8" x14ac:dyDescent="0.25">
      <c r="A34" s="11"/>
      <c r="B34" s="2"/>
      <c r="C34" s="2"/>
      <c r="D34" s="2"/>
      <c r="E34" s="2"/>
      <c r="F34" s="2"/>
      <c r="G34" s="2"/>
      <c r="H34" s="3">
        <f t="shared" si="2"/>
        <v>0</v>
      </c>
    </row>
    <row r="35" spans="1:8" x14ac:dyDescent="0.25">
      <c r="A35" s="11"/>
      <c r="B35" s="2"/>
      <c r="C35" s="2"/>
      <c r="D35" s="2"/>
      <c r="E35" s="2"/>
      <c r="F35" s="2"/>
      <c r="G35" s="2"/>
      <c r="H35" s="3">
        <f t="shared" si="2"/>
        <v>0</v>
      </c>
    </row>
    <row r="36" spans="1:8" x14ac:dyDescent="0.25">
      <c r="A36" s="11"/>
      <c r="B36" s="2"/>
      <c r="C36" s="2"/>
      <c r="D36" s="2"/>
      <c r="E36" s="2"/>
      <c r="F36" s="2"/>
      <c r="G36" s="2"/>
      <c r="H36" s="3">
        <f t="shared" si="2"/>
        <v>0</v>
      </c>
    </row>
    <row r="37" spans="1:8" ht="39" x14ac:dyDescent="0.25">
      <c r="A37" s="1" t="s">
        <v>24</v>
      </c>
      <c r="B37" s="2"/>
      <c r="C37" s="2"/>
      <c r="D37" s="2"/>
      <c r="E37" s="2"/>
      <c r="F37" s="2"/>
      <c r="G37" s="2"/>
      <c r="H37" s="3">
        <f t="shared" si="2"/>
        <v>0</v>
      </c>
    </row>
    <row r="38" spans="1:8" x14ac:dyDescent="0.25">
      <c r="A38" s="1"/>
      <c r="B38" s="46"/>
      <c r="C38" s="2"/>
      <c r="D38" s="2"/>
      <c r="E38" s="2"/>
      <c r="F38" s="2"/>
      <c r="G38" s="2"/>
      <c r="H38" s="3">
        <f t="shared" si="2"/>
        <v>0</v>
      </c>
    </row>
    <row r="39" spans="1:8" x14ac:dyDescent="0.25">
      <c r="A39" s="1"/>
      <c r="B39" s="46"/>
      <c r="C39" s="2"/>
      <c r="D39" s="2"/>
      <c r="E39" s="2"/>
      <c r="F39" s="2"/>
      <c r="G39" s="2"/>
      <c r="H39" s="3">
        <f t="shared" si="2"/>
        <v>0</v>
      </c>
    </row>
    <row r="40" spans="1:8" x14ac:dyDescent="0.25">
      <c r="A40" s="1"/>
      <c r="B40" s="46"/>
      <c r="C40" s="2"/>
      <c r="D40" s="2"/>
      <c r="E40" s="2"/>
      <c r="F40" s="2"/>
      <c r="G40" s="2"/>
      <c r="H40" s="3">
        <f t="shared" si="2"/>
        <v>0</v>
      </c>
    </row>
    <row r="41" spans="1:8" x14ac:dyDescent="0.25">
      <c r="A41" s="1"/>
      <c r="B41" s="46"/>
      <c r="C41" s="2"/>
      <c r="D41" s="2"/>
      <c r="E41" s="2"/>
      <c r="F41" s="2"/>
      <c r="G41" s="2"/>
      <c r="H41" s="3">
        <f t="shared" si="2"/>
        <v>0</v>
      </c>
    </row>
    <row r="42" spans="1:8" x14ac:dyDescent="0.25">
      <c r="A42" s="1"/>
      <c r="B42" s="46"/>
      <c r="C42" s="2"/>
      <c r="D42" s="2"/>
      <c r="E42" s="2"/>
      <c r="F42" s="2"/>
      <c r="G42" s="2"/>
      <c r="H42" s="3">
        <f t="shared" si="2"/>
        <v>0</v>
      </c>
    </row>
    <row r="43" spans="1:8" x14ac:dyDescent="0.25">
      <c r="A43" s="1" t="s">
        <v>25</v>
      </c>
      <c r="B43" s="46"/>
      <c r="C43" s="2"/>
      <c r="D43" s="2"/>
      <c r="E43" s="2"/>
      <c r="F43" s="2"/>
      <c r="G43" s="2"/>
      <c r="H43" s="3">
        <f t="shared" si="2"/>
        <v>0</v>
      </c>
    </row>
    <row r="44" spans="1:8" x14ac:dyDescent="0.25">
      <c r="A44" s="1" t="s">
        <v>26</v>
      </c>
      <c r="B44" s="2"/>
      <c r="C44" s="2"/>
      <c r="D44" s="2"/>
      <c r="E44" s="2"/>
      <c r="F44" s="2"/>
      <c r="G44" s="2"/>
      <c r="H44" s="3">
        <f t="shared" si="2"/>
        <v>0</v>
      </c>
    </row>
    <row r="45" spans="1:8" x14ac:dyDescent="0.25">
      <c r="A45" s="4" t="s">
        <v>27</v>
      </c>
      <c r="B45" s="48"/>
      <c r="C45" s="2"/>
      <c r="D45" s="2"/>
      <c r="E45" s="2"/>
      <c r="F45" s="2"/>
      <c r="G45" s="2"/>
      <c r="H45" s="3">
        <f t="shared" si="2"/>
        <v>0</v>
      </c>
    </row>
    <row r="46" spans="1:8" x14ac:dyDescent="0.25">
      <c r="A46" s="4" t="s">
        <v>28</v>
      </c>
      <c r="B46" s="2"/>
      <c r="C46" s="2"/>
      <c r="D46" s="2"/>
      <c r="E46" s="2"/>
      <c r="F46" s="2"/>
      <c r="G46" s="2"/>
      <c r="H46" s="3">
        <f t="shared" si="2"/>
        <v>0</v>
      </c>
    </row>
    <row r="47" spans="1:8" x14ac:dyDescent="0.25">
      <c r="A47" s="4"/>
      <c r="B47" s="2"/>
      <c r="C47" s="2"/>
      <c r="D47" s="2"/>
      <c r="E47" s="2"/>
      <c r="F47" s="2"/>
      <c r="G47" s="2"/>
      <c r="H47" s="3">
        <f t="shared" si="2"/>
        <v>0</v>
      </c>
    </row>
    <row r="48" spans="1:8" x14ac:dyDescent="0.25">
      <c r="A48" s="4"/>
      <c r="B48" s="2"/>
      <c r="C48" s="2"/>
      <c r="D48" s="2"/>
      <c r="E48" s="2"/>
      <c r="F48" s="2"/>
      <c r="G48" s="2"/>
      <c r="H48" s="3">
        <f t="shared" si="2"/>
        <v>0</v>
      </c>
    </row>
    <row r="49" spans="1:8" x14ac:dyDescent="0.25">
      <c r="A49" s="4"/>
      <c r="B49" s="2"/>
      <c r="C49" s="2"/>
      <c r="D49" s="2"/>
      <c r="E49" s="2"/>
      <c r="F49" s="2"/>
      <c r="G49" s="2"/>
      <c r="H49" s="3">
        <f t="shared" si="2"/>
        <v>0</v>
      </c>
    </row>
    <row r="50" spans="1:8" x14ac:dyDescent="0.25">
      <c r="A50" s="4"/>
      <c r="B50" s="2"/>
      <c r="C50" s="2"/>
      <c r="D50" s="2"/>
      <c r="E50" s="2"/>
      <c r="F50" s="2"/>
      <c r="G50" s="2"/>
      <c r="H50" s="3">
        <f t="shared" si="2"/>
        <v>0</v>
      </c>
    </row>
    <row r="51" spans="1:8" x14ac:dyDescent="0.25">
      <c r="A51" s="4"/>
      <c r="B51" s="2"/>
      <c r="C51" s="2"/>
      <c r="D51" s="2"/>
      <c r="E51" s="2"/>
      <c r="F51" s="2"/>
      <c r="G51" s="2"/>
      <c r="H51" s="3">
        <f t="shared" si="2"/>
        <v>0</v>
      </c>
    </row>
    <row r="52" spans="1:8" x14ac:dyDescent="0.25">
      <c r="A52" s="12"/>
      <c r="B52" s="2"/>
      <c r="C52" s="2"/>
      <c r="D52" s="2"/>
      <c r="E52" s="2"/>
      <c r="F52" s="2"/>
      <c r="G52" s="2"/>
      <c r="H52" s="3">
        <f>SUM(B52:G52)</f>
        <v>0</v>
      </c>
    </row>
    <row r="53" spans="1:8" x14ac:dyDescent="0.25">
      <c r="A53" s="10" t="s">
        <v>11</v>
      </c>
      <c r="B53" s="6">
        <f t="shared" ref="B53:G53" si="3">SUM(B22:B52)</f>
        <v>0</v>
      </c>
      <c r="C53" s="6">
        <f t="shared" si="3"/>
        <v>0</v>
      </c>
      <c r="D53" s="6">
        <f t="shared" si="3"/>
        <v>0</v>
      </c>
      <c r="E53" s="6">
        <f t="shared" si="3"/>
        <v>0</v>
      </c>
      <c r="F53" s="6">
        <f t="shared" si="3"/>
        <v>0</v>
      </c>
      <c r="G53" s="6">
        <f t="shared" si="3"/>
        <v>0</v>
      </c>
      <c r="H53" s="6">
        <f>SUM(H22:H52)</f>
        <v>0</v>
      </c>
    </row>
    <row r="54" spans="1:8" x14ac:dyDescent="0.25">
      <c r="A54" s="7"/>
      <c r="B54" s="8"/>
      <c r="C54" s="8"/>
      <c r="D54" s="8"/>
      <c r="E54" s="8"/>
      <c r="F54" s="8"/>
      <c r="G54" s="8"/>
      <c r="H54" s="8"/>
    </row>
    <row r="55" spans="1:8" ht="26.25" x14ac:dyDescent="0.25">
      <c r="A55" s="36" t="s">
        <v>29</v>
      </c>
      <c r="B55" s="37" t="s">
        <v>41</v>
      </c>
      <c r="C55" s="37" t="s">
        <v>40</v>
      </c>
      <c r="D55" s="37" t="s">
        <v>2</v>
      </c>
      <c r="E55" s="37" t="s">
        <v>13</v>
      </c>
      <c r="F55" s="37" t="s">
        <v>4</v>
      </c>
      <c r="G55" s="37" t="s">
        <v>5</v>
      </c>
      <c r="H55" s="38" t="s">
        <v>6</v>
      </c>
    </row>
    <row r="56" spans="1:8" x14ac:dyDescent="0.25">
      <c r="A56" s="1" t="s">
        <v>30</v>
      </c>
      <c r="B56" s="13"/>
      <c r="C56" s="13"/>
      <c r="D56" s="13"/>
      <c r="E56" s="13"/>
      <c r="F56" s="2"/>
      <c r="G56" s="2"/>
      <c r="H56" s="3">
        <f>SUM(B56:G56)</f>
        <v>0</v>
      </c>
    </row>
    <row r="57" spans="1:8" x14ac:dyDescent="0.25">
      <c r="A57" s="1" t="s">
        <v>31</v>
      </c>
      <c r="B57" s="47"/>
      <c r="C57" s="13"/>
      <c r="D57" s="13"/>
      <c r="E57" s="13"/>
      <c r="F57" s="2"/>
      <c r="G57" s="2"/>
      <c r="H57" s="3">
        <f t="shared" ref="H57:H63" si="4">SUM(B57:G57)</f>
        <v>0</v>
      </c>
    </row>
    <row r="58" spans="1:8" ht="26.25" x14ac:dyDescent="0.25">
      <c r="A58" s="1" t="s">
        <v>32</v>
      </c>
      <c r="B58" s="2"/>
      <c r="C58" s="2"/>
      <c r="D58" s="2"/>
      <c r="E58" s="2"/>
      <c r="F58" s="2"/>
      <c r="G58" s="2"/>
      <c r="H58" s="3">
        <f t="shared" si="4"/>
        <v>0</v>
      </c>
    </row>
    <row r="59" spans="1:8" x14ac:dyDescent="0.25">
      <c r="A59" s="1" t="s">
        <v>33</v>
      </c>
      <c r="B59" s="46"/>
      <c r="C59" s="2"/>
      <c r="D59" s="2"/>
      <c r="E59" s="2"/>
      <c r="F59" s="2"/>
      <c r="G59" s="2"/>
      <c r="H59" s="3">
        <f t="shared" si="4"/>
        <v>0</v>
      </c>
    </row>
    <row r="60" spans="1:8" ht="26.25" x14ac:dyDescent="0.25">
      <c r="A60" s="1" t="s">
        <v>57</v>
      </c>
      <c r="B60" s="46"/>
      <c r="C60" s="2"/>
      <c r="D60" s="2"/>
      <c r="E60" s="2"/>
      <c r="F60" s="2"/>
      <c r="G60" s="2"/>
      <c r="H60" s="3">
        <f t="shared" si="4"/>
        <v>0</v>
      </c>
    </row>
    <row r="61" spans="1:8" x14ac:dyDescent="0.25">
      <c r="A61" s="1" t="s">
        <v>34</v>
      </c>
      <c r="B61" s="2"/>
      <c r="C61" s="2"/>
      <c r="D61" s="2"/>
      <c r="E61" s="2"/>
      <c r="F61" s="2"/>
      <c r="G61" s="2"/>
      <c r="H61" s="3">
        <f t="shared" si="4"/>
        <v>0</v>
      </c>
    </row>
    <row r="62" spans="1:8" x14ac:dyDescent="0.25">
      <c r="A62" s="1"/>
      <c r="B62" s="2"/>
      <c r="C62" s="2"/>
      <c r="D62" s="2"/>
      <c r="E62" s="2"/>
      <c r="F62" s="2"/>
      <c r="G62" s="2"/>
      <c r="H62" s="3">
        <f t="shared" si="4"/>
        <v>0</v>
      </c>
    </row>
    <row r="63" spans="1:8" x14ac:dyDescent="0.25">
      <c r="A63" s="11"/>
      <c r="B63" s="2"/>
      <c r="C63" s="2"/>
      <c r="D63" s="2"/>
      <c r="E63" s="2"/>
      <c r="F63" s="2"/>
      <c r="G63" s="2"/>
      <c r="H63" s="3">
        <f t="shared" si="4"/>
        <v>0</v>
      </c>
    </row>
    <row r="64" spans="1:8" x14ac:dyDescent="0.25">
      <c r="A64" s="10" t="s">
        <v>11</v>
      </c>
      <c r="B64" s="6">
        <f>SUM(B56:B63)</f>
        <v>0</v>
      </c>
      <c r="C64" s="6">
        <f>SUM(C56:C63)</f>
        <v>0</v>
      </c>
      <c r="D64" s="6">
        <f>SUM(D56:D63)</f>
        <v>0</v>
      </c>
      <c r="E64" s="6">
        <f t="shared" ref="E64:G64" si="5">SUM(E56:E63)</f>
        <v>0</v>
      </c>
      <c r="F64" s="6">
        <f t="shared" si="5"/>
        <v>0</v>
      </c>
      <c r="G64" s="6">
        <f t="shared" si="5"/>
        <v>0</v>
      </c>
      <c r="H64" s="6">
        <f>SUM(H56:H63)</f>
        <v>0</v>
      </c>
    </row>
    <row r="65" spans="1:8" ht="15.75" x14ac:dyDescent="0.25">
      <c r="A65" s="14"/>
      <c r="B65" s="14"/>
      <c r="C65" s="14"/>
      <c r="D65" s="14"/>
      <c r="E65" s="14"/>
      <c r="F65" s="14"/>
      <c r="G65" s="14"/>
      <c r="H65" s="14"/>
    </row>
    <row r="66" spans="1:8" x14ac:dyDescent="0.25">
      <c r="A66" s="15" t="s">
        <v>6</v>
      </c>
      <c r="B66" s="16">
        <f>SUM(B19+B53+B64)</f>
        <v>0</v>
      </c>
      <c r="C66" s="16">
        <f t="shared" ref="C66:G66" si="6">SUM(C19+C53+C64)</f>
        <v>0</v>
      </c>
      <c r="D66" s="16">
        <f t="shared" si="6"/>
        <v>0</v>
      </c>
      <c r="E66" s="16">
        <f t="shared" si="6"/>
        <v>0</v>
      </c>
      <c r="F66" s="16">
        <f t="shared" si="6"/>
        <v>0</v>
      </c>
      <c r="G66" s="16">
        <f t="shared" si="6"/>
        <v>0</v>
      </c>
      <c r="H66" s="16">
        <f>SUM(H19+H53+H64)</f>
        <v>0</v>
      </c>
    </row>
  </sheetData>
  <mergeCells count="1">
    <mergeCell ref="A1:H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 Summary</vt:lpstr>
      <vt:lpstr>PersonnelFringe</vt:lpstr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Hensley, Angie</dc:creator>
  <cp:lastModifiedBy>Sexton, David</cp:lastModifiedBy>
  <dcterms:created xsi:type="dcterms:W3CDTF">2021-08-20T14:18:58Z</dcterms:created>
  <dcterms:modified xsi:type="dcterms:W3CDTF">2021-10-06T13:09:25Z</dcterms:modified>
</cp:coreProperties>
</file>