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-my.sharepoint.com/personal/marcook_cji_in_gov/Documents/Desktop/CHIRP Forms for CJI Web site Updateed/"/>
    </mc:Choice>
  </mc:AlternateContent>
  <xr:revisionPtr revIDLastSave="459" documentId="8_{B31C69C2-1DEE-4789-9A04-038606BAC866}" xr6:coauthVersionLast="47" xr6:coauthVersionMax="47" xr10:uidLastSave="{73B19191-3858-46E5-A807-5676A74AF39F}"/>
  <bookViews>
    <workbookView xWindow="11820" yWindow="-19860" windowWidth="20640" windowHeight="15915" xr2:uid="{00000000-000D-0000-FFFF-FFFF00000000}"/>
  </bookViews>
  <sheets>
    <sheet name="Officer Activity Sheet" sheetId="2" r:id="rId1"/>
  </sheets>
  <definedNames>
    <definedName name="_xlnm.Print_Area" localSheetId="0">'Officer Activity Sheet'!$B$2:$N$50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2" l="1"/>
  <c r="F22" i="2" l="1"/>
  <c r="G22" i="2"/>
  <c r="L47" i="2"/>
  <c r="L50" i="2" s="1"/>
  <c r="M23" i="2"/>
  <c r="H21" i="2"/>
  <c r="H20" i="2"/>
  <c r="H19" i="2"/>
  <c r="H18" i="2"/>
  <c r="H17" i="2"/>
  <c r="H16" i="2"/>
  <c r="H15" i="2"/>
  <c r="H14" i="2"/>
  <c r="H13" i="2"/>
  <c r="H12" i="2"/>
  <c r="L9" i="2"/>
  <c r="H22" i="2" l="1"/>
</calcChain>
</file>

<file path=xl/sharedStrings.xml><?xml version="1.0" encoding="utf-8"?>
<sst xmlns="http://schemas.openxmlformats.org/spreadsheetml/2006/main" count="69" uniqueCount="65">
  <si>
    <t>TOTAL</t>
  </si>
  <si>
    <t>Speeding</t>
  </si>
  <si>
    <t>Hours</t>
  </si>
  <si>
    <t>Activity</t>
  </si>
  <si>
    <t>Public Speaking Events</t>
  </si>
  <si>
    <t>LOCATIONS PATROLLED</t>
  </si>
  <si>
    <t>Location/Roadways/Crossroads</t>
  </si>
  <si>
    <t>SELECT WHAT APPLIES</t>
  </si>
  <si>
    <t>Enforcement Program</t>
  </si>
  <si>
    <t xml:space="preserve">   &lt;&lt;&lt; Drop Down or Fill-In</t>
  </si>
  <si>
    <t>e-Citation:</t>
  </si>
  <si>
    <t>Paper Ticket:</t>
  </si>
  <si>
    <r>
      <t xml:space="preserve">Officer Last Name/First Name </t>
    </r>
    <r>
      <rPr>
        <b/>
        <sz val="10"/>
        <rFont val="Times New Roman"/>
        <family val="1"/>
      </rPr>
      <t>(please print)</t>
    </r>
  </si>
  <si>
    <t>Officer's I.D.</t>
  </si>
  <si>
    <t>Day of Week</t>
  </si>
  <si>
    <t>Date</t>
  </si>
  <si>
    <t>Start Time</t>
  </si>
  <si>
    <t>End Time</t>
  </si>
  <si>
    <t xml:space="preserve"> 24 HR             Format</t>
  </si>
  <si>
    <t>Ped/Bike</t>
  </si>
  <si>
    <t>CITATIONS &amp; WARNINGS</t>
  </si>
  <si>
    <t>UTT</t>
  </si>
  <si>
    <t>WARNING</t>
  </si>
  <si>
    <t>ACTIVITY</t>
  </si>
  <si>
    <t>Seat Belt Violation</t>
  </si>
  <si>
    <t>Total # Vehicles Stopped:</t>
  </si>
  <si>
    <t xml:space="preserve">Child Passenger Safety/Restraint </t>
  </si>
  <si>
    <t>Total # Arrests:</t>
  </si>
  <si>
    <t xml:space="preserve">Project Love Vouchers </t>
  </si>
  <si>
    <t>Mileage Total:</t>
  </si>
  <si>
    <t>Driving Under Influence</t>
  </si>
  <si>
    <t>IMPAIRED DRIVING</t>
  </si>
  <si>
    <t># of PBT's administered</t>
  </si>
  <si>
    <t>Hands Free Law Violation</t>
  </si>
  <si>
    <t># of SFST's conducted</t>
  </si>
  <si>
    <t>School Bus Stop Arm Violation</t>
  </si>
  <si>
    <t># of DRE's conducted</t>
  </si>
  <si>
    <t>Driving While Suspended</t>
  </si>
  <si>
    <t># of ARIDE administered</t>
  </si>
  <si>
    <t>All Other Traffic Violations</t>
  </si>
  <si>
    <t># of SOTOXA's adininistered</t>
  </si>
  <si>
    <r>
      <t>Warrants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Other Criminal Arrests</t>
    </r>
  </si>
  <si>
    <t>TOTAL HOURS</t>
  </si>
  <si>
    <t>CONTACT TOTAL:</t>
  </si>
  <si>
    <t>ARREST HOURS</t>
  </si>
  <si>
    <t>List significant event(s) occurring during enforcement here:</t>
  </si>
  <si>
    <t>TOTAL PATROL HRS</t>
  </si>
  <si>
    <t>Education</t>
  </si>
  <si>
    <t>Event</t>
  </si>
  <si>
    <t>Transit Time (Bike transportatioon)</t>
  </si>
  <si>
    <t>Amount</t>
  </si>
  <si>
    <t>Safety literature Distributed</t>
  </si>
  <si>
    <t>Police Officer Signature:</t>
  </si>
  <si>
    <t>I AFFIRM OR ATTEST THAT ALL HOURS SUBMITTED ARE FOR OVERTIME HOURS WORKED</t>
  </si>
  <si>
    <t>Turn in all documentation to your Coordinator at the end of your OT patrol.</t>
  </si>
  <si>
    <t>Supervisor's PRINTED Name and ID:</t>
  </si>
  <si>
    <t xml:space="preserve">Supervisor's Signature: </t>
  </si>
  <si>
    <t>Coordinator Use for Reporting</t>
  </si>
  <si>
    <t>Month or Blitz #:</t>
  </si>
  <si>
    <t>Total Patrol Hours;</t>
  </si>
  <si>
    <t>Contact Rate Per Hour:</t>
  </si>
  <si>
    <t>Overtime Hourly Rate:</t>
  </si>
  <si>
    <t>TOTAL PAY:</t>
  </si>
  <si>
    <t>Coordinator Notes</t>
  </si>
  <si>
    <t>Department: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</si>
</sst>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0.00_);\(0.00\)"/>
    <numFmt numFmtId="166" formatCode="0_);[Red]\(0\)"/>
    <numFmt numFmtId="167" formatCode="&quot;$&quot;#,##0.00"/>
  </numFmts>
  <fonts count="40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Arial"/>
      <family val="2"/>
    </font>
    <font>
      <sz val="14"/>
      <name val="Arial"/>
      <family val="2"/>
    </font>
    <font>
      <sz val="9"/>
      <color indexed="9"/>
      <name val="Arial"/>
      <family val="2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b/>
      <sz val="14"/>
      <name val="Arial"/>
      <family val="2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i/>
      <sz val="9"/>
      <name val="Times New Roman"/>
      <family val="1"/>
    </font>
    <font>
      <b/>
      <u/>
      <sz val="10"/>
      <name val="Times New Roman"/>
      <family val="1"/>
    </font>
    <font>
      <b/>
      <u/>
      <sz val="14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0"/>
      <name val="Cambria"/>
      <family val="1"/>
    </font>
    <font>
      <b/>
      <sz val="9"/>
      <name val="Cambria"/>
      <family val="1"/>
    </font>
    <font>
      <b/>
      <sz val="9"/>
      <name val="Arial"/>
      <family val="2"/>
    </font>
    <font>
      <b/>
      <u/>
      <sz val="16"/>
      <name val="Times New Roman"/>
      <family val="1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gradientFill degree="315">
        <stop position="0">
          <color theme="2" tint="-9.8025452436902985E-2"/>
        </stop>
        <stop position="1">
          <color theme="2" tint="-0.74901577806939912"/>
        </stop>
      </gradientFill>
    </fill>
    <fill>
      <patternFill patternType="solid">
        <fgColor rgb="FFFFFF99"/>
        <bgColor indexed="64"/>
      </patternFill>
    </fill>
    <fill>
      <gradientFill degree="90">
        <stop position="0">
          <color rgb="FFFF0000"/>
        </stop>
        <stop position="0.5">
          <color theme="2" tint="-9.8025452436902985E-2"/>
        </stop>
        <stop position="1">
          <color rgb="FFFF0000"/>
        </stop>
      </gradient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48118533890809E-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2" borderId="0" applyNumberFormat="0" applyBorder="0" applyAlignment="0" applyProtection="0"/>
  </cellStyleXfs>
  <cellXfs count="318">
    <xf numFmtId="0" fontId="0" fillId="0" borderId="0" xfId="0"/>
    <xf numFmtId="0" fontId="2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27" xfId="0" applyFont="1" applyBorder="1" applyAlignment="1" applyProtection="1">
      <alignment horizontal="center" vertical="center"/>
      <protection locked="0"/>
    </xf>
    <xf numFmtId="14" fontId="16" fillId="0" borderId="0" xfId="0" applyNumberFormat="1" applyFont="1" applyAlignment="1">
      <alignment horizontal="center" vertical="center"/>
    </xf>
    <xf numFmtId="14" fontId="16" fillId="0" borderId="27" xfId="0" applyNumberFormat="1" applyFont="1" applyBorder="1" applyAlignment="1" applyProtection="1">
      <alignment horizontal="center" vertical="center"/>
      <protection locked="0"/>
    </xf>
    <xf numFmtId="0" fontId="13" fillId="6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164" fontId="16" fillId="0" borderId="27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5" fontId="13" fillId="10" borderId="29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66" fontId="13" fillId="0" borderId="46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11" borderId="20" xfId="0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6" fillId="11" borderId="2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6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2" fillId="0" borderId="30" xfId="0" applyFont="1" applyBorder="1"/>
    <xf numFmtId="0" fontId="13" fillId="0" borderId="25" xfId="0" applyFont="1" applyBorder="1" applyAlignment="1">
      <alignment horizontal="right" vertical="center"/>
    </xf>
    <xf numFmtId="0" fontId="14" fillId="0" borderId="25" xfId="0" applyFont="1" applyBorder="1" applyAlignment="1">
      <alignment horizontal="left" vertical="center"/>
    </xf>
    <xf numFmtId="0" fontId="12" fillId="0" borderId="25" xfId="0" applyFont="1" applyBorder="1"/>
    <xf numFmtId="0" fontId="12" fillId="0" borderId="13" xfId="0" applyFont="1" applyBorder="1"/>
    <xf numFmtId="0" fontId="12" fillId="0" borderId="7" xfId="0" applyFont="1" applyBorder="1"/>
    <xf numFmtId="0" fontId="16" fillId="5" borderId="27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9" fillId="0" borderId="25" xfId="0" applyFont="1" applyBorder="1" applyAlignment="1">
      <alignment horizontal="right"/>
    </xf>
    <xf numFmtId="0" fontId="0" fillId="0" borderId="6" xfId="0" applyBorder="1"/>
    <xf numFmtId="0" fontId="20" fillId="6" borderId="0" xfId="0" applyFont="1" applyFill="1" applyAlignment="1">
      <alignment horizontal="center" wrapText="1"/>
    </xf>
    <xf numFmtId="164" fontId="21" fillId="0" borderId="0" xfId="0" applyNumberFormat="1" applyFont="1" applyAlignment="1">
      <alignment horizontal="center"/>
    </xf>
    <xf numFmtId="164" fontId="22" fillId="0" borderId="2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9" xfId="0" applyBorder="1"/>
    <xf numFmtId="0" fontId="13" fillId="7" borderId="48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23" fillId="7" borderId="50" xfId="0" applyFont="1" applyFill="1" applyBorder="1" applyAlignment="1">
      <alignment vertical="center" textRotation="90"/>
    </xf>
    <xf numFmtId="165" fontId="13" fillId="11" borderId="20" xfId="0" applyNumberFormat="1" applyFont="1" applyFill="1" applyBorder="1" applyAlignment="1">
      <alignment horizontal="center" vertical="center"/>
    </xf>
    <xf numFmtId="0" fontId="23" fillId="7" borderId="50" xfId="0" applyFont="1" applyFill="1" applyBorder="1" applyAlignment="1">
      <alignment horizontal="center" vertical="center" textRotation="90"/>
    </xf>
    <xf numFmtId="0" fontId="13" fillId="11" borderId="3" xfId="0" applyFont="1" applyFill="1" applyBorder="1" applyAlignment="1">
      <alignment horizontal="center"/>
    </xf>
    <xf numFmtId="0" fontId="13" fillId="7" borderId="23" xfId="0" applyFont="1" applyFill="1" applyBorder="1" applyAlignment="1">
      <alignment horizontal="center" vertical="center"/>
    </xf>
    <xf numFmtId="38" fontId="13" fillId="7" borderId="38" xfId="0" applyNumberFormat="1" applyFont="1" applyFill="1" applyBorder="1" applyAlignment="1">
      <alignment horizontal="center" vertical="center"/>
    </xf>
    <xf numFmtId="0" fontId="13" fillId="11" borderId="19" xfId="0" applyFont="1" applyFill="1" applyBorder="1"/>
    <xf numFmtId="0" fontId="13" fillId="0" borderId="8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2" fillId="0" borderId="20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13" xfId="0" applyFont="1" applyBorder="1"/>
    <xf numFmtId="0" fontId="8" fillId="0" borderId="8" xfId="0" applyFont="1" applyBorder="1"/>
    <xf numFmtId="0" fontId="8" fillId="0" borderId="0" xfId="0" applyFont="1"/>
    <xf numFmtId="0" fontId="2" fillId="0" borderId="19" xfId="0" applyFont="1" applyBorder="1"/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6" xfId="0" applyFont="1" applyBorder="1"/>
    <xf numFmtId="0" fontId="13" fillId="0" borderId="7" xfId="0" applyFont="1" applyBorder="1"/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left" vertical="top"/>
    </xf>
    <xf numFmtId="0" fontId="30" fillId="0" borderId="0" xfId="0" applyFont="1" applyAlignment="1">
      <alignment horizontal="center" vertical="top"/>
    </xf>
    <xf numFmtId="0" fontId="12" fillId="0" borderId="21" xfId="0" applyFont="1" applyBorder="1"/>
    <xf numFmtId="0" fontId="29" fillId="0" borderId="21" xfId="0" applyFont="1" applyBorder="1" applyAlignment="1">
      <alignment horizontal="center"/>
    </xf>
    <xf numFmtId="0" fontId="12" fillId="0" borderId="19" xfId="0" applyFont="1" applyBorder="1"/>
    <xf numFmtId="0" fontId="1" fillId="0" borderId="8" xfId="0" applyFont="1" applyBorder="1" applyAlignment="1">
      <alignment horizontal="center"/>
    </xf>
    <xf numFmtId="0" fontId="0" fillId="0" borderId="1" xfId="0" applyBorder="1"/>
    <xf numFmtId="0" fontId="7" fillId="0" borderId="1" xfId="1" applyNumberFormat="1" applyFont="1" applyFill="1" applyBorder="1" applyAlignment="1" applyProtection="1">
      <alignment horizontal="center"/>
    </xf>
    <xf numFmtId="0" fontId="7" fillId="0" borderId="1" xfId="1" applyFont="1" applyFill="1" applyBorder="1" applyAlignment="1" applyProtection="1">
      <alignment horizontal="center"/>
    </xf>
    <xf numFmtId="0" fontId="0" fillId="0" borderId="20" xfId="0" applyBorder="1"/>
    <xf numFmtId="0" fontId="2" fillId="0" borderId="0" xfId="0" applyFont="1" applyProtection="1">
      <protection locked="0"/>
    </xf>
    <xf numFmtId="0" fontId="19" fillId="12" borderId="8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2" fillId="12" borderId="23" xfId="0" applyFont="1" applyFill="1" applyBorder="1" applyAlignment="1">
      <alignment horizontal="center" vertical="center"/>
    </xf>
    <xf numFmtId="0" fontId="12" fillId="12" borderId="21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/>
    </xf>
    <xf numFmtId="0" fontId="12" fillId="12" borderId="8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2" fillId="12" borderId="20" xfId="0" applyFont="1" applyFill="1" applyBorder="1" applyAlignment="1">
      <alignment horizontal="center"/>
    </xf>
    <xf numFmtId="0" fontId="12" fillId="12" borderId="8" xfId="0" applyFont="1" applyFill="1" applyBorder="1" applyAlignment="1" applyProtection="1">
      <alignment horizontal="center" vertical="center"/>
      <protection locked="0"/>
    </xf>
    <xf numFmtId="0" fontId="12" fillId="12" borderId="1" xfId="0" applyFont="1" applyFill="1" applyBorder="1" applyAlignment="1" applyProtection="1">
      <alignment horizontal="center" vertical="center"/>
      <protection locked="0"/>
    </xf>
    <xf numFmtId="0" fontId="12" fillId="12" borderId="20" xfId="0" applyFont="1" applyFill="1" applyBorder="1" applyAlignment="1" applyProtection="1">
      <alignment horizontal="center" vertical="center"/>
      <protection locked="0"/>
    </xf>
    <xf numFmtId="2" fontId="17" fillId="8" borderId="8" xfId="0" applyNumberFormat="1" applyFont="1" applyFill="1" applyBorder="1" applyAlignment="1">
      <alignment horizontal="center" vertical="center" wrapText="1"/>
    </xf>
    <xf numFmtId="2" fontId="17" fillId="8" borderId="20" xfId="0" applyNumberFormat="1" applyFont="1" applyFill="1" applyBorder="1" applyAlignment="1">
      <alignment horizontal="center" vertical="center" wrapText="1"/>
    </xf>
    <xf numFmtId="0" fontId="34" fillId="12" borderId="8" xfId="0" applyFont="1" applyFill="1" applyBorder="1" applyAlignment="1">
      <alignment horizontal="center"/>
    </xf>
    <xf numFmtId="0" fontId="34" fillId="12" borderId="1" xfId="0" applyFont="1" applyFill="1" applyBorder="1" applyAlignment="1">
      <alignment horizontal="center"/>
    </xf>
    <xf numFmtId="0" fontId="34" fillId="12" borderId="2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12" borderId="8" xfId="0" applyFont="1" applyFill="1" applyBorder="1" applyAlignment="1">
      <alignment horizontal="center"/>
    </xf>
    <xf numFmtId="0" fontId="32" fillId="12" borderId="1" xfId="0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/>
    </xf>
    <xf numFmtId="0" fontId="17" fillId="7" borderId="8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6" fillId="8" borderId="36" xfId="0" applyFont="1" applyFill="1" applyBorder="1" applyAlignment="1">
      <alignment horizontal="center"/>
    </xf>
    <xf numFmtId="0" fontId="1" fillId="8" borderId="39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39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top" wrapText="1"/>
      <protection locked="0"/>
    </xf>
    <xf numFmtId="0" fontId="6" fillId="0" borderId="22" xfId="0" applyFont="1" applyBorder="1" applyAlignment="1" applyProtection="1">
      <alignment horizontal="center" vertical="top" wrapText="1"/>
      <protection locked="0"/>
    </xf>
    <xf numFmtId="0" fontId="6" fillId="0" borderId="37" xfId="0" applyFont="1" applyBorder="1" applyAlignment="1" applyProtection="1">
      <alignment horizontal="center" vertical="top" wrapText="1"/>
      <protection locked="0"/>
    </xf>
    <xf numFmtId="0" fontId="6" fillId="0" borderId="31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32" xfId="0" applyFont="1" applyBorder="1" applyAlignment="1" applyProtection="1">
      <alignment horizontal="center" vertical="top" wrapText="1"/>
      <protection locked="0"/>
    </xf>
    <xf numFmtId="0" fontId="6" fillId="0" borderId="33" xfId="0" applyFont="1" applyBorder="1" applyAlignment="1" applyProtection="1">
      <alignment horizontal="center" vertical="top" wrapText="1"/>
      <protection locked="0"/>
    </xf>
    <xf numFmtId="0" fontId="6" fillId="0" borderId="41" xfId="0" applyFont="1" applyBorder="1" applyAlignment="1" applyProtection="1">
      <alignment horizontal="center" vertical="top" wrapText="1"/>
      <protection locked="0"/>
    </xf>
    <xf numFmtId="0" fontId="6" fillId="0" borderId="34" xfId="0" applyFont="1" applyBorder="1" applyAlignment="1" applyProtection="1">
      <alignment horizontal="center" vertical="top" wrapText="1"/>
      <protection locked="0"/>
    </xf>
    <xf numFmtId="0" fontId="13" fillId="7" borderId="40" xfId="0" applyFont="1" applyFill="1" applyBorder="1" applyAlignment="1">
      <alignment horizontal="left" vertical="center"/>
    </xf>
    <xf numFmtId="0" fontId="13" fillId="7" borderId="41" xfId="0" applyFont="1" applyFill="1" applyBorder="1" applyAlignment="1">
      <alignment horizontal="left" vertical="center"/>
    </xf>
    <xf numFmtId="0" fontId="13" fillId="7" borderId="34" xfId="0" applyFont="1" applyFill="1" applyBorder="1" applyAlignment="1">
      <alignment horizontal="left" vertical="center"/>
    </xf>
    <xf numFmtId="38" fontId="13" fillId="7" borderId="40" xfId="0" applyNumberFormat="1" applyFont="1" applyFill="1" applyBorder="1" applyAlignment="1">
      <alignment horizontal="center" vertical="center"/>
    </xf>
    <xf numFmtId="38" fontId="13" fillId="7" borderId="42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" fillId="8" borderId="9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2" fillId="8" borderId="32" xfId="0" applyFont="1" applyFill="1" applyBorder="1"/>
    <xf numFmtId="0" fontId="12" fillId="8" borderId="2" xfId="0" applyFont="1" applyFill="1" applyBorder="1"/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left"/>
    </xf>
    <xf numFmtId="0" fontId="12" fillId="8" borderId="2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right" vertical="center"/>
    </xf>
    <xf numFmtId="0" fontId="12" fillId="8" borderId="43" xfId="0" applyFont="1" applyFill="1" applyBorder="1" applyAlignment="1">
      <alignment horizontal="right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6" fillId="6" borderId="8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6" fillId="6" borderId="20" xfId="0" applyFont="1" applyFill="1" applyBorder="1" applyAlignment="1" applyProtection="1">
      <alignment horizontal="center" vertical="center"/>
      <protection locked="0"/>
    </xf>
    <xf numFmtId="0" fontId="13" fillId="7" borderId="30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6" fillId="4" borderId="20" xfId="0" applyFont="1" applyFill="1" applyBorder="1" applyAlignment="1" applyProtection="1">
      <alignment horizontal="center" vertical="center"/>
      <protection locked="0"/>
    </xf>
    <xf numFmtId="0" fontId="24" fillId="8" borderId="8" xfId="0" applyFont="1" applyFill="1" applyBorder="1" applyAlignment="1">
      <alignment horizontal="right" vertical="center"/>
    </xf>
    <xf numFmtId="0" fontId="24" fillId="8" borderId="1" xfId="0" applyFont="1" applyFill="1" applyBorder="1" applyAlignment="1">
      <alignment horizontal="right" vertical="center"/>
    </xf>
    <xf numFmtId="0" fontId="24" fillId="8" borderId="43" xfId="0" applyFont="1" applyFill="1" applyBorder="1" applyAlignment="1">
      <alignment horizontal="right" vertical="center"/>
    </xf>
    <xf numFmtId="0" fontId="12" fillId="8" borderId="28" xfId="0" applyFont="1" applyFill="1" applyBorder="1" applyAlignment="1">
      <alignment horizontal="left" vertical="center"/>
    </xf>
    <xf numFmtId="0" fontId="12" fillId="8" borderId="22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12" fillId="8" borderId="31" xfId="0" applyFont="1" applyFill="1" applyBorder="1" applyAlignment="1">
      <alignment horizontal="left" vertical="center"/>
    </xf>
    <xf numFmtId="0" fontId="12" fillId="8" borderId="10" xfId="0" applyFont="1" applyFill="1" applyBorder="1" applyAlignment="1">
      <alignment horizontal="left" vertical="center"/>
    </xf>
    <xf numFmtId="0" fontId="12" fillId="8" borderId="32" xfId="0" applyFont="1" applyFill="1" applyBorder="1" applyAlignment="1">
      <alignment horizontal="left" vertical="center"/>
    </xf>
    <xf numFmtId="0" fontId="26" fillId="8" borderId="55" xfId="0" applyFont="1" applyFill="1" applyBorder="1" applyAlignment="1">
      <alignment horizontal="left" vertical="center"/>
    </xf>
    <xf numFmtId="0" fontId="27" fillId="8" borderId="53" xfId="0" applyFont="1" applyFill="1" applyBorder="1" applyAlignment="1">
      <alignment horizontal="left" vertical="center"/>
    </xf>
    <xf numFmtId="0" fontId="27" fillId="8" borderId="54" xfId="0" applyFont="1" applyFill="1" applyBorder="1" applyAlignment="1">
      <alignment horizontal="left" vertical="center"/>
    </xf>
    <xf numFmtId="164" fontId="16" fillId="6" borderId="8" xfId="0" applyNumberFormat="1" applyFont="1" applyFill="1" applyBorder="1" applyAlignment="1" applyProtection="1">
      <alignment horizontal="center" vertical="center"/>
      <protection locked="0"/>
    </xf>
    <xf numFmtId="164" fontId="16" fillId="6" borderId="20" xfId="0" applyNumberFormat="1" applyFont="1" applyFill="1" applyBorder="1" applyAlignment="1" applyProtection="1">
      <alignment horizontal="center" vertical="center"/>
      <protection locked="0"/>
    </xf>
    <xf numFmtId="0" fontId="24" fillId="8" borderId="23" xfId="0" applyFont="1" applyFill="1" applyBorder="1" applyAlignment="1">
      <alignment horizontal="right" vertical="center"/>
    </xf>
    <xf numFmtId="0" fontId="24" fillId="8" borderId="21" xfId="0" applyFont="1" applyFill="1" applyBorder="1" applyAlignment="1">
      <alignment horizontal="right" vertical="center"/>
    </xf>
    <xf numFmtId="0" fontId="24" fillId="8" borderId="38" xfId="0" applyFont="1" applyFill="1" applyBorder="1" applyAlignment="1">
      <alignment horizontal="right" vertical="center"/>
    </xf>
    <xf numFmtId="0" fontId="12" fillId="8" borderId="52" xfId="0" applyFont="1" applyFill="1" applyBorder="1" applyAlignment="1">
      <alignment horizontal="left" vertical="center"/>
    </xf>
    <xf numFmtId="0" fontId="12" fillId="8" borderId="53" xfId="0" applyFont="1" applyFill="1" applyBorder="1" applyAlignment="1">
      <alignment horizontal="left" vertical="center"/>
    </xf>
    <xf numFmtId="0" fontId="12" fillId="8" borderId="54" xfId="0" applyFont="1" applyFill="1" applyBorder="1" applyAlignment="1">
      <alignment horizontal="left" vertical="center"/>
    </xf>
    <xf numFmtId="0" fontId="25" fillId="8" borderId="2" xfId="0" applyFont="1" applyFill="1" applyBorder="1"/>
    <xf numFmtId="0" fontId="28" fillId="0" borderId="20" xfId="0" applyFont="1" applyBorder="1" applyAlignment="1">
      <alignment horizontal="center" vertical="center"/>
    </xf>
    <xf numFmtId="0" fontId="12" fillId="0" borderId="23" xfId="0" applyFont="1" applyBorder="1" applyAlignment="1" applyProtection="1">
      <alignment horizontal="left" vertical="top" wrapText="1"/>
      <protection locked="0"/>
    </xf>
    <xf numFmtId="0" fontId="12" fillId="0" borderId="21" xfId="0" applyFon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left" vertical="top" wrapText="1"/>
      <protection locked="0"/>
    </xf>
    <xf numFmtId="0" fontId="17" fillId="0" borderId="8" xfId="0" applyFont="1" applyBorder="1" applyAlignment="1" applyProtection="1">
      <alignment horizontal="left" vertical="top"/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17" fillId="0" borderId="20" xfId="0" applyFont="1" applyBorder="1" applyAlignment="1" applyProtection="1">
      <alignment horizontal="left" vertical="top"/>
      <protection locked="0"/>
    </xf>
    <xf numFmtId="0" fontId="35" fillId="9" borderId="0" xfId="0" applyFont="1" applyFill="1" applyAlignment="1" applyProtection="1">
      <alignment horizontal="center" vertical="center"/>
      <protection locked="0"/>
    </xf>
    <xf numFmtId="0" fontId="35" fillId="9" borderId="2" xfId="0" applyFont="1" applyFill="1" applyBorder="1" applyAlignment="1" applyProtection="1">
      <alignment horizontal="center" vertical="center"/>
      <protection locked="0"/>
    </xf>
    <xf numFmtId="38" fontId="35" fillId="9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1" fontId="13" fillId="0" borderId="51" xfId="0" applyNumberFormat="1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36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2" fontId="13" fillId="8" borderId="8" xfId="0" applyNumberFormat="1" applyFont="1" applyFill="1" applyBorder="1" applyAlignment="1">
      <alignment horizontal="center" vertical="center"/>
    </xf>
    <xf numFmtId="2" fontId="13" fillId="8" borderId="20" xfId="0" applyNumberFormat="1" applyFont="1" applyFill="1" applyBorder="1" applyAlignment="1">
      <alignment horizontal="center" vertical="center"/>
    </xf>
    <xf numFmtId="167" fontId="1" fillId="0" borderId="8" xfId="0" applyNumberFormat="1" applyFont="1" applyBorder="1" applyAlignment="1" applyProtection="1">
      <alignment horizontal="center" vertical="center"/>
      <protection locked="0"/>
    </xf>
    <xf numFmtId="167" fontId="1" fillId="0" borderId="1" xfId="0" applyNumberFormat="1" applyFont="1" applyBorder="1" applyAlignment="1" applyProtection="1">
      <alignment horizontal="center" vertical="center"/>
      <protection locked="0"/>
    </xf>
    <xf numFmtId="167" fontId="1" fillId="0" borderId="20" xfId="0" applyNumberFormat="1" applyFont="1" applyBorder="1" applyAlignment="1" applyProtection="1">
      <alignment horizontal="center" vertical="center"/>
      <protection locked="0"/>
    </xf>
    <xf numFmtId="167" fontId="1" fillId="0" borderId="8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20" xfId="0" applyNumberFormat="1" applyFont="1" applyBorder="1" applyAlignment="1">
      <alignment horizontal="center" vertical="center"/>
    </xf>
    <xf numFmtId="0" fontId="38" fillId="12" borderId="8" xfId="0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horizontal="center" vertical="center"/>
    </xf>
    <xf numFmtId="0" fontId="38" fillId="12" borderId="2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2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/>
    </xf>
    <xf numFmtId="0" fontId="34" fillId="0" borderId="0" xfId="0" applyFont="1" applyFill="1" applyBorder="1" applyAlignment="1">
      <alignment horizontal="center"/>
    </xf>
    <xf numFmtId="167" fontId="0" fillId="0" borderId="0" xfId="0" applyNumberFormat="1" applyFill="1" applyBorder="1" applyAlignment="1" applyProtection="1">
      <alignment horizontal="center"/>
      <protection locked="0"/>
    </xf>
    <xf numFmtId="14" fontId="16" fillId="0" borderId="0" xfId="0" applyNumberFormat="1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/>
    <xf numFmtId="0" fontId="12" fillId="0" borderId="0" xfId="0" applyFont="1" applyFill="1" applyBorder="1" applyProtection="1">
      <protection locked="0"/>
    </xf>
    <xf numFmtId="0" fontId="19" fillId="0" borderId="0" xfId="0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0" fontId="36" fillId="9" borderId="0" xfId="0" applyFont="1" applyFill="1" applyAlignment="1" applyProtection="1">
      <alignment horizontal="center" vertical="center"/>
      <protection locked="0"/>
    </xf>
    <xf numFmtId="0" fontId="35" fillId="0" borderId="2" xfId="0" applyFont="1" applyFill="1" applyBorder="1" applyAlignment="1" applyProtection="1">
      <alignment horizontal="center" vertical="center"/>
      <protection locked="0"/>
    </xf>
    <xf numFmtId="38" fontId="35" fillId="0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1" fillId="7" borderId="30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13" fillId="12" borderId="28" xfId="0" applyFont="1" applyFill="1" applyBorder="1" applyAlignment="1">
      <alignment horizontal="center" vertical="center"/>
    </xf>
    <xf numFmtId="0" fontId="13" fillId="12" borderId="22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13" fillId="0" borderId="30" xfId="0" applyFont="1" applyBorder="1" applyAlignment="1" applyProtection="1">
      <alignment vertical="top"/>
    </xf>
    <xf numFmtId="0" fontId="13" fillId="0" borderId="25" xfId="0" applyFont="1" applyBorder="1" applyAlignment="1" applyProtection="1">
      <alignment vertical="top"/>
    </xf>
    <xf numFmtId="0" fontId="13" fillId="0" borderId="13" xfId="0" applyFont="1" applyBorder="1" applyAlignment="1" applyProtection="1">
      <alignment vertical="top"/>
    </xf>
    <xf numFmtId="0" fontId="13" fillId="0" borderId="23" xfId="0" applyFont="1" applyBorder="1" applyAlignment="1" applyProtection="1">
      <alignment vertical="top"/>
    </xf>
    <xf numFmtId="0" fontId="13" fillId="0" borderId="21" xfId="0" applyFont="1" applyBorder="1" applyAlignment="1" applyProtection="1">
      <alignment vertical="top"/>
    </xf>
    <xf numFmtId="0" fontId="13" fillId="0" borderId="19" xfId="0" applyFont="1" applyBorder="1" applyAlignment="1" applyProtection="1">
      <alignment vertical="top"/>
    </xf>
    <xf numFmtId="0" fontId="13" fillId="0" borderId="8" xfId="0" applyFont="1" applyBorder="1" applyAlignment="1" applyProtection="1">
      <alignment horizontal="left" vertical="top"/>
    </xf>
    <xf numFmtId="0" fontId="13" fillId="0" borderId="1" xfId="0" applyFont="1" applyBorder="1" applyAlignment="1" applyProtection="1">
      <alignment horizontal="left" vertical="top"/>
    </xf>
    <xf numFmtId="0" fontId="13" fillId="0" borderId="20" xfId="0" applyFont="1" applyBorder="1" applyAlignment="1" applyProtection="1">
      <alignment horizontal="left" vertical="top"/>
    </xf>
    <xf numFmtId="0" fontId="12" fillId="0" borderId="30" xfId="0" applyFont="1" applyBorder="1" applyAlignment="1" applyProtection="1">
      <alignment wrapText="1"/>
      <protection locked="0"/>
    </xf>
    <xf numFmtId="0" fontId="12" fillId="0" borderId="25" xfId="0" applyFont="1" applyBorder="1" applyAlignment="1" applyProtection="1">
      <alignment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12" fillId="0" borderId="7" xfId="0" applyFont="1" applyBorder="1" applyAlignment="1" applyProtection="1">
      <alignment wrapText="1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12" fillId="0" borderId="6" xfId="0" applyFont="1" applyBorder="1" applyAlignment="1" applyProtection="1">
      <alignment wrapText="1"/>
      <protection locked="0"/>
    </xf>
    <xf numFmtId="0" fontId="12" fillId="0" borderId="23" xfId="0" applyFont="1" applyBorder="1" applyAlignment="1" applyProtection="1">
      <alignment wrapText="1"/>
      <protection locked="0"/>
    </xf>
    <xf numFmtId="0" fontId="12" fillId="0" borderId="21" xfId="0" applyFont="1" applyBorder="1" applyAlignment="1" applyProtection="1">
      <alignment wrapText="1"/>
      <protection locked="0"/>
    </xf>
    <xf numFmtId="0" fontId="12" fillId="0" borderId="19" xfId="0" applyFont="1" applyBorder="1" applyAlignment="1" applyProtection="1">
      <alignment wrapText="1"/>
      <protection locked="0"/>
    </xf>
  </cellXfs>
  <cellStyles count="2">
    <cellStyle name="60% - Accent1" xfId="1" builtinId="3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78105</xdr:colOff>
      <xdr:row>5</xdr:row>
      <xdr:rowOff>57150</xdr:rowOff>
    </xdr:from>
    <xdr:ext cx="1549775" cy="1045305"/>
    <xdr:pic>
      <xdr:nvPicPr>
        <xdr:cNvPr id="8" name="Picture 7">
          <a:extLst>
            <a:ext uri="{FF2B5EF4-FFF2-40B4-BE49-F238E27FC236}">
              <a16:creationId xmlns:a16="http://schemas.microsoft.com/office/drawing/2014/main" id="{125509D0-F58B-40DE-951B-0107F2E72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6155" y="1120140"/>
          <a:ext cx="1549775" cy="1045305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3</xdr:row>
          <xdr:rowOff>7620</xdr:rowOff>
        </xdr:from>
        <xdr:to>
          <xdr:col>13</xdr:col>
          <xdr:colOff>419100</xdr:colOff>
          <xdr:row>3</xdr:row>
          <xdr:rowOff>205740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285749</xdr:colOff>
      <xdr:row>1</xdr:row>
      <xdr:rowOff>1906</xdr:rowOff>
    </xdr:from>
    <xdr:to>
      <xdr:col>7</xdr:col>
      <xdr:colOff>361949</xdr:colOff>
      <xdr:row>2</xdr:row>
      <xdr:rowOff>230505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F08715B-87FE-4C23-8C17-49F10593123A}"/>
            </a:ext>
          </a:extLst>
        </xdr:cNvPr>
        <xdr:cNvSpPr txBox="1"/>
      </xdr:nvSpPr>
      <xdr:spPr>
        <a:xfrm>
          <a:off x="390524" y="97156"/>
          <a:ext cx="4295775" cy="352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latin typeface="Times New Roman" panose="02020603050405020304" pitchFamily="18" charset="0"/>
              <a:cs typeface="Times New Roman" panose="02020603050405020304" pitchFamily="18" charset="0"/>
            </a:rPr>
            <a:t>Non-Motorist Officer Activity Sheet</a:t>
          </a:r>
        </a:p>
      </xdr:txBody>
    </xdr:sp>
    <xdr:clientData/>
  </xdr:twoCellAnchor>
  <xdr:oneCellAnchor>
    <xdr:from>
      <xdr:col>4</xdr:col>
      <xdr:colOff>361950</xdr:colOff>
      <xdr:row>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F1345C6-5F1B-4A3D-9EA7-1CEB47AD1203}"/>
            </a:ext>
          </a:extLst>
        </xdr:cNvPr>
        <xdr:cNvSpPr txBox="1"/>
      </xdr:nvSpPr>
      <xdr:spPr>
        <a:xfrm>
          <a:off x="256794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</xdr:row>
          <xdr:rowOff>7620</xdr:rowOff>
        </xdr:from>
        <xdr:to>
          <xdr:col>13</xdr:col>
          <xdr:colOff>419100</xdr:colOff>
          <xdr:row>4</xdr:row>
          <xdr:rowOff>205740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</xdr:row>
          <xdr:rowOff>7620</xdr:rowOff>
        </xdr:from>
        <xdr:to>
          <xdr:col>13</xdr:col>
          <xdr:colOff>419100</xdr:colOff>
          <xdr:row>4</xdr:row>
          <xdr:rowOff>205740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78105</xdr:colOff>
      <xdr:row>5</xdr:row>
      <xdr:rowOff>57150</xdr:rowOff>
    </xdr:from>
    <xdr:ext cx="1549775" cy="1045305"/>
    <xdr:pic>
      <xdr:nvPicPr>
        <xdr:cNvPr id="11" name="Picture 10">
          <a:extLst>
            <a:ext uri="{FF2B5EF4-FFF2-40B4-BE49-F238E27FC236}">
              <a16:creationId xmlns:a16="http://schemas.microsoft.com/office/drawing/2014/main" id="{5F32509F-79E7-4E5E-80C9-F27D41A69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6155" y="1120140"/>
          <a:ext cx="1549775" cy="1045305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3</xdr:row>
          <xdr:rowOff>7620</xdr:rowOff>
        </xdr:from>
        <xdr:to>
          <xdr:col>13</xdr:col>
          <xdr:colOff>419100</xdr:colOff>
          <xdr:row>3</xdr:row>
          <xdr:rowOff>205740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361950</xdr:colOff>
      <xdr:row>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41DDCD1-5EBC-4E4C-8A98-7DFBFF6F6612}"/>
            </a:ext>
          </a:extLst>
        </xdr:cNvPr>
        <xdr:cNvSpPr txBox="1"/>
      </xdr:nvSpPr>
      <xdr:spPr>
        <a:xfrm>
          <a:off x="256794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</xdr:row>
          <xdr:rowOff>7620</xdr:rowOff>
        </xdr:from>
        <xdr:to>
          <xdr:col>13</xdr:col>
          <xdr:colOff>419100</xdr:colOff>
          <xdr:row>4</xdr:row>
          <xdr:rowOff>205740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</xdr:row>
          <xdr:rowOff>7620</xdr:rowOff>
        </xdr:from>
        <xdr:to>
          <xdr:col>13</xdr:col>
          <xdr:colOff>419100</xdr:colOff>
          <xdr:row>4</xdr:row>
          <xdr:rowOff>205740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365537</xdr:colOff>
      <xdr:row>38</xdr:row>
      <xdr:rowOff>51434</xdr:rowOff>
    </xdr:from>
    <xdr:to>
      <xdr:col>13</xdr:col>
      <xdr:colOff>381000</xdr:colOff>
      <xdr:row>41</xdr:row>
      <xdr:rowOff>175149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C60EDB9-2240-42F8-891F-70BD4F375006}"/>
            </a:ext>
          </a:extLst>
        </xdr:cNvPr>
        <xdr:cNvSpPr txBox="1"/>
      </xdr:nvSpPr>
      <xdr:spPr>
        <a:xfrm>
          <a:off x="7143527" y="5922644"/>
          <a:ext cx="1533748" cy="8685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Electronic Signature(s) must</a:t>
          </a:r>
          <a:r>
            <a:rPr lang="en-US" sz="1100" b="1" baseline="0"/>
            <a:t> be valid and not a typed name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109"/>
  <sheetViews>
    <sheetView showGridLines="0" tabSelected="1" zoomScaleNormal="100" workbookViewId="0">
      <selection activeCell="L46" sqref="L46:N46"/>
    </sheetView>
  </sheetViews>
  <sheetFormatPr defaultColWidth="9.109375" defaultRowHeight="13.2" x14ac:dyDescent="0.25"/>
  <cols>
    <col min="1" max="1" width="1.5546875" customWidth="1"/>
    <col min="2" max="2" width="4.109375" customWidth="1"/>
    <col min="3" max="3" width="12.5546875" customWidth="1"/>
    <col min="4" max="4" width="9.88671875" customWidth="1"/>
    <col min="5" max="5" width="12.5546875" customWidth="1"/>
    <col min="6" max="6" width="11.33203125" customWidth="1"/>
    <col min="7" max="7" width="11.109375" customWidth="1"/>
    <col min="8" max="8" width="6.6640625" customWidth="1"/>
    <col min="9" max="9" width="6.44140625" customWidth="1"/>
    <col min="10" max="10" width="0.88671875" customWidth="1"/>
    <col min="11" max="11" width="13.6640625" customWidth="1"/>
    <col min="12" max="12" width="6.88671875" customWidth="1"/>
    <col min="13" max="13" width="15.109375" customWidth="1"/>
    <col min="14" max="14" width="8.44140625" customWidth="1"/>
    <col min="15" max="15" width="11.5546875" customWidth="1"/>
  </cols>
  <sheetData>
    <row r="1" spans="2:14" ht="8.25" customHeight="1" thickBot="1" x14ac:dyDescent="0.35">
      <c r="C1" s="29"/>
      <c r="D1" s="30"/>
      <c r="E1" s="30"/>
      <c r="F1" s="30"/>
      <c r="G1" s="30"/>
      <c r="H1" s="30"/>
      <c r="I1" s="31"/>
      <c r="J1" s="31"/>
      <c r="K1" s="31"/>
      <c r="L1" s="32"/>
      <c r="M1" s="29"/>
    </row>
    <row r="2" spans="2:14" ht="9.6" customHeight="1" x14ac:dyDescent="0.25">
      <c r="B2" s="33"/>
      <c r="C2" s="34"/>
      <c r="D2" s="35"/>
      <c r="E2" s="35"/>
      <c r="F2" s="35"/>
      <c r="G2" s="35"/>
      <c r="H2" s="35"/>
      <c r="I2" s="35"/>
      <c r="J2" s="35"/>
      <c r="K2" s="35"/>
      <c r="L2" s="36"/>
      <c r="M2" s="36"/>
      <c r="N2" s="37"/>
    </row>
    <row r="3" spans="2:14" ht="21" customHeight="1" thickBot="1" x14ac:dyDescent="0.4">
      <c r="B3" s="38"/>
      <c r="C3" s="2"/>
      <c r="D3" s="3"/>
      <c r="E3" s="3"/>
      <c r="F3" s="3"/>
      <c r="G3" s="3"/>
      <c r="H3" s="3"/>
      <c r="I3" s="3"/>
      <c r="J3" s="3"/>
      <c r="K3" s="186" t="s">
        <v>7</v>
      </c>
      <c r="L3" s="186"/>
      <c r="M3" s="186"/>
      <c r="N3" s="187"/>
    </row>
    <row r="4" spans="2:14" ht="25.05" customHeight="1" thickBot="1" x14ac:dyDescent="0.3">
      <c r="B4" s="188" t="s">
        <v>8</v>
      </c>
      <c r="C4" s="189"/>
      <c r="D4" s="189"/>
      <c r="E4" s="190" t="s">
        <v>19</v>
      </c>
      <c r="F4" s="191"/>
      <c r="G4" s="191"/>
      <c r="H4" s="191"/>
      <c r="I4" s="192"/>
      <c r="J4" s="193" t="s">
        <v>9</v>
      </c>
      <c r="K4" s="194"/>
      <c r="L4" s="195"/>
      <c r="M4" s="39" t="s">
        <v>10</v>
      </c>
      <c r="N4" s="40"/>
    </row>
    <row r="5" spans="2:14" ht="25.05" customHeight="1" thickBot="1" x14ac:dyDescent="0.3">
      <c r="B5" s="188" t="s">
        <v>3</v>
      </c>
      <c r="C5" s="189"/>
      <c r="D5" s="189"/>
      <c r="E5" s="196"/>
      <c r="F5" s="197"/>
      <c r="G5" s="197"/>
      <c r="H5" s="197"/>
      <c r="I5" s="198"/>
      <c r="J5" s="193" t="s">
        <v>9</v>
      </c>
      <c r="K5" s="194"/>
      <c r="L5" s="195"/>
      <c r="M5" s="41" t="s">
        <v>11</v>
      </c>
      <c r="N5" s="40"/>
    </row>
    <row r="6" spans="2:14" ht="25.05" customHeight="1" thickBot="1" x14ac:dyDescent="0.3">
      <c r="B6" s="177" t="s">
        <v>12</v>
      </c>
      <c r="C6" s="178"/>
      <c r="D6" s="178"/>
      <c r="E6" s="178"/>
      <c r="F6" s="4" t="s">
        <v>13</v>
      </c>
      <c r="G6" s="288" t="s">
        <v>14</v>
      </c>
      <c r="H6" s="288"/>
      <c r="I6" s="288"/>
      <c r="J6" s="289" t="s">
        <v>15</v>
      </c>
      <c r="K6" s="290"/>
      <c r="L6" s="42"/>
      <c r="M6" s="36"/>
      <c r="N6" s="43"/>
    </row>
    <row r="7" spans="2:14" ht="29.4" customHeight="1" thickBot="1" x14ac:dyDescent="0.3">
      <c r="B7" s="171"/>
      <c r="C7" s="172"/>
      <c r="D7" s="172"/>
      <c r="E7" s="173"/>
      <c r="F7" s="5"/>
      <c r="G7" s="174"/>
      <c r="H7" s="175"/>
      <c r="I7" s="176"/>
      <c r="J7" s="6"/>
      <c r="K7" s="7"/>
      <c r="L7" s="6"/>
      <c r="M7" s="8"/>
      <c r="N7" s="44"/>
    </row>
    <row r="8" spans="2:14" ht="15" customHeight="1" thickBot="1" x14ac:dyDescent="0.3">
      <c r="B8" s="177" t="s">
        <v>64</v>
      </c>
      <c r="C8" s="178"/>
      <c r="D8" s="178"/>
      <c r="E8" s="178"/>
      <c r="F8" s="9"/>
      <c r="G8" s="45"/>
      <c r="H8" s="292" t="s">
        <v>16</v>
      </c>
      <c r="I8" s="292"/>
      <c r="J8" s="291"/>
      <c r="K8" s="293" t="s">
        <v>17</v>
      </c>
      <c r="L8" s="291" t="s">
        <v>2</v>
      </c>
      <c r="M8" s="9"/>
      <c r="N8" s="46"/>
    </row>
    <row r="9" spans="2:14" ht="25.05" customHeight="1" thickBot="1" x14ac:dyDescent="0.35">
      <c r="B9" s="171"/>
      <c r="C9" s="179"/>
      <c r="D9" s="179"/>
      <c r="E9" s="179"/>
      <c r="F9" s="180"/>
      <c r="G9" s="47" t="s">
        <v>18</v>
      </c>
      <c r="H9" s="211"/>
      <c r="I9" s="212"/>
      <c r="J9" s="48"/>
      <c r="K9" s="10"/>
      <c r="L9" s="49">
        <f>MOD(K9-H9,24)</f>
        <v>0</v>
      </c>
      <c r="M9" s="8"/>
      <c r="N9" s="44"/>
    </row>
    <row r="10" spans="2:14" ht="12" customHeight="1" thickBot="1" x14ac:dyDescent="0.3">
      <c r="B10" s="50"/>
      <c r="N10" s="51"/>
    </row>
    <row r="11" spans="2:14" ht="19.95" customHeight="1" thickBot="1" x14ac:dyDescent="0.3">
      <c r="B11" s="181" t="s">
        <v>20</v>
      </c>
      <c r="C11" s="182"/>
      <c r="D11" s="182"/>
      <c r="E11" s="183"/>
      <c r="F11" s="52" t="s">
        <v>21</v>
      </c>
      <c r="G11" s="53" t="s">
        <v>22</v>
      </c>
      <c r="H11" s="184" t="s">
        <v>0</v>
      </c>
      <c r="I11" s="185"/>
      <c r="J11" s="2"/>
      <c r="K11" s="168" t="s">
        <v>23</v>
      </c>
      <c r="L11" s="169"/>
      <c r="M11" s="169"/>
      <c r="N11" s="170"/>
    </row>
    <row r="12" spans="2:14" ht="19.95" customHeight="1" thickBot="1" x14ac:dyDescent="0.3">
      <c r="B12" s="54"/>
      <c r="C12" s="160" t="s">
        <v>24</v>
      </c>
      <c r="D12" s="161"/>
      <c r="E12" s="161"/>
      <c r="F12" s="286"/>
      <c r="G12" s="228"/>
      <c r="H12" s="162">
        <f>SUM(F12:G12)</f>
        <v>0</v>
      </c>
      <c r="I12" s="163"/>
      <c r="J12" s="9"/>
      <c r="K12" s="213" t="s">
        <v>25</v>
      </c>
      <c r="L12" s="214"/>
      <c r="M12" s="215"/>
      <c r="N12" s="230"/>
    </row>
    <row r="13" spans="2:14" ht="19.95" customHeight="1" thickBot="1" x14ac:dyDescent="0.3">
      <c r="B13" s="54"/>
      <c r="C13" s="160" t="s">
        <v>26</v>
      </c>
      <c r="D13" s="161"/>
      <c r="E13" s="161"/>
      <c r="F13" s="286"/>
      <c r="G13" s="227"/>
      <c r="H13" s="162">
        <f>SUM(F13:G13)</f>
        <v>0</v>
      </c>
      <c r="I13" s="163"/>
      <c r="J13" s="9"/>
      <c r="K13" s="199" t="s">
        <v>27</v>
      </c>
      <c r="L13" s="200"/>
      <c r="M13" s="201"/>
      <c r="N13" s="231"/>
    </row>
    <row r="14" spans="2:14" s="1" customFormat="1" ht="19.95" customHeight="1" thickBot="1" x14ac:dyDescent="0.3">
      <c r="B14" s="54"/>
      <c r="C14" s="164" t="s">
        <v>28</v>
      </c>
      <c r="D14" s="165"/>
      <c r="E14" s="165"/>
      <c r="F14" s="286"/>
      <c r="G14" s="228"/>
      <c r="H14" s="162">
        <f t="shared" ref="H13:H21" si="0">SUM(F14:G14)</f>
        <v>0</v>
      </c>
      <c r="I14" s="163"/>
      <c r="J14" s="9"/>
      <c r="K14" s="166" t="s">
        <v>29</v>
      </c>
      <c r="L14" s="167"/>
      <c r="M14" s="15"/>
      <c r="N14" s="55"/>
    </row>
    <row r="15" spans="2:14" s="1" customFormat="1" ht="19.95" customHeight="1" thickBot="1" x14ac:dyDescent="0.3">
      <c r="B15" s="54"/>
      <c r="C15" s="161" t="s">
        <v>30</v>
      </c>
      <c r="D15" s="161"/>
      <c r="E15" s="161"/>
      <c r="F15" s="286"/>
      <c r="G15" s="228"/>
      <c r="H15" s="162">
        <f t="shared" si="0"/>
        <v>0</v>
      </c>
      <c r="I15" s="163"/>
      <c r="J15" s="9"/>
      <c r="K15" s="168" t="s">
        <v>31</v>
      </c>
      <c r="L15" s="169"/>
      <c r="M15" s="169"/>
      <c r="N15" s="170"/>
    </row>
    <row r="16" spans="2:14" s="1" customFormat="1" ht="19.95" customHeight="1" x14ac:dyDescent="0.25">
      <c r="B16" s="54"/>
      <c r="C16" s="219" t="s">
        <v>1</v>
      </c>
      <c r="D16" s="219"/>
      <c r="E16" s="219"/>
      <c r="F16" s="286"/>
      <c r="G16" s="285"/>
      <c r="H16" s="162">
        <f t="shared" si="0"/>
        <v>0</v>
      </c>
      <c r="I16" s="163"/>
      <c r="J16" s="9"/>
      <c r="K16" s="202" t="s">
        <v>32</v>
      </c>
      <c r="L16" s="203"/>
      <c r="M16" s="204"/>
      <c r="N16" s="16"/>
    </row>
    <row r="17" spans="2:14" s="1" customFormat="1" ht="19.95" customHeight="1" x14ac:dyDescent="0.25">
      <c r="B17" s="54"/>
      <c r="C17" s="161" t="s">
        <v>33</v>
      </c>
      <c r="D17" s="161"/>
      <c r="E17" s="161"/>
      <c r="F17" s="286"/>
      <c r="G17" s="228"/>
      <c r="H17" s="162">
        <f t="shared" si="0"/>
        <v>0</v>
      </c>
      <c r="I17" s="163"/>
      <c r="J17" s="9"/>
      <c r="K17" s="205" t="s">
        <v>34</v>
      </c>
      <c r="L17" s="206"/>
      <c r="M17" s="207"/>
      <c r="N17" s="17"/>
    </row>
    <row r="18" spans="2:14" s="1" customFormat="1" ht="19.95" customHeight="1" x14ac:dyDescent="0.25">
      <c r="B18" s="54"/>
      <c r="C18" s="165" t="s">
        <v>35</v>
      </c>
      <c r="D18" s="165"/>
      <c r="E18" s="165"/>
      <c r="F18" s="286"/>
      <c r="G18" s="228"/>
      <c r="H18" s="162">
        <f>SUM(F18:G18)</f>
        <v>0</v>
      </c>
      <c r="I18" s="163"/>
      <c r="J18" s="9"/>
      <c r="K18" s="205" t="s">
        <v>36</v>
      </c>
      <c r="L18" s="206"/>
      <c r="M18" s="207"/>
      <c r="N18" s="18"/>
    </row>
    <row r="19" spans="2:14" s="1" customFormat="1" ht="19.95" customHeight="1" x14ac:dyDescent="0.25">
      <c r="B19" s="54"/>
      <c r="C19" s="165" t="s">
        <v>37</v>
      </c>
      <c r="D19" s="165"/>
      <c r="E19" s="165"/>
      <c r="F19" s="286"/>
      <c r="G19" s="228"/>
      <c r="H19" s="162">
        <f t="shared" si="0"/>
        <v>0</v>
      </c>
      <c r="I19" s="163"/>
      <c r="J19" s="9"/>
      <c r="K19" s="216" t="s">
        <v>38</v>
      </c>
      <c r="L19" s="217"/>
      <c r="M19" s="218"/>
      <c r="N19" s="19"/>
    </row>
    <row r="20" spans="2:14" s="1" customFormat="1" ht="19.95" customHeight="1" thickBot="1" x14ac:dyDescent="0.3">
      <c r="B20" s="54"/>
      <c r="C20" s="161" t="s">
        <v>39</v>
      </c>
      <c r="D20" s="161"/>
      <c r="E20" s="161"/>
      <c r="F20" s="287"/>
      <c r="G20" s="227"/>
      <c r="H20" s="162">
        <f t="shared" si="0"/>
        <v>0</v>
      </c>
      <c r="I20" s="163"/>
      <c r="J20" s="9"/>
      <c r="K20" s="208" t="s">
        <v>40</v>
      </c>
      <c r="L20" s="209"/>
      <c r="M20" s="210"/>
      <c r="N20" s="17"/>
    </row>
    <row r="21" spans="2:14" s="1" customFormat="1" ht="19.95" customHeight="1" thickBot="1" x14ac:dyDescent="0.3">
      <c r="B21" s="56"/>
      <c r="C21" s="161" t="s">
        <v>41</v>
      </c>
      <c r="D21" s="161"/>
      <c r="E21" s="161"/>
      <c r="F21" s="287"/>
      <c r="G21" s="229"/>
      <c r="H21" s="162">
        <f t="shared" si="0"/>
        <v>0</v>
      </c>
      <c r="I21" s="163"/>
      <c r="J21" s="9"/>
      <c r="K21" s="150" t="s">
        <v>42</v>
      </c>
      <c r="L21" s="220"/>
      <c r="M21" s="232"/>
      <c r="N21" s="57"/>
    </row>
    <row r="22" spans="2:14" s="1" customFormat="1" ht="19.95" customHeight="1" thickBot="1" x14ac:dyDescent="0.3">
      <c r="B22" s="58"/>
      <c r="C22" s="143" t="s">
        <v>43</v>
      </c>
      <c r="D22" s="144"/>
      <c r="E22" s="145"/>
      <c r="F22" s="59">
        <f>SUM(F12:F21)</f>
        <v>0</v>
      </c>
      <c r="G22" s="59">
        <f>SUM(G12:G21)</f>
        <v>0</v>
      </c>
      <c r="H22" s="146">
        <f>SUM(H12+H13+H15+H16+H17+H18+H19+H20+H21)</f>
        <v>0</v>
      </c>
      <c r="I22" s="147"/>
      <c r="J22" s="9"/>
      <c r="K22" s="148" t="s">
        <v>44</v>
      </c>
      <c r="L22" s="149"/>
      <c r="M22" s="233"/>
      <c r="N22" s="60"/>
    </row>
    <row r="23" spans="2:14" s="1" customFormat="1" ht="19.95" customHeight="1" thickBot="1" x14ac:dyDescent="0.3">
      <c r="B23" s="61"/>
      <c r="C23" s="62"/>
      <c r="D23" s="62"/>
      <c r="E23" s="62"/>
      <c r="F23" s="62"/>
      <c r="G23" s="62"/>
      <c r="H23" s="62"/>
      <c r="I23" s="62"/>
      <c r="J23" s="9"/>
      <c r="K23" s="150" t="s">
        <v>46</v>
      </c>
      <c r="L23" s="151"/>
      <c r="M23" s="150">
        <f>SUM(M21-M22)</f>
        <v>0</v>
      </c>
      <c r="N23" s="151"/>
    </row>
    <row r="24" spans="2:14" s="1" customFormat="1" ht="17.399999999999999" customHeight="1" thickBot="1" x14ac:dyDescent="0.25">
      <c r="B24" s="294" t="s">
        <v>5</v>
      </c>
      <c r="C24" s="295"/>
      <c r="D24" s="295"/>
      <c r="E24" s="295"/>
      <c r="F24" s="295"/>
      <c r="G24" s="296"/>
      <c r="H24" s="13"/>
      <c r="I24" s="13"/>
      <c r="J24" s="13"/>
      <c r="K24" s="14"/>
      <c r="L24" s="14"/>
      <c r="M24" s="14"/>
      <c r="N24" s="63"/>
    </row>
    <row r="25" spans="2:14" s="1" customFormat="1" ht="13.2" customHeight="1" thickBot="1" x14ac:dyDescent="0.3">
      <c r="B25" s="154" t="s">
        <v>6</v>
      </c>
      <c r="C25" s="155"/>
      <c r="D25" s="155"/>
      <c r="E25" s="156"/>
      <c r="F25" s="152" t="s">
        <v>2</v>
      </c>
      <c r="G25" s="153"/>
      <c r="H25" s="13"/>
      <c r="I25" s="157" t="s">
        <v>47</v>
      </c>
      <c r="J25" s="158"/>
      <c r="K25" s="158"/>
      <c r="L25" s="158"/>
      <c r="M25" s="158"/>
      <c r="N25" s="159"/>
    </row>
    <row r="26" spans="2:14" s="1" customFormat="1" ht="19.95" customHeight="1" thickBot="1" x14ac:dyDescent="0.3">
      <c r="B26" s="131">
        <v>1</v>
      </c>
      <c r="C26" s="134"/>
      <c r="D26" s="135"/>
      <c r="E26" s="136"/>
      <c r="F26" s="240"/>
      <c r="G26" s="241"/>
      <c r="H26" s="13"/>
      <c r="I26" s="124" t="s">
        <v>48</v>
      </c>
      <c r="J26" s="125"/>
      <c r="K26" s="125"/>
      <c r="L26" s="125"/>
      <c r="M26" s="120" t="s">
        <v>2</v>
      </c>
      <c r="N26" s="121"/>
    </row>
    <row r="27" spans="2:14" s="1" customFormat="1" ht="19.95" customHeight="1" x14ac:dyDescent="0.2">
      <c r="B27" s="132"/>
      <c r="C27" s="137"/>
      <c r="D27" s="138"/>
      <c r="E27" s="139"/>
      <c r="F27" s="242"/>
      <c r="G27" s="243"/>
      <c r="H27" s="13"/>
      <c r="I27" s="126" t="s">
        <v>4</v>
      </c>
      <c r="J27" s="127"/>
      <c r="K27" s="127"/>
      <c r="L27" s="127"/>
      <c r="M27" s="234"/>
      <c r="N27" s="235"/>
    </row>
    <row r="28" spans="2:14" s="1" customFormat="1" ht="19.95" customHeight="1" thickBot="1" x14ac:dyDescent="0.25">
      <c r="B28" s="132">
        <v>2</v>
      </c>
      <c r="C28" s="137"/>
      <c r="D28" s="138"/>
      <c r="E28" s="139"/>
      <c r="F28" s="240"/>
      <c r="G28" s="241"/>
      <c r="H28" s="13"/>
      <c r="I28" s="128" t="s">
        <v>49</v>
      </c>
      <c r="J28" s="125"/>
      <c r="K28" s="125"/>
      <c r="L28" s="125"/>
      <c r="M28" s="236"/>
      <c r="N28" s="237"/>
    </row>
    <row r="29" spans="2:14" s="1" customFormat="1" ht="19.95" customHeight="1" thickBot="1" x14ac:dyDescent="0.3">
      <c r="B29" s="132"/>
      <c r="C29" s="137"/>
      <c r="D29" s="138"/>
      <c r="E29" s="139"/>
      <c r="F29" s="242"/>
      <c r="G29" s="243"/>
      <c r="H29" s="13"/>
      <c r="I29" s="124" t="s">
        <v>48</v>
      </c>
      <c r="J29" s="125"/>
      <c r="K29" s="125"/>
      <c r="L29" s="125"/>
      <c r="M29" s="122" t="s">
        <v>50</v>
      </c>
      <c r="N29" s="123"/>
    </row>
    <row r="30" spans="2:14" s="1" customFormat="1" ht="19.95" customHeight="1" thickBot="1" x14ac:dyDescent="0.25">
      <c r="B30" s="132">
        <v>3</v>
      </c>
      <c r="C30" s="137"/>
      <c r="D30" s="138"/>
      <c r="E30" s="139"/>
      <c r="F30" s="240"/>
      <c r="G30" s="241"/>
      <c r="H30" s="13"/>
      <c r="I30" s="129" t="s">
        <v>51</v>
      </c>
      <c r="J30" s="130"/>
      <c r="K30" s="130"/>
      <c r="L30" s="130"/>
      <c r="M30" s="238"/>
      <c r="N30" s="239"/>
    </row>
    <row r="31" spans="2:14" s="1" customFormat="1" ht="19.95" customHeight="1" thickBot="1" x14ac:dyDescent="0.25">
      <c r="B31" s="133"/>
      <c r="C31" s="140"/>
      <c r="D31" s="141"/>
      <c r="E31" s="142"/>
      <c r="F31" s="244"/>
      <c r="G31" s="245"/>
      <c r="H31" s="64"/>
      <c r="I31" s="64"/>
      <c r="J31" s="64"/>
      <c r="K31" s="65"/>
      <c r="L31" s="65"/>
      <c r="M31" s="65"/>
      <c r="N31" s="66"/>
    </row>
    <row r="32" spans="2:14" s="1" customFormat="1" ht="10.199999999999999" customHeight="1" thickBot="1" x14ac:dyDescent="0.3">
      <c r="B32" s="67"/>
      <c r="C32" s="68"/>
      <c r="F32" s="13"/>
      <c r="G32" s="13"/>
      <c r="H32" s="13"/>
      <c r="I32" s="13"/>
      <c r="J32" s="13"/>
      <c r="K32" s="14"/>
      <c r="L32" s="14"/>
      <c r="M32" s="14"/>
      <c r="N32" s="69"/>
    </row>
    <row r="33" spans="2:14" s="1" customFormat="1" ht="18" customHeight="1" x14ac:dyDescent="0.2">
      <c r="B33" s="297" t="s">
        <v>45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9"/>
    </row>
    <row r="34" spans="2:14" s="1" customFormat="1" ht="18" customHeight="1" x14ac:dyDescent="0.2"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9"/>
    </row>
    <row r="35" spans="2:14" s="1" customFormat="1" ht="18" customHeight="1" x14ac:dyDescent="0.2">
      <c r="B35" s="24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246"/>
    </row>
    <row r="36" spans="2:14" s="1" customFormat="1" ht="18" customHeight="1" x14ac:dyDescent="0.2"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9"/>
    </row>
    <row r="37" spans="2:14" s="1" customFormat="1" ht="18" customHeight="1" thickBot="1" x14ac:dyDescent="0.25">
      <c r="B37" s="221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3"/>
    </row>
    <row r="38" spans="2:14" ht="10.199999999999999" customHeight="1" thickBot="1" x14ac:dyDescent="0.35">
      <c r="B38" s="82"/>
      <c r="C38" s="83"/>
      <c r="D38" s="83"/>
      <c r="E38" s="83"/>
      <c r="F38" s="84"/>
      <c r="G38" s="84"/>
      <c r="H38" s="84"/>
      <c r="I38" s="84"/>
      <c r="J38" s="84"/>
      <c r="K38" s="84"/>
      <c r="L38" s="85"/>
      <c r="M38" s="85"/>
      <c r="N38" s="86"/>
    </row>
    <row r="39" spans="2:14" ht="21" customHeight="1" x14ac:dyDescent="0.25">
      <c r="B39" s="113" t="s">
        <v>52</v>
      </c>
      <c r="C39" s="114"/>
      <c r="D39" s="300"/>
      <c r="E39" s="301"/>
      <c r="F39" s="301"/>
      <c r="G39" s="301"/>
      <c r="H39" s="301"/>
      <c r="I39" s="301"/>
      <c r="J39" s="302"/>
      <c r="K39" s="70"/>
      <c r="L39" s="2"/>
      <c r="M39" s="71"/>
      <c r="N39" s="40"/>
    </row>
    <row r="40" spans="2:14" ht="14.25" customHeight="1" thickBot="1" x14ac:dyDescent="0.3">
      <c r="B40" s="115"/>
      <c r="C40" s="116"/>
      <c r="D40" s="303"/>
      <c r="E40" s="304"/>
      <c r="F40" s="304"/>
      <c r="G40" s="304"/>
      <c r="H40" s="304"/>
      <c r="I40" s="304"/>
      <c r="J40" s="305"/>
      <c r="K40" s="2"/>
      <c r="L40" s="2"/>
      <c r="M40" s="2"/>
      <c r="N40" s="72"/>
    </row>
    <row r="41" spans="2:14" ht="21" customHeight="1" x14ac:dyDescent="0.25">
      <c r="B41" s="73" t="s">
        <v>53</v>
      </c>
      <c r="C41" s="74"/>
      <c r="D41" s="70"/>
      <c r="E41" s="2"/>
      <c r="F41" s="71"/>
      <c r="G41" s="74"/>
      <c r="H41" s="74"/>
      <c r="I41" s="74"/>
      <c r="J41" s="74"/>
      <c r="K41" s="2"/>
      <c r="L41" s="2"/>
      <c r="M41" s="2"/>
      <c r="N41" s="72"/>
    </row>
    <row r="42" spans="2:14" ht="21" customHeight="1" thickBot="1" x14ac:dyDescent="0.3">
      <c r="B42" s="75"/>
      <c r="C42" s="74"/>
      <c r="D42" s="2"/>
      <c r="E42" s="76"/>
      <c r="F42" s="77" t="s">
        <v>54</v>
      </c>
      <c r="G42" s="78"/>
      <c r="H42" s="78"/>
      <c r="I42" s="78"/>
      <c r="J42" s="78"/>
      <c r="K42" s="2"/>
      <c r="L42" s="2"/>
      <c r="M42" s="2"/>
      <c r="N42" s="72"/>
    </row>
    <row r="43" spans="2:14" ht="34.950000000000003" customHeight="1" thickBot="1" x14ac:dyDescent="0.3">
      <c r="B43" s="109" t="s">
        <v>55</v>
      </c>
      <c r="C43" s="110"/>
      <c r="D43" s="224"/>
      <c r="E43" s="225"/>
      <c r="F43" s="225"/>
      <c r="G43" s="226"/>
      <c r="H43" s="111" t="s">
        <v>56</v>
      </c>
      <c r="I43" s="112"/>
      <c r="J43" s="306"/>
      <c r="K43" s="307"/>
      <c r="L43" s="307"/>
      <c r="M43" s="308"/>
      <c r="N43" s="72"/>
    </row>
    <row r="44" spans="2:14" ht="10.199999999999999" customHeight="1" thickBot="1" x14ac:dyDescent="0.3">
      <c r="B44" s="38"/>
      <c r="C44" s="2"/>
      <c r="D44" s="105"/>
      <c r="E44" s="105"/>
      <c r="F44" s="2"/>
      <c r="G44" s="2"/>
      <c r="H44" s="79"/>
      <c r="I44" s="79"/>
      <c r="J44" s="80"/>
      <c r="K44" s="79"/>
      <c r="L44" s="79"/>
      <c r="M44" s="79"/>
      <c r="N44" s="81"/>
    </row>
    <row r="45" spans="2:14" ht="19.95" customHeight="1" thickBot="1" x14ac:dyDescent="0.35">
      <c r="B45" s="259" t="s">
        <v>63</v>
      </c>
      <c r="C45" s="260"/>
      <c r="D45" s="260"/>
      <c r="E45" s="260"/>
      <c r="F45" s="260"/>
      <c r="G45" s="261"/>
      <c r="H45" s="106" t="s">
        <v>57</v>
      </c>
      <c r="I45" s="107"/>
      <c r="J45" s="107"/>
      <c r="K45" s="107"/>
      <c r="L45" s="107"/>
      <c r="M45" s="107"/>
      <c r="N45" s="108"/>
    </row>
    <row r="46" spans="2:14" ht="19.95" customHeight="1" thickBot="1" x14ac:dyDescent="0.3">
      <c r="B46" s="309"/>
      <c r="C46" s="310"/>
      <c r="D46" s="310"/>
      <c r="E46" s="310"/>
      <c r="F46" s="310"/>
      <c r="G46" s="311"/>
      <c r="H46" s="91" t="s">
        <v>58</v>
      </c>
      <c r="I46" s="92"/>
      <c r="J46" s="92"/>
      <c r="K46" s="93"/>
      <c r="L46" s="248"/>
      <c r="M46" s="249"/>
      <c r="N46" s="250"/>
    </row>
    <row r="47" spans="2:14" ht="19.95" customHeight="1" thickBot="1" x14ac:dyDescent="0.3">
      <c r="B47" s="312"/>
      <c r="C47" s="313"/>
      <c r="D47" s="313"/>
      <c r="E47" s="313"/>
      <c r="F47" s="313"/>
      <c r="G47" s="314"/>
      <c r="H47" s="94" t="s">
        <v>59</v>
      </c>
      <c r="I47" s="95"/>
      <c r="J47" s="95"/>
      <c r="K47" s="96"/>
      <c r="L47" s="251">
        <f>SUM(M21)</f>
        <v>0</v>
      </c>
      <c r="M47" s="252"/>
      <c r="N47" s="23"/>
    </row>
    <row r="48" spans="2:14" ht="19.95" customHeight="1" thickBot="1" x14ac:dyDescent="0.3">
      <c r="B48" s="312"/>
      <c r="C48" s="313"/>
      <c r="D48" s="313"/>
      <c r="E48" s="313"/>
      <c r="F48" s="313"/>
      <c r="G48" s="314"/>
      <c r="H48" s="97" t="s">
        <v>60</v>
      </c>
      <c r="I48" s="98"/>
      <c r="J48" s="98"/>
      <c r="K48" s="99"/>
      <c r="L48" s="100" t="e">
        <f>SUM(H22/M23)</f>
        <v>#DIV/0!</v>
      </c>
      <c r="M48" s="101"/>
      <c r="N48" s="25"/>
    </row>
    <row r="49" spans="2:14" ht="19.95" customHeight="1" thickBot="1" x14ac:dyDescent="0.3">
      <c r="B49" s="312"/>
      <c r="C49" s="313"/>
      <c r="D49" s="313"/>
      <c r="E49" s="313"/>
      <c r="F49" s="313"/>
      <c r="G49" s="314"/>
      <c r="H49" s="102" t="s">
        <v>61</v>
      </c>
      <c r="I49" s="103"/>
      <c r="J49" s="103"/>
      <c r="K49" s="104"/>
      <c r="L49" s="253"/>
      <c r="M49" s="254"/>
      <c r="N49" s="255"/>
    </row>
    <row r="50" spans="2:14" ht="19.95" customHeight="1" thickBot="1" x14ac:dyDescent="0.3">
      <c r="B50" s="315"/>
      <c r="C50" s="316"/>
      <c r="D50" s="316"/>
      <c r="E50" s="316"/>
      <c r="F50" s="316"/>
      <c r="G50" s="317"/>
      <c r="H50" s="88" t="s">
        <v>62</v>
      </c>
      <c r="I50" s="89"/>
      <c r="J50" s="89"/>
      <c r="K50" s="90"/>
      <c r="L50" s="256">
        <f>SUM(L47*L49)</f>
        <v>0</v>
      </c>
      <c r="M50" s="257"/>
      <c r="N50" s="258"/>
    </row>
    <row r="51" spans="2:14" ht="12.75" customHeigh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 ht="12.75" customHeigh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2:14" ht="12.7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ht="12.7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ht="12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ht="25.5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 ht="25.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 ht="28.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 ht="46.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2:14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4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4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2:14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2:14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2:14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2:14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2:14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2:14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2:14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2:14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2:14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2:14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2:14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2:14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2:14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2:14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2:14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2:14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2:14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2:14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2:14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2:14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2:14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2:14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2:14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2:14" x14ac:dyDescent="0.25">
      <c r="B98" s="2"/>
      <c r="C98" s="2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2:14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2:14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2:14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2:14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2:14" x14ac:dyDescent="0.25">
      <c r="B103" s="2"/>
      <c r="C103" s="2"/>
      <c r="D103" s="2"/>
      <c r="E103" s="2"/>
      <c r="F103" s="2"/>
      <c r="G103" s="262"/>
      <c r="H103" s="262"/>
      <c r="I103" s="262"/>
      <c r="J103" s="262"/>
      <c r="K103" s="262"/>
      <c r="L103" s="262"/>
      <c r="M103" s="262"/>
      <c r="N103" s="262"/>
    </row>
    <row r="104" spans="2:14" ht="20.399999999999999" x14ac:dyDescent="0.25">
      <c r="B104" s="2"/>
      <c r="C104" s="21"/>
      <c r="D104" s="22"/>
      <c r="E104" s="22"/>
      <c r="F104" s="22"/>
      <c r="G104" s="263"/>
      <c r="H104" s="264"/>
      <c r="I104" s="264"/>
      <c r="J104" s="264"/>
      <c r="K104" s="264"/>
      <c r="L104" s="265"/>
      <c r="M104" s="265"/>
      <c r="N104" s="265"/>
    </row>
    <row r="105" spans="2:14" ht="20.399999999999999" x14ac:dyDescent="0.35">
      <c r="B105" s="2"/>
      <c r="C105" s="2"/>
      <c r="D105" s="3"/>
      <c r="E105" s="3"/>
      <c r="F105" s="3"/>
      <c r="G105" s="266"/>
      <c r="H105" s="267"/>
      <c r="I105" s="267"/>
      <c r="J105" s="267"/>
      <c r="K105" s="267"/>
      <c r="L105" s="268"/>
      <c r="M105" s="268"/>
      <c r="N105" s="269"/>
    </row>
    <row r="106" spans="2:14" ht="17.399999999999999" x14ac:dyDescent="0.25">
      <c r="B106" s="11"/>
      <c r="C106" s="11"/>
      <c r="D106" s="11"/>
      <c r="E106" s="24"/>
      <c r="F106" s="24"/>
      <c r="G106" s="270"/>
      <c r="H106" s="271"/>
      <c r="I106" s="271"/>
      <c r="J106" s="271"/>
      <c r="K106" s="271"/>
      <c r="L106" s="272"/>
      <c r="M106" s="272"/>
      <c r="N106" s="273"/>
    </row>
    <row r="107" spans="2:14" ht="13.8" x14ac:dyDescent="0.25">
      <c r="B107" s="12"/>
      <c r="C107" s="12"/>
      <c r="D107" s="12"/>
      <c r="E107" s="12"/>
      <c r="F107" s="4"/>
      <c r="G107" s="274"/>
      <c r="H107" s="275"/>
      <c r="I107" s="275"/>
      <c r="J107" s="275"/>
      <c r="K107" s="275"/>
      <c r="L107" s="276"/>
      <c r="M107" s="276"/>
      <c r="N107" s="276"/>
    </row>
    <row r="108" spans="2:14" ht="17.399999999999999" x14ac:dyDescent="0.25">
      <c r="B108" s="27"/>
      <c r="C108" s="28"/>
      <c r="D108" s="28"/>
      <c r="E108" s="28"/>
      <c r="F108" s="26"/>
      <c r="G108" s="277"/>
      <c r="H108" s="278"/>
      <c r="I108" s="277"/>
      <c r="J108" s="279"/>
      <c r="K108" s="280"/>
      <c r="L108" s="281"/>
      <c r="M108" s="282"/>
      <c r="N108" s="282"/>
    </row>
    <row r="109" spans="2:14" ht="13.8" x14ac:dyDescent="0.25">
      <c r="B109" s="12"/>
      <c r="C109" s="12"/>
      <c r="D109" s="12"/>
      <c r="E109" s="12"/>
      <c r="F109" s="9"/>
      <c r="G109" s="274"/>
      <c r="H109" s="283"/>
      <c r="I109" s="283"/>
      <c r="J109" s="283"/>
      <c r="K109" s="283"/>
      <c r="L109" s="284"/>
      <c r="M109" s="284"/>
      <c r="N109" s="284"/>
    </row>
  </sheetData>
  <sheetProtection sheet="1" objects="1" scenarios="1" selectLockedCells="1"/>
  <mergeCells count="115">
    <mergeCell ref="C21:E21"/>
    <mergeCell ref="K21:L21"/>
    <mergeCell ref="H14:I14"/>
    <mergeCell ref="B37:N37"/>
    <mergeCell ref="D43:G43"/>
    <mergeCell ref="B45:G45"/>
    <mergeCell ref="B46:G46"/>
    <mergeCell ref="B47:G47"/>
    <mergeCell ref="B48:G48"/>
    <mergeCell ref="C16:E16"/>
    <mergeCell ref="H16:I16"/>
    <mergeCell ref="C17:E17"/>
    <mergeCell ref="H17:I17"/>
    <mergeCell ref="C18:E18"/>
    <mergeCell ref="C19:E19"/>
    <mergeCell ref="H19:I19"/>
    <mergeCell ref="C20:E20"/>
    <mergeCell ref="H20:I20"/>
    <mergeCell ref="K16:M16"/>
    <mergeCell ref="K17:M17"/>
    <mergeCell ref="H18:I18"/>
    <mergeCell ref="H21:I21"/>
    <mergeCell ref="K20:M20"/>
    <mergeCell ref="H9:I9"/>
    <mergeCell ref="K12:M12"/>
    <mergeCell ref="K19:M19"/>
    <mergeCell ref="K18:M18"/>
    <mergeCell ref="K3:N3"/>
    <mergeCell ref="B4:D4"/>
    <mergeCell ref="E4:I4"/>
    <mergeCell ref="J4:L4"/>
    <mergeCell ref="B5:D5"/>
    <mergeCell ref="E5:I5"/>
    <mergeCell ref="J5:L5"/>
    <mergeCell ref="B6:E6"/>
    <mergeCell ref="G6:I6"/>
    <mergeCell ref="J6:K6"/>
    <mergeCell ref="B7:E7"/>
    <mergeCell ref="G7:I7"/>
    <mergeCell ref="B8:E8"/>
    <mergeCell ref="B9:F9"/>
    <mergeCell ref="B11:E11"/>
    <mergeCell ref="H11:I11"/>
    <mergeCell ref="K11:N11"/>
    <mergeCell ref="H8:I8"/>
    <mergeCell ref="C12:E12"/>
    <mergeCell ref="H12:I12"/>
    <mergeCell ref="C13:E13"/>
    <mergeCell ref="H13:I13"/>
    <mergeCell ref="C14:E14"/>
    <mergeCell ref="K14:L14"/>
    <mergeCell ref="C15:E15"/>
    <mergeCell ref="H15:I15"/>
    <mergeCell ref="K15:N15"/>
    <mergeCell ref="K13:M13"/>
    <mergeCell ref="C22:E22"/>
    <mergeCell ref="H22:I22"/>
    <mergeCell ref="K22:L22"/>
    <mergeCell ref="K23:L23"/>
    <mergeCell ref="M23:N23"/>
    <mergeCell ref="B24:G24"/>
    <mergeCell ref="F25:G25"/>
    <mergeCell ref="B25:E25"/>
    <mergeCell ref="I25:N25"/>
    <mergeCell ref="F26:G27"/>
    <mergeCell ref="F28:G29"/>
    <mergeCell ref="F30:G31"/>
    <mergeCell ref="B34:N34"/>
    <mergeCell ref="B36:N36"/>
    <mergeCell ref="B33:N33"/>
    <mergeCell ref="M26:N26"/>
    <mergeCell ref="M27:N27"/>
    <mergeCell ref="M28:N28"/>
    <mergeCell ref="M29:N29"/>
    <mergeCell ref="I26:L26"/>
    <mergeCell ref="I27:L27"/>
    <mergeCell ref="I28:L28"/>
    <mergeCell ref="I29:L29"/>
    <mergeCell ref="I30:L30"/>
    <mergeCell ref="B26:B27"/>
    <mergeCell ref="B28:B29"/>
    <mergeCell ref="B30:B31"/>
    <mergeCell ref="C26:E27"/>
    <mergeCell ref="C28:E29"/>
    <mergeCell ref="C30:E31"/>
    <mergeCell ref="M30:N30"/>
    <mergeCell ref="D44:E44"/>
    <mergeCell ref="H104:K104"/>
    <mergeCell ref="L104:N104"/>
    <mergeCell ref="H45:N45"/>
    <mergeCell ref="B43:C43"/>
    <mergeCell ref="H43:I43"/>
    <mergeCell ref="J43:M43"/>
    <mergeCell ref="B39:C40"/>
    <mergeCell ref="D39:J40"/>
    <mergeCell ref="B49:G49"/>
    <mergeCell ref="B50:G50"/>
    <mergeCell ref="H109:K109"/>
    <mergeCell ref="L109:N109"/>
    <mergeCell ref="H46:K46"/>
    <mergeCell ref="L46:N46"/>
    <mergeCell ref="H47:K47"/>
    <mergeCell ref="L47:M47"/>
    <mergeCell ref="H48:K48"/>
    <mergeCell ref="L48:M48"/>
    <mergeCell ref="H49:K49"/>
    <mergeCell ref="L49:N49"/>
    <mergeCell ref="H50:K50"/>
    <mergeCell ref="L50:N50"/>
    <mergeCell ref="H105:K105"/>
    <mergeCell ref="L105:M105"/>
    <mergeCell ref="H106:K106"/>
    <mergeCell ref="L106:M106"/>
    <mergeCell ref="H107:K107"/>
    <mergeCell ref="L107:N107"/>
  </mergeCells>
  <phoneticPr fontId="0" type="noConversion"/>
  <dataValidations count="4">
    <dataValidation type="textLength" operator="lessThanOrEqual" allowBlank="1" showInputMessage="1" showErrorMessage="1" error="Keep it under 90 characters officer!_x000a_" sqref="C30 C28 C26" xr:uid="{00000000-0002-0000-0000-000001000000}">
      <formula1>75</formula1>
    </dataValidation>
    <dataValidation type="list" showInputMessage="1" showErrorMessage="1" sqref="E5:I5" xr:uid="{4D02DDF0-57BB-4540-99B4-00F0FAB4CB83}">
      <formula1>" -- ,Blitz 1,Blitz 2, Blitz 3, Blitz 4,Blitz 5,Blitz 6,January,February,March,April,May,June,July,August,September,October,November,December"</formula1>
    </dataValidation>
    <dataValidation type="date" allowBlank="1" showInputMessage="1" showErrorMessage="1" prompt="Enter Date Here_x000a_" sqref="J7:K7 G108:H108" xr:uid="{56FF14F9-91AA-477F-89ED-375BA84793CC}">
      <formula1>1</formula1>
      <formula2>109574</formula2>
    </dataValidation>
    <dataValidation type="list" showInputMessage="1" showErrorMessage="1" sqref="G7:I7" xr:uid="{3B480CB8-0408-4B58-9A17-93C555060C6B}">
      <formula1>" -- ,Sunday,Monday, Tuesday,Wednesday, Thursday, Friday, Saturday"</formula1>
    </dataValidation>
  </dataValidations>
  <pageMargins left="0.25" right="0.25" top="0.75" bottom="0.75" header="0.3" footer="0.3"/>
  <pageSetup scale="77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13</xdr:col>
                    <xdr:colOff>198120</xdr:colOff>
                    <xdr:row>3</xdr:row>
                    <xdr:rowOff>7620</xdr:rowOff>
                  </from>
                  <to>
                    <xdr:col>13</xdr:col>
                    <xdr:colOff>419100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13</xdr:col>
                    <xdr:colOff>198120</xdr:colOff>
                    <xdr:row>4</xdr:row>
                    <xdr:rowOff>7620</xdr:rowOff>
                  </from>
                  <to>
                    <xdr:col>13</xdr:col>
                    <xdr:colOff>419100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13</xdr:col>
                    <xdr:colOff>198120</xdr:colOff>
                    <xdr:row>4</xdr:row>
                    <xdr:rowOff>7620</xdr:rowOff>
                  </from>
                  <to>
                    <xdr:col>13</xdr:col>
                    <xdr:colOff>419100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13</xdr:col>
                    <xdr:colOff>198120</xdr:colOff>
                    <xdr:row>3</xdr:row>
                    <xdr:rowOff>7620</xdr:rowOff>
                  </from>
                  <to>
                    <xdr:col>13</xdr:col>
                    <xdr:colOff>419100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13</xdr:col>
                    <xdr:colOff>198120</xdr:colOff>
                    <xdr:row>4</xdr:row>
                    <xdr:rowOff>7620</xdr:rowOff>
                  </from>
                  <to>
                    <xdr:col>13</xdr:col>
                    <xdr:colOff>419100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13</xdr:col>
                    <xdr:colOff>198120</xdr:colOff>
                    <xdr:row>4</xdr:row>
                    <xdr:rowOff>7620</xdr:rowOff>
                  </from>
                  <to>
                    <xdr:col>13</xdr:col>
                    <xdr:colOff>419100</xdr:colOff>
                    <xdr:row>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Officer Activity Sheet</vt:lpstr>
      <vt:lpstr>'Officer Activity Sheet'!Print_Area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officer activity sheet</dc:title>
  <dc:creator>Lance Grubbs</dc:creator>
  <cp:lastModifiedBy>Cook, Mark</cp:lastModifiedBy>
  <cp:lastPrinted>2025-12-17T16:17:12Z</cp:lastPrinted>
  <dcterms:created xsi:type="dcterms:W3CDTF">2005-02-01T23:11:42Z</dcterms:created>
  <dcterms:modified xsi:type="dcterms:W3CDTF">2025-12-17T16:19:07Z</dcterms:modified>
</cp:coreProperties>
</file>