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#Youth\Funding Streams\Title II\RFP\2026 TII RFP\"/>
    </mc:Choice>
  </mc:AlternateContent>
  <xr:revisionPtr revIDLastSave="0" documentId="8_{0EA1696D-347C-45F6-9616-40EFA77C6E42}" xr6:coauthVersionLast="47" xr6:coauthVersionMax="47" xr10:uidLastSave="{00000000-0000-0000-0000-000000000000}"/>
  <bookViews>
    <workbookView xWindow="-52920" yWindow="-120" windowWidth="29040" windowHeight="15720" activeTab="2" xr2:uid="{73E39313-3FBA-41F0-8B80-5E6904F15853}"/>
  </bookViews>
  <sheets>
    <sheet name="Organizational" sheetId="3" r:id="rId1"/>
    <sheet name="Organizational Example" sheetId="10" r:id="rId2"/>
    <sheet name="Employees" sheetId="8" r:id="rId3"/>
    <sheet name="Employee Example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C56" i="10"/>
  <c r="B56" i="10"/>
  <c r="B28" i="10"/>
  <c r="T6" i="9"/>
  <c r="T4" i="9"/>
  <c r="T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B52" i="3"/>
  <c r="B25" i="3"/>
</calcChain>
</file>

<file path=xl/sharedStrings.xml><?xml version="1.0" encoding="utf-8"?>
<sst xmlns="http://schemas.openxmlformats.org/spreadsheetml/2006/main" count="167" uniqueCount="87">
  <si>
    <t>Benefits</t>
  </si>
  <si>
    <t>Travel</t>
  </si>
  <si>
    <t>Federated Campaigns</t>
  </si>
  <si>
    <t>United Way</t>
  </si>
  <si>
    <t>Private Foundations</t>
  </si>
  <si>
    <t>Local Grants/Contracts</t>
  </si>
  <si>
    <t>Other Contributions</t>
  </si>
  <si>
    <t>Fundraising/Donations</t>
  </si>
  <si>
    <t>Salaries/Wages</t>
  </si>
  <si>
    <t>Professional Contract Services</t>
  </si>
  <si>
    <t>Advertising, Promotion</t>
  </si>
  <si>
    <t>Information Technology</t>
  </si>
  <si>
    <t>Phone</t>
  </si>
  <si>
    <t>Conferences/Meetings</t>
  </si>
  <si>
    <t>Insurance</t>
  </si>
  <si>
    <t>Training</t>
  </si>
  <si>
    <t>Rent/Facility</t>
  </si>
  <si>
    <t>Grants/Assistance to Individuals</t>
  </si>
  <si>
    <t>Client Transportation</t>
  </si>
  <si>
    <t>Program Materials/Resources</t>
  </si>
  <si>
    <t>Residential Housing Supplies</t>
  </si>
  <si>
    <t>Residential Food/Meals</t>
  </si>
  <si>
    <t>Office/Operational Expenses</t>
  </si>
  <si>
    <t>Printing/Copying Costs</t>
  </si>
  <si>
    <t>Postage</t>
  </si>
  <si>
    <t>Utilities</t>
  </si>
  <si>
    <t>Equipment</t>
  </si>
  <si>
    <t>State Grants/Contracts - TOTAL</t>
  </si>
  <si>
    <t>Federal Grants - TOTAL</t>
  </si>
  <si>
    <t>Program Income/Fees/Dues - TOTAL</t>
  </si>
  <si>
    <t>Payroll Taxes</t>
  </si>
  <si>
    <t>FT/PT</t>
  </si>
  <si>
    <t>Fill out this form only for employee's who will be paid with funds from this grant.</t>
  </si>
  <si>
    <t>DVPT</t>
  </si>
  <si>
    <t>FVPSA</t>
  </si>
  <si>
    <t>SASP</t>
  </si>
  <si>
    <t>SSBG</t>
  </si>
  <si>
    <t>STOP</t>
  </si>
  <si>
    <t>VOCA</t>
  </si>
  <si>
    <t>Salary/Rate</t>
  </si>
  <si>
    <t>Amount for Benefits</t>
  </si>
  <si>
    <t>Employee Name</t>
  </si>
  <si>
    <t>Job Title</t>
  </si>
  <si>
    <t>Source</t>
  </si>
  <si>
    <t>Total</t>
  </si>
  <si>
    <t>INSTRUCTIONS</t>
  </si>
  <si>
    <t>Hours per Week</t>
  </si>
  <si>
    <t>Funding Streams - % of Time</t>
  </si>
  <si>
    <r>
      <t xml:space="preserve">1. </t>
    </r>
    <r>
      <rPr>
        <b/>
        <sz val="12"/>
        <color indexed="8"/>
        <rFont val="Calibri"/>
        <family val="2"/>
      </rPr>
      <t>Employee Name</t>
    </r>
    <r>
      <rPr>
        <sz val="12"/>
        <color indexed="8"/>
        <rFont val="Calibri"/>
        <family val="2"/>
      </rPr>
      <t>: Enter the name of each employee from the Budget Detail section.</t>
    </r>
  </si>
  <si>
    <r>
      <t xml:space="preserve">2. </t>
    </r>
    <r>
      <rPr>
        <b/>
        <sz val="12"/>
        <color indexed="8"/>
        <rFont val="Calibri"/>
        <family val="2"/>
      </rPr>
      <t>Job Title</t>
    </r>
    <r>
      <rPr>
        <sz val="12"/>
        <color indexed="8"/>
        <rFont val="Calibri"/>
        <family val="2"/>
      </rPr>
      <t>: Enter the job title for each employee.</t>
    </r>
  </si>
  <si>
    <r>
      <t xml:space="preserve">3. </t>
    </r>
    <r>
      <rPr>
        <b/>
        <sz val="12"/>
        <color indexed="8"/>
        <rFont val="Calibri"/>
        <family val="2"/>
      </rPr>
      <t>Salary/Rate</t>
    </r>
    <r>
      <rPr>
        <sz val="12"/>
        <color indexed="8"/>
        <rFont val="Calibri"/>
        <family val="2"/>
      </rPr>
      <t>: Enter the annual salary or hourly rate for each employee.</t>
    </r>
  </si>
  <si>
    <r>
      <t xml:space="preserve">4. </t>
    </r>
    <r>
      <rPr>
        <b/>
        <sz val="12"/>
        <color indexed="8"/>
        <rFont val="Calibri"/>
        <family val="2"/>
      </rPr>
      <t>Amount for Benefits</t>
    </r>
    <r>
      <rPr>
        <sz val="12"/>
        <color indexed="8"/>
        <rFont val="Calibri"/>
        <family val="2"/>
      </rPr>
      <t>: Enter the total amount of each employee benefits.</t>
    </r>
  </si>
  <si>
    <r>
      <t xml:space="preserve">5. </t>
    </r>
    <r>
      <rPr>
        <b/>
        <sz val="12"/>
        <color indexed="8"/>
        <rFont val="Calibri"/>
        <family val="2"/>
      </rPr>
      <t>FT/PT</t>
    </r>
    <r>
      <rPr>
        <sz val="12"/>
        <color indexed="8"/>
        <rFont val="Calibri"/>
        <family val="2"/>
      </rPr>
      <t>: Identify whether each employee is full time or part time.</t>
    </r>
  </si>
  <si>
    <r>
      <t xml:space="preserve">6. </t>
    </r>
    <r>
      <rPr>
        <b/>
        <sz val="12"/>
        <color indexed="8"/>
        <rFont val="Calibri"/>
        <family val="2"/>
      </rPr>
      <t>Hours per Week</t>
    </r>
    <r>
      <rPr>
        <sz val="12"/>
        <color indexed="8"/>
        <rFont val="Calibri"/>
        <family val="2"/>
      </rPr>
      <t>: Enter the number of hours each employee will work in a week.</t>
    </r>
  </si>
  <si>
    <r>
      <t xml:space="preserve">7. </t>
    </r>
    <r>
      <rPr>
        <b/>
        <sz val="12"/>
        <color indexed="8"/>
        <rFont val="Calibri"/>
        <family val="2"/>
      </rPr>
      <t>Funding Streams - % of Time</t>
    </r>
    <r>
      <rPr>
        <sz val="12"/>
        <color indexed="8"/>
        <rFont val="Calibri"/>
        <family val="2"/>
      </rPr>
      <t xml:space="preserve">: Enter the % of time each employee will spend completing activities for the funding streams listed. Each line </t>
    </r>
    <r>
      <rPr>
        <b/>
        <sz val="12"/>
        <color indexed="8"/>
        <rFont val="Calibri"/>
        <family val="2"/>
      </rPr>
      <t>must</t>
    </r>
    <r>
      <rPr>
        <sz val="12"/>
        <color indexed="8"/>
        <rFont val="Calibri"/>
        <family val="2"/>
      </rPr>
      <t xml:space="preserve"> total 100%. If you enter a % into the "Other" column, you must identify the Source (ex. United Way or County Funds).</t>
    </r>
  </si>
  <si>
    <t>Other</t>
  </si>
  <si>
    <t>Other (Please identify)</t>
  </si>
  <si>
    <t>Revenue Details</t>
  </si>
  <si>
    <t>Current Budget</t>
  </si>
  <si>
    <t>Previous Years Expenditures</t>
  </si>
  <si>
    <t>Expenditure Details</t>
  </si>
  <si>
    <t>Amount</t>
  </si>
  <si>
    <t>Total:</t>
  </si>
  <si>
    <t>Additional lines may be added under each category if needed.</t>
  </si>
  <si>
    <t>After you have completed the Revenue Details and Expenditure Details sections, please do not forget to click on the "Employees" tab at the bottom and complete that as well.</t>
  </si>
  <si>
    <t xml:space="preserve">For State Grants/Contracts, Federal Grants/Grants, Program Income/Fees/Due, and Other Contributions list the source and amount for each. </t>
  </si>
  <si>
    <t>SAVAF</t>
  </si>
  <si>
    <t>Source of Other Funds</t>
  </si>
  <si>
    <t>FVPSA ARP</t>
  </si>
  <si>
    <t>FVPSA SA</t>
  </si>
  <si>
    <t>VOCA Und</t>
  </si>
  <si>
    <t>VOCA SP</t>
  </si>
  <si>
    <t>Max Brown</t>
  </si>
  <si>
    <t>Ellen Sheets</t>
  </si>
  <si>
    <t xml:space="preserve">FT </t>
  </si>
  <si>
    <t>FT</t>
  </si>
  <si>
    <t>Senior Grant Manager</t>
  </si>
  <si>
    <t>Judy Jones</t>
  </si>
  <si>
    <t>Grant Manager</t>
  </si>
  <si>
    <t>Program Specialist</t>
  </si>
  <si>
    <t>HUD</t>
  </si>
  <si>
    <t>DCS</t>
  </si>
  <si>
    <t>John Doe</t>
  </si>
  <si>
    <t>Victim Advocate</t>
  </si>
  <si>
    <t>$15/hr</t>
  </si>
  <si>
    <t>PT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</si>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</sst>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u/>
      <sz val="12"/>
      <color rgb="FF0070C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  <protection locked="0"/>
    </xf>
    <xf numFmtId="9" fontId="4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11" xfId="0" applyNumberFormat="1" applyFont="1" applyBorder="1" applyAlignment="1" applyProtection="1">
      <alignment horizontal="center" vertical="center"/>
      <protection locked="0"/>
    </xf>
    <xf numFmtId="9" fontId="4" fillId="3" borderId="12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4" fontId="4" fillId="0" borderId="7" xfId="1" applyFont="1" applyBorder="1" applyAlignment="1" applyProtection="1">
      <alignment horizontal="center" vertical="center"/>
      <protection locked="0"/>
    </xf>
    <xf numFmtId="44" fontId="4" fillId="0" borderId="11" xfId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horizontal="center" vertical="center"/>
      <protection locked="0"/>
    </xf>
    <xf numFmtId="44" fontId="4" fillId="0" borderId="11" xfId="0" applyNumberFormat="1" applyFont="1" applyBorder="1" applyAlignment="1" applyProtection="1">
      <alignment horizontal="center" vertical="center"/>
      <protection locked="0"/>
    </xf>
    <xf numFmtId="44" fontId="4" fillId="0" borderId="7" xfId="0" applyNumberFormat="1" applyFont="1" applyBorder="1" applyAlignment="1" applyProtection="1">
      <alignment horizontal="center" vertical="center"/>
      <protection locked="0"/>
    </xf>
    <xf numFmtId="44" fontId="4" fillId="0" borderId="9" xfId="0" applyNumberFormat="1" applyFont="1" applyBorder="1" applyAlignment="1" applyProtection="1">
      <alignment horizontal="center" vertical="center"/>
      <protection locked="0"/>
    </xf>
    <xf numFmtId="10" fontId="4" fillId="0" borderId="11" xfId="2" applyNumberFormat="1" applyFont="1" applyBorder="1" applyAlignment="1" applyProtection="1">
      <alignment horizontal="center" vertical="center"/>
      <protection locked="0"/>
    </xf>
    <xf numFmtId="10" fontId="4" fillId="0" borderId="7" xfId="2" applyNumberFormat="1" applyFont="1" applyBorder="1" applyAlignment="1" applyProtection="1">
      <alignment horizontal="center" vertical="center"/>
      <protection locked="0"/>
    </xf>
    <xf numFmtId="10" fontId="4" fillId="0" borderId="9" xfId="2" applyNumberFormat="1" applyFon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8119-58E4-4BD0-B0CC-7919092FFCD7}">
  <sheetPr>
    <pageSetUpPr fitToPage="1"/>
  </sheetPr>
  <dimension ref="A1:F52"/>
  <sheetViews>
    <sheetView workbookViewId="0">
      <selection activeCell="B18" sqref="B18"/>
    </sheetView>
  </sheetViews>
  <sheetFormatPr defaultColWidth="9.109375" defaultRowHeight="15.6" x14ac:dyDescent="0.3"/>
  <cols>
    <col min="1" max="1" width="37.33203125" style="1" bestFit="1" customWidth="1"/>
    <col min="2" max="2" width="17.6640625" style="1" bestFit="1" customWidth="1"/>
    <col min="3" max="3" width="17.6640625" style="1" customWidth="1"/>
    <col min="4" max="16384" width="9.109375" style="1"/>
  </cols>
  <sheetData>
    <row r="1" spans="1:6" x14ac:dyDescent="0.3">
      <c r="A1" s="71" t="s">
        <v>64</v>
      </c>
      <c r="B1" s="71"/>
      <c r="C1" s="71"/>
      <c r="D1" s="71"/>
      <c r="E1" s="71"/>
      <c r="F1" s="71"/>
    </row>
    <row r="2" spans="1:6" x14ac:dyDescent="0.3">
      <c r="A2" s="71"/>
      <c r="B2" s="71"/>
      <c r="C2" s="71"/>
      <c r="D2" s="71"/>
      <c r="E2" s="71"/>
      <c r="F2" s="71"/>
    </row>
    <row r="4" spans="1:6" s="20" customFormat="1" ht="18" x14ac:dyDescent="0.3">
      <c r="A4" s="66" t="s">
        <v>57</v>
      </c>
      <c r="B4" s="66"/>
      <c r="C4" s="35"/>
    </row>
    <row r="5" spans="1:6" s="24" customFormat="1" ht="17.25" customHeight="1" x14ac:dyDescent="0.3">
      <c r="A5" s="22" t="s">
        <v>43</v>
      </c>
      <c r="B5" s="23" t="s">
        <v>61</v>
      </c>
      <c r="C5" s="67" t="s">
        <v>65</v>
      </c>
      <c r="D5" s="68"/>
      <c r="E5" s="68"/>
      <c r="F5" s="68"/>
    </row>
    <row r="6" spans="1:6" ht="15.75" customHeight="1" x14ac:dyDescent="0.3">
      <c r="A6" s="19" t="s">
        <v>2</v>
      </c>
      <c r="B6" s="28"/>
      <c r="C6" s="67"/>
      <c r="D6" s="68"/>
      <c r="E6" s="68"/>
      <c r="F6" s="68"/>
    </row>
    <row r="7" spans="1:6" x14ac:dyDescent="0.3">
      <c r="A7" s="19" t="s">
        <v>3</v>
      </c>
      <c r="B7" s="28"/>
      <c r="C7" s="67"/>
      <c r="D7" s="68"/>
      <c r="E7" s="68"/>
      <c r="F7" s="68"/>
    </row>
    <row r="8" spans="1:6" x14ac:dyDescent="0.3">
      <c r="A8" s="19" t="s">
        <v>4</v>
      </c>
      <c r="B8" s="28"/>
      <c r="C8" s="67"/>
      <c r="D8" s="68"/>
      <c r="E8" s="68"/>
      <c r="F8" s="68"/>
    </row>
    <row r="9" spans="1:6" x14ac:dyDescent="0.3">
      <c r="A9" s="19" t="s">
        <v>7</v>
      </c>
      <c r="B9" s="28"/>
      <c r="C9" s="34"/>
      <c r="D9" s="33"/>
      <c r="E9" s="33"/>
      <c r="F9" s="33"/>
    </row>
    <row r="10" spans="1:6" x14ac:dyDescent="0.3">
      <c r="A10" s="19" t="s">
        <v>5</v>
      </c>
      <c r="B10" s="28"/>
      <c r="C10" s="69" t="s">
        <v>63</v>
      </c>
      <c r="D10" s="70"/>
      <c r="E10" s="70"/>
      <c r="F10" s="70"/>
    </row>
    <row r="11" spans="1:6" x14ac:dyDescent="0.3">
      <c r="A11" s="19" t="s">
        <v>27</v>
      </c>
      <c r="B11" s="28"/>
      <c r="C11" s="69"/>
      <c r="D11" s="70"/>
      <c r="E11" s="70"/>
      <c r="F11" s="70"/>
    </row>
    <row r="12" spans="1:6" x14ac:dyDescent="0.3">
      <c r="A12" s="15"/>
      <c r="B12" s="28"/>
      <c r="C12" s="34"/>
      <c r="D12" s="32"/>
      <c r="E12" s="32"/>
      <c r="F12" s="32"/>
    </row>
    <row r="13" spans="1:6" x14ac:dyDescent="0.3">
      <c r="A13" s="15"/>
      <c r="B13" s="28"/>
      <c r="C13" s="34"/>
      <c r="D13" s="32"/>
      <c r="E13" s="32"/>
      <c r="F13" s="32"/>
    </row>
    <row r="14" spans="1:6" x14ac:dyDescent="0.3">
      <c r="A14" s="19" t="s">
        <v>28</v>
      </c>
      <c r="B14" s="28"/>
      <c r="C14" s="34"/>
    </row>
    <row r="15" spans="1:6" x14ac:dyDescent="0.3">
      <c r="A15" s="15"/>
      <c r="B15" s="28"/>
      <c r="C15" s="34"/>
    </row>
    <row r="16" spans="1:6" x14ac:dyDescent="0.3">
      <c r="A16" s="15"/>
      <c r="B16" s="28"/>
      <c r="C16" s="34"/>
    </row>
    <row r="17" spans="1:3" x14ac:dyDescent="0.3">
      <c r="A17" s="15"/>
      <c r="B17" s="28"/>
      <c r="C17" s="34"/>
    </row>
    <row r="18" spans="1:3" x14ac:dyDescent="0.3">
      <c r="A18" s="19" t="s">
        <v>29</v>
      </c>
      <c r="B18" s="28"/>
      <c r="C18" s="34"/>
    </row>
    <row r="19" spans="1:3" x14ac:dyDescent="0.3">
      <c r="A19" s="15"/>
      <c r="B19" s="28"/>
      <c r="C19" s="34"/>
    </row>
    <row r="20" spans="1:3" x14ac:dyDescent="0.3">
      <c r="A20" s="15"/>
      <c r="B20" s="28"/>
      <c r="C20" s="34"/>
    </row>
    <row r="21" spans="1:3" x14ac:dyDescent="0.3">
      <c r="A21" s="15"/>
      <c r="B21" s="28"/>
      <c r="C21" s="34"/>
    </row>
    <row r="22" spans="1:3" x14ac:dyDescent="0.3">
      <c r="A22" s="19" t="s">
        <v>6</v>
      </c>
      <c r="B22" s="28"/>
      <c r="C22" s="34"/>
    </row>
    <row r="23" spans="1:3" x14ac:dyDescent="0.3">
      <c r="A23" s="15"/>
      <c r="B23" s="28"/>
      <c r="C23" s="34"/>
    </row>
    <row r="24" spans="1:3" x14ac:dyDescent="0.3">
      <c r="A24" s="15"/>
      <c r="B24" s="28"/>
      <c r="C24" s="34"/>
    </row>
    <row r="25" spans="1:3" x14ac:dyDescent="0.3">
      <c r="A25" s="30" t="s">
        <v>62</v>
      </c>
      <c r="B25" s="31">
        <f>SUM(B6:B24)</f>
        <v>0</v>
      </c>
      <c r="C25" s="29"/>
    </row>
    <row r="27" spans="1:3" s="21" customFormat="1" ht="18" x14ac:dyDescent="0.3">
      <c r="A27" s="66" t="s">
        <v>60</v>
      </c>
      <c r="B27" s="66"/>
      <c r="C27" s="66"/>
    </row>
    <row r="28" spans="1:3" ht="34.799999999999997" x14ac:dyDescent="0.3">
      <c r="A28" s="22"/>
      <c r="B28" s="25" t="s">
        <v>58</v>
      </c>
      <c r="C28" s="26" t="s">
        <v>59</v>
      </c>
    </row>
    <row r="29" spans="1:3" x14ac:dyDescent="0.3">
      <c r="A29" s="18" t="s">
        <v>8</v>
      </c>
      <c r="B29" s="16"/>
      <c r="C29" s="27"/>
    </row>
    <row r="30" spans="1:3" x14ac:dyDescent="0.3">
      <c r="A30" s="19" t="s">
        <v>0</v>
      </c>
      <c r="B30" s="17"/>
      <c r="C30" s="28"/>
    </row>
    <row r="31" spans="1:3" x14ac:dyDescent="0.3">
      <c r="A31" s="19" t="s">
        <v>30</v>
      </c>
      <c r="B31" s="17"/>
      <c r="C31" s="28"/>
    </row>
    <row r="32" spans="1:3" x14ac:dyDescent="0.3">
      <c r="A32" s="19" t="s">
        <v>9</v>
      </c>
      <c r="B32" s="17"/>
      <c r="C32" s="28"/>
    </row>
    <row r="33" spans="1:3" x14ac:dyDescent="0.3">
      <c r="A33" s="19" t="s">
        <v>10</v>
      </c>
      <c r="B33" s="17"/>
      <c r="C33" s="28"/>
    </row>
    <row r="34" spans="1:3" x14ac:dyDescent="0.3">
      <c r="A34" s="19" t="s">
        <v>22</v>
      </c>
      <c r="B34" s="17"/>
      <c r="C34" s="28"/>
    </row>
    <row r="35" spans="1:3" x14ac:dyDescent="0.3">
      <c r="A35" s="19" t="s">
        <v>11</v>
      </c>
      <c r="B35" s="17"/>
      <c r="C35" s="28"/>
    </row>
    <row r="36" spans="1:3" x14ac:dyDescent="0.3">
      <c r="A36" s="19" t="s">
        <v>12</v>
      </c>
      <c r="B36" s="17"/>
      <c r="C36" s="28"/>
    </row>
    <row r="37" spans="1:3" x14ac:dyDescent="0.3">
      <c r="A37" s="19" t="s">
        <v>16</v>
      </c>
      <c r="B37" s="17"/>
      <c r="C37" s="28"/>
    </row>
    <row r="38" spans="1:3" x14ac:dyDescent="0.3">
      <c r="A38" s="19" t="s">
        <v>1</v>
      </c>
      <c r="B38" s="17"/>
      <c r="C38" s="28"/>
    </row>
    <row r="39" spans="1:3" x14ac:dyDescent="0.3">
      <c r="A39" s="19" t="s">
        <v>13</v>
      </c>
      <c r="B39" s="17"/>
      <c r="C39" s="28"/>
    </row>
    <row r="40" spans="1:3" x14ac:dyDescent="0.3">
      <c r="A40" s="19" t="s">
        <v>14</v>
      </c>
      <c r="B40" s="17"/>
      <c r="C40" s="28"/>
    </row>
    <row r="41" spans="1:3" x14ac:dyDescent="0.3">
      <c r="A41" s="19" t="s">
        <v>15</v>
      </c>
      <c r="B41" s="17"/>
      <c r="C41" s="28"/>
    </row>
    <row r="42" spans="1:3" x14ac:dyDescent="0.3">
      <c r="A42" s="19" t="s">
        <v>17</v>
      </c>
      <c r="B42" s="17"/>
      <c r="C42" s="28"/>
    </row>
    <row r="43" spans="1:3" x14ac:dyDescent="0.3">
      <c r="A43" s="19" t="s">
        <v>18</v>
      </c>
      <c r="B43" s="17"/>
      <c r="C43" s="28"/>
    </row>
    <row r="44" spans="1:3" x14ac:dyDescent="0.3">
      <c r="A44" s="19" t="s">
        <v>19</v>
      </c>
      <c r="B44" s="17"/>
      <c r="C44" s="28"/>
    </row>
    <row r="45" spans="1:3" x14ac:dyDescent="0.3">
      <c r="A45" s="19" t="s">
        <v>20</v>
      </c>
      <c r="B45" s="17"/>
      <c r="C45" s="28"/>
    </row>
    <row r="46" spans="1:3" x14ac:dyDescent="0.3">
      <c r="A46" s="19" t="s">
        <v>21</v>
      </c>
      <c r="B46" s="17"/>
      <c r="C46" s="28"/>
    </row>
    <row r="47" spans="1:3" x14ac:dyDescent="0.3">
      <c r="A47" s="19" t="s">
        <v>23</v>
      </c>
      <c r="B47" s="17"/>
      <c r="C47" s="28"/>
    </row>
    <row r="48" spans="1:3" x14ac:dyDescent="0.3">
      <c r="A48" s="19" t="s">
        <v>24</v>
      </c>
      <c r="B48" s="17"/>
      <c r="C48" s="28"/>
    </row>
    <row r="49" spans="1:3" x14ac:dyDescent="0.3">
      <c r="A49" s="19" t="s">
        <v>25</v>
      </c>
      <c r="B49" s="17"/>
      <c r="C49" s="28"/>
    </row>
    <row r="50" spans="1:3" x14ac:dyDescent="0.3">
      <c r="A50" s="19" t="s">
        <v>26</v>
      </c>
      <c r="B50" s="17"/>
      <c r="C50" s="28"/>
    </row>
    <row r="51" spans="1:3" x14ac:dyDescent="0.3">
      <c r="A51" s="19" t="s">
        <v>56</v>
      </c>
      <c r="B51" s="17"/>
      <c r="C51" s="28"/>
    </row>
    <row r="52" spans="1:3" x14ac:dyDescent="0.3">
      <c r="A52" s="30" t="s">
        <v>62</v>
      </c>
      <c r="B52" s="31">
        <f>SUM(B29:B51)</f>
        <v>0</v>
      </c>
      <c r="C52" s="31">
        <f>SUM(C29:C51)</f>
        <v>0</v>
      </c>
    </row>
  </sheetData>
  <mergeCells count="5">
    <mergeCell ref="A27:C27"/>
    <mergeCell ref="C5:F8"/>
    <mergeCell ref="C10:F11"/>
    <mergeCell ref="A4:B4"/>
    <mergeCell ref="A1:F2"/>
  </mergeCells>
  <pageMargins left="0" right="0" top="0.25" bottom="0.2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7A1D-A8BA-4C07-A945-CD268371D4AE}">
  <dimension ref="A1:F56"/>
  <sheetViews>
    <sheetView workbookViewId="0">
      <selection activeCell="C54" sqref="C54"/>
    </sheetView>
  </sheetViews>
  <sheetFormatPr defaultRowHeight="14.4" x14ac:dyDescent="0.3"/>
  <cols>
    <col min="1" max="1" width="37.33203125" customWidth="1"/>
    <col min="2" max="2" width="15" customWidth="1"/>
    <col min="3" max="3" width="14.44140625" customWidth="1"/>
  </cols>
  <sheetData>
    <row r="1" spans="1:6" x14ac:dyDescent="0.3">
      <c r="A1" s="71" t="s">
        <v>64</v>
      </c>
      <c r="B1" s="71"/>
      <c r="C1" s="71"/>
      <c r="D1" s="71"/>
      <c r="E1" s="71"/>
      <c r="F1" s="71"/>
    </row>
    <row r="2" spans="1:6" x14ac:dyDescent="0.3">
      <c r="A2" s="71"/>
      <c r="B2" s="71"/>
      <c r="C2" s="71"/>
      <c r="D2" s="71"/>
      <c r="E2" s="71"/>
      <c r="F2" s="71"/>
    </row>
    <row r="3" spans="1:6" ht="15.6" x14ac:dyDescent="0.3">
      <c r="A3" s="1"/>
      <c r="B3" s="1"/>
      <c r="C3" s="1"/>
      <c r="D3" s="1"/>
      <c r="E3" s="1"/>
      <c r="F3" s="1"/>
    </row>
    <row r="4" spans="1:6" ht="18" x14ac:dyDescent="0.3">
      <c r="A4" s="66" t="s">
        <v>57</v>
      </c>
      <c r="B4" s="66"/>
      <c r="C4" s="35"/>
      <c r="D4" s="20"/>
      <c r="E4" s="20"/>
      <c r="F4" s="20"/>
    </row>
    <row r="5" spans="1:6" ht="24" customHeight="1" x14ac:dyDescent="0.3">
      <c r="A5" s="22" t="s">
        <v>43</v>
      </c>
      <c r="B5" s="23" t="s">
        <v>61</v>
      </c>
      <c r="C5" s="67" t="s">
        <v>65</v>
      </c>
      <c r="D5" s="68"/>
      <c r="E5" s="68"/>
      <c r="F5" s="68"/>
    </row>
    <row r="6" spans="1:6" ht="25.5" customHeight="1" x14ac:dyDescent="0.3">
      <c r="A6" s="19" t="s">
        <v>2</v>
      </c>
      <c r="B6" s="28">
        <v>0</v>
      </c>
      <c r="C6" s="67"/>
      <c r="D6" s="68"/>
      <c r="E6" s="68"/>
      <c r="F6" s="68"/>
    </row>
    <row r="7" spans="1:6" ht="21" customHeight="1" x14ac:dyDescent="0.3">
      <c r="A7" s="19" t="s">
        <v>3</v>
      </c>
      <c r="B7" s="28">
        <v>40000</v>
      </c>
      <c r="C7" s="67"/>
      <c r="D7" s="68"/>
      <c r="E7" s="68"/>
      <c r="F7" s="68"/>
    </row>
    <row r="8" spans="1:6" ht="21.75" customHeight="1" x14ac:dyDescent="0.3">
      <c r="A8" s="19" t="s">
        <v>4</v>
      </c>
      <c r="B8" s="28">
        <v>37500</v>
      </c>
      <c r="C8" s="67"/>
      <c r="D8" s="68"/>
      <c r="E8" s="68"/>
      <c r="F8" s="68"/>
    </row>
    <row r="9" spans="1:6" ht="15.6" x14ac:dyDescent="0.3">
      <c r="A9" s="19" t="s">
        <v>7</v>
      </c>
      <c r="B9" s="28">
        <v>350000</v>
      </c>
      <c r="C9" s="34"/>
      <c r="D9" s="33"/>
      <c r="E9" s="33"/>
      <c r="F9" s="33"/>
    </row>
    <row r="10" spans="1:6" ht="15.6" x14ac:dyDescent="0.3">
      <c r="A10" s="19" t="s">
        <v>5</v>
      </c>
      <c r="B10" s="28">
        <v>50000</v>
      </c>
      <c r="C10" s="69" t="s">
        <v>63</v>
      </c>
      <c r="D10" s="70"/>
      <c r="E10" s="70"/>
      <c r="F10" s="70"/>
    </row>
    <row r="11" spans="1:6" ht="15.6" x14ac:dyDescent="0.3">
      <c r="A11" s="19" t="s">
        <v>27</v>
      </c>
      <c r="B11" s="28"/>
      <c r="C11" s="69"/>
      <c r="D11" s="70"/>
      <c r="E11" s="70"/>
      <c r="F11" s="70"/>
    </row>
    <row r="12" spans="1:6" ht="15.6" x14ac:dyDescent="0.3">
      <c r="A12" s="15" t="s">
        <v>33</v>
      </c>
      <c r="B12" s="28">
        <v>150000</v>
      </c>
      <c r="C12" s="34"/>
      <c r="D12" s="32"/>
      <c r="E12" s="32"/>
      <c r="F12" s="32"/>
    </row>
    <row r="13" spans="1:6" ht="15.6" x14ac:dyDescent="0.3">
      <c r="A13" s="15" t="s">
        <v>66</v>
      </c>
      <c r="B13" s="28">
        <v>100000</v>
      </c>
      <c r="C13" s="34"/>
      <c r="D13" s="32"/>
      <c r="E13" s="32"/>
      <c r="F13" s="32"/>
    </row>
    <row r="14" spans="1:6" ht="15.6" x14ac:dyDescent="0.3">
      <c r="A14" s="15" t="s">
        <v>81</v>
      </c>
      <c r="B14" s="28">
        <v>75000</v>
      </c>
      <c r="C14" s="34"/>
      <c r="D14" s="32"/>
      <c r="E14" s="32"/>
      <c r="F14" s="32"/>
    </row>
    <row r="15" spans="1:6" ht="15.6" x14ac:dyDescent="0.3">
      <c r="A15" s="19" t="s">
        <v>28</v>
      </c>
      <c r="B15" s="28"/>
      <c r="C15" s="34"/>
      <c r="D15" s="1"/>
      <c r="E15" s="1"/>
      <c r="F15" s="1"/>
    </row>
    <row r="16" spans="1:6" ht="15.6" x14ac:dyDescent="0.3">
      <c r="A16" s="15" t="s">
        <v>38</v>
      </c>
      <c r="B16" s="28">
        <v>250000</v>
      </c>
      <c r="C16" s="34"/>
      <c r="D16" s="1"/>
      <c r="E16" s="1"/>
      <c r="F16" s="1"/>
    </row>
    <row r="17" spans="1:6" ht="15.6" x14ac:dyDescent="0.3">
      <c r="A17" s="15" t="s">
        <v>34</v>
      </c>
      <c r="B17" s="28">
        <v>100000</v>
      </c>
      <c r="C17" s="34"/>
      <c r="D17" s="1"/>
      <c r="E17" s="1"/>
      <c r="F17" s="1"/>
    </row>
    <row r="18" spans="1:6" ht="15.6" x14ac:dyDescent="0.3">
      <c r="A18" s="15" t="s">
        <v>35</v>
      </c>
      <c r="B18" s="28">
        <v>25000</v>
      </c>
      <c r="C18" s="34"/>
      <c r="D18" s="1"/>
      <c r="E18" s="1"/>
      <c r="F18" s="1"/>
    </row>
    <row r="19" spans="1:6" ht="15.6" x14ac:dyDescent="0.3">
      <c r="A19" s="15" t="s">
        <v>37</v>
      </c>
      <c r="B19" s="28">
        <v>80000</v>
      </c>
      <c r="C19" s="34"/>
      <c r="D19" s="1"/>
      <c r="E19" s="1"/>
      <c r="F19" s="1"/>
    </row>
    <row r="20" spans="1:6" ht="15.6" x14ac:dyDescent="0.3">
      <c r="A20" s="15" t="s">
        <v>80</v>
      </c>
      <c r="B20" s="28">
        <v>200000</v>
      </c>
      <c r="C20" s="34"/>
      <c r="D20" s="1"/>
      <c r="E20" s="1"/>
      <c r="F20" s="1"/>
    </row>
    <row r="21" spans="1:6" ht="15.6" x14ac:dyDescent="0.3">
      <c r="A21" s="19" t="s">
        <v>29</v>
      </c>
      <c r="B21" s="28">
        <v>0</v>
      </c>
      <c r="C21" s="34"/>
      <c r="D21" s="1"/>
      <c r="E21" s="1"/>
      <c r="F21" s="1"/>
    </row>
    <row r="22" spans="1:6" ht="15.6" x14ac:dyDescent="0.3">
      <c r="A22" s="15"/>
      <c r="B22" s="28"/>
      <c r="C22" s="34"/>
      <c r="D22" s="1"/>
      <c r="E22" s="1"/>
      <c r="F22" s="1"/>
    </row>
    <row r="23" spans="1:6" ht="15.6" x14ac:dyDescent="0.3">
      <c r="A23" s="15"/>
      <c r="B23" s="28"/>
      <c r="C23" s="34"/>
      <c r="D23" s="1"/>
      <c r="E23" s="1"/>
      <c r="F23" s="1"/>
    </row>
    <row r="24" spans="1:6" ht="15.6" x14ac:dyDescent="0.3">
      <c r="A24" s="15"/>
      <c r="B24" s="28"/>
      <c r="C24" s="34"/>
      <c r="D24" s="1"/>
      <c r="E24" s="1"/>
      <c r="F24" s="1"/>
    </row>
    <row r="25" spans="1:6" ht="15.6" x14ac:dyDescent="0.3">
      <c r="A25" s="19" t="s">
        <v>6</v>
      </c>
      <c r="B25" s="28"/>
      <c r="C25" s="34"/>
      <c r="D25" s="1"/>
      <c r="E25" s="1"/>
      <c r="F25" s="1"/>
    </row>
    <row r="26" spans="1:6" ht="15.6" x14ac:dyDescent="0.3">
      <c r="A26" s="15"/>
      <c r="B26" s="28"/>
      <c r="C26" s="34"/>
      <c r="D26" s="1"/>
      <c r="E26" s="1"/>
      <c r="F26" s="1"/>
    </row>
    <row r="27" spans="1:6" ht="15.6" x14ac:dyDescent="0.3">
      <c r="A27" s="15"/>
      <c r="B27" s="28"/>
      <c r="C27" s="34"/>
      <c r="D27" s="1"/>
      <c r="E27" s="1"/>
      <c r="F27" s="1"/>
    </row>
    <row r="28" spans="1:6" ht="15.6" x14ac:dyDescent="0.3">
      <c r="A28" s="30" t="s">
        <v>62</v>
      </c>
      <c r="B28" s="31">
        <f>SUM(B6:B27)</f>
        <v>1457500</v>
      </c>
      <c r="C28" s="29"/>
      <c r="D28" s="1"/>
      <c r="E28" s="1"/>
      <c r="F28" s="1"/>
    </row>
    <row r="29" spans="1:6" ht="15.6" x14ac:dyDescent="0.3">
      <c r="A29" s="1"/>
      <c r="B29" s="1"/>
      <c r="C29" s="1"/>
      <c r="D29" s="1"/>
      <c r="E29" s="1"/>
      <c r="F29" s="1"/>
    </row>
    <row r="30" spans="1:6" ht="18" x14ac:dyDescent="0.3">
      <c r="A30" s="66" t="s">
        <v>60</v>
      </c>
      <c r="B30" s="66"/>
      <c r="C30" s="66"/>
      <c r="D30" s="21"/>
      <c r="E30" s="21"/>
      <c r="F30" s="21"/>
    </row>
    <row r="31" spans="1:6" ht="69.599999999999994" x14ac:dyDescent="0.3">
      <c r="A31" s="22"/>
      <c r="B31" s="25" t="s">
        <v>58</v>
      </c>
      <c r="C31" s="26" t="s">
        <v>59</v>
      </c>
      <c r="D31" s="1"/>
      <c r="E31" s="1"/>
      <c r="F31" s="1"/>
    </row>
    <row r="32" spans="1:6" ht="15.6" x14ac:dyDescent="0.3">
      <c r="A32" s="18" t="s">
        <v>8</v>
      </c>
      <c r="B32" s="16">
        <v>929542</v>
      </c>
      <c r="C32" s="27">
        <v>900000</v>
      </c>
      <c r="D32" s="1"/>
      <c r="E32" s="1"/>
      <c r="F32" s="1"/>
    </row>
    <row r="33" spans="1:6" ht="15.6" x14ac:dyDescent="0.3">
      <c r="A33" s="19" t="s">
        <v>0</v>
      </c>
      <c r="B33" s="17">
        <v>185230</v>
      </c>
      <c r="C33" s="28">
        <v>180000</v>
      </c>
      <c r="D33" s="1"/>
      <c r="E33" s="1"/>
      <c r="F33" s="1"/>
    </row>
    <row r="34" spans="1:6" ht="15.6" x14ac:dyDescent="0.3">
      <c r="A34" s="19" t="s">
        <v>30</v>
      </c>
      <c r="B34" s="17">
        <v>70000</v>
      </c>
      <c r="C34" s="28">
        <v>67500</v>
      </c>
      <c r="D34" s="1"/>
      <c r="E34" s="1"/>
      <c r="F34" s="1"/>
    </row>
    <row r="35" spans="1:6" ht="15.6" x14ac:dyDescent="0.3">
      <c r="A35" s="19" t="s">
        <v>9</v>
      </c>
      <c r="B35" s="17">
        <v>30000</v>
      </c>
      <c r="C35" s="28">
        <v>30000</v>
      </c>
      <c r="D35" s="1"/>
      <c r="E35" s="1"/>
      <c r="F35" s="1"/>
    </row>
    <row r="36" spans="1:6" ht="15.6" x14ac:dyDescent="0.3">
      <c r="A36" s="19" t="s">
        <v>10</v>
      </c>
      <c r="B36" s="17">
        <v>10000</v>
      </c>
      <c r="C36" s="28">
        <v>10000</v>
      </c>
      <c r="D36" s="1"/>
      <c r="E36" s="1"/>
      <c r="F36" s="1"/>
    </row>
    <row r="37" spans="1:6" ht="15.6" x14ac:dyDescent="0.3">
      <c r="A37" s="19" t="s">
        <v>22</v>
      </c>
      <c r="B37" s="17">
        <v>10500</v>
      </c>
      <c r="C37" s="28">
        <v>10000</v>
      </c>
      <c r="D37" s="1"/>
      <c r="E37" s="1"/>
      <c r="F37" s="1"/>
    </row>
    <row r="38" spans="1:6" ht="15.6" x14ac:dyDescent="0.3">
      <c r="A38" s="19" t="s">
        <v>11</v>
      </c>
      <c r="B38" s="17">
        <v>5000</v>
      </c>
      <c r="C38" s="28">
        <v>5000</v>
      </c>
      <c r="D38" s="1"/>
      <c r="E38" s="1"/>
      <c r="F38" s="1"/>
    </row>
    <row r="39" spans="1:6" ht="15.6" x14ac:dyDescent="0.3">
      <c r="A39" s="19" t="s">
        <v>12</v>
      </c>
      <c r="B39" s="17">
        <v>10000</v>
      </c>
      <c r="C39" s="28">
        <v>10000</v>
      </c>
      <c r="D39" s="1"/>
      <c r="E39" s="1"/>
      <c r="F39" s="1"/>
    </row>
    <row r="40" spans="1:6" ht="15.6" x14ac:dyDescent="0.3">
      <c r="A40" s="19" t="s">
        <v>16</v>
      </c>
      <c r="B40" s="17">
        <v>18000</v>
      </c>
      <c r="C40" s="28">
        <v>17500</v>
      </c>
      <c r="D40" s="1"/>
      <c r="E40" s="1"/>
      <c r="F40" s="1"/>
    </row>
    <row r="41" spans="1:6" ht="15.6" x14ac:dyDescent="0.3">
      <c r="A41" s="19" t="s">
        <v>1</v>
      </c>
      <c r="B41" s="17">
        <v>15000</v>
      </c>
      <c r="C41" s="28">
        <v>15000</v>
      </c>
      <c r="D41" s="1"/>
      <c r="E41" s="1"/>
      <c r="F41" s="1"/>
    </row>
    <row r="42" spans="1:6" ht="15.6" x14ac:dyDescent="0.3">
      <c r="A42" s="19" t="s">
        <v>13</v>
      </c>
      <c r="B42" s="17">
        <v>8500</v>
      </c>
      <c r="C42" s="28">
        <v>8500</v>
      </c>
      <c r="D42" s="1"/>
      <c r="E42" s="1"/>
      <c r="F42" s="1"/>
    </row>
    <row r="43" spans="1:6" ht="15.6" x14ac:dyDescent="0.3">
      <c r="A43" s="19" t="s">
        <v>14</v>
      </c>
      <c r="B43" s="17">
        <v>25000</v>
      </c>
      <c r="C43" s="28">
        <v>25000</v>
      </c>
      <c r="D43" s="1"/>
      <c r="E43" s="1"/>
      <c r="F43" s="1"/>
    </row>
    <row r="44" spans="1:6" ht="15.6" x14ac:dyDescent="0.3">
      <c r="A44" s="19" t="s">
        <v>15</v>
      </c>
      <c r="B44" s="17">
        <v>5000</v>
      </c>
      <c r="C44" s="28">
        <v>5000</v>
      </c>
      <c r="D44" s="1"/>
      <c r="E44" s="1"/>
      <c r="F44" s="1"/>
    </row>
    <row r="45" spans="1:6" ht="15.6" x14ac:dyDescent="0.3">
      <c r="A45" s="19" t="s">
        <v>17</v>
      </c>
      <c r="B45" s="17">
        <v>50000</v>
      </c>
      <c r="C45" s="28">
        <v>50000</v>
      </c>
      <c r="D45" s="1"/>
      <c r="E45" s="1"/>
      <c r="F45" s="1"/>
    </row>
    <row r="46" spans="1:6" ht="15.6" x14ac:dyDescent="0.3">
      <c r="A46" s="19" t="s">
        <v>18</v>
      </c>
      <c r="B46" s="17">
        <v>10000</v>
      </c>
      <c r="C46" s="28">
        <v>10000</v>
      </c>
      <c r="D46" s="1"/>
      <c r="E46" s="1"/>
      <c r="F46" s="1"/>
    </row>
    <row r="47" spans="1:6" ht="15.6" x14ac:dyDescent="0.3">
      <c r="A47" s="19" t="s">
        <v>19</v>
      </c>
      <c r="B47" s="17">
        <v>7500</v>
      </c>
      <c r="C47" s="28">
        <v>6000</v>
      </c>
      <c r="D47" s="1"/>
      <c r="E47" s="1"/>
      <c r="F47" s="1"/>
    </row>
    <row r="48" spans="1:6" ht="15.6" x14ac:dyDescent="0.3">
      <c r="A48" s="19" t="s">
        <v>20</v>
      </c>
      <c r="B48" s="17">
        <v>0</v>
      </c>
      <c r="C48" s="28">
        <v>1000</v>
      </c>
      <c r="D48" s="1"/>
      <c r="E48" s="1"/>
      <c r="F48" s="1"/>
    </row>
    <row r="49" spans="1:6" ht="15.6" x14ac:dyDescent="0.3">
      <c r="A49" s="19" t="s">
        <v>21</v>
      </c>
      <c r="B49" s="17">
        <v>0</v>
      </c>
      <c r="C49" s="28">
        <v>1000</v>
      </c>
      <c r="D49" s="1"/>
      <c r="E49" s="1"/>
      <c r="F49" s="1"/>
    </row>
    <row r="50" spans="1:6" ht="15.6" x14ac:dyDescent="0.3">
      <c r="A50" s="19" t="s">
        <v>23</v>
      </c>
      <c r="B50" s="17">
        <v>12500</v>
      </c>
      <c r="C50" s="28">
        <v>10000</v>
      </c>
      <c r="D50" s="1"/>
      <c r="E50" s="1"/>
      <c r="F50" s="1"/>
    </row>
    <row r="51" spans="1:6" ht="15.6" x14ac:dyDescent="0.3">
      <c r="A51" s="19" t="s">
        <v>24</v>
      </c>
      <c r="B51" s="17">
        <v>2000</v>
      </c>
      <c r="C51" s="28">
        <v>1500</v>
      </c>
      <c r="D51" s="1"/>
      <c r="E51" s="1"/>
      <c r="F51" s="1"/>
    </row>
    <row r="52" spans="1:6" ht="15.6" x14ac:dyDescent="0.3">
      <c r="A52" s="19" t="s">
        <v>25</v>
      </c>
      <c r="B52" s="17">
        <v>30000</v>
      </c>
      <c r="C52" s="28">
        <v>27500</v>
      </c>
      <c r="D52" s="1"/>
      <c r="E52" s="1"/>
      <c r="F52" s="1"/>
    </row>
    <row r="53" spans="1:6" ht="15.6" x14ac:dyDescent="0.3">
      <c r="A53" s="19" t="s">
        <v>26</v>
      </c>
      <c r="B53" s="17">
        <v>7500</v>
      </c>
      <c r="C53" s="28">
        <v>5000</v>
      </c>
      <c r="D53" s="1"/>
      <c r="E53" s="1"/>
      <c r="F53" s="1"/>
    </row>
    <row r="54" spans="1:6" ht="15.6" x14ac:dyDescent="0.3">
      <c r="A54" s="19" t="s">
        <v>56</v>
      </c>
      <c r="B54" s="17"/>
      <c r="C54" s="28"/>
      <c r="D54" s="1"/>
      <c r="E54" s="1"/>
      <c r="F54" s="1"/>
    </row>
    <row r="55" spans="1:6" ht="15.6" x14ac:dyDescent="0.3">
      <c r="A55" s="42"/>
      <c r="B55" s="17"/>
      <c r="C55" s="28"/>
      <c r="D55" s="1"/>
      <c r="E55" s="1"/>
      <c r="F55" s="1"/>
    </row>
    <row r="56" spans="1:6" ht="15.6" x14ac:dyDescent="0.3">
      <c r="A56" s="30" t="s">
        <v>62</v>
      </c>
      <c r="B56" s="31">
        <f>SUM(B32:B55)</f>
        <v>1441272</v>
      </c>
      <c r="C56" s="31">
        <f>SUM(C32:C55)</f>
        <v>1395500</v>
      </c>
      <c r="D56" s="1"/>
      <c r="E56" s="1"/>
      <c r="F56" s="1"/>
    </row>
  </sheetData>
  <mergeCells count="5">
    <mergeCell ref="A1:F2"/>
    <mergeCell ref="A4:B4"/>
    <mergeCell ref="C5:F8"/>
    <mergeCell ref="C10:F11"/>
    <mergeCell ref="A30:C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D8D4-2F76-4813-B80D-0BBD44CFFD89}">
  <dimension ref="A1:T42"/>
  <sheetViews>
    <sheetView tabSelected="1" workbookViewId="0">
      <selection activeCell="Q3" sqref="Q3"/>
    </sheetView>
  </sheetViews>
  <sheetFormatPr defaultColWidth="9.109375" defaultRowHeight="15.6" x14ac:dyDescent="0.3"/>
  <cols>
    <col min="1" max="2" width="21.44140625" style="1" customWidth="1"/>
    <col min="3" max="3" width="12.44140625" style="1" bestFit="1" customWidth="1"/>
    <col min="4" max="4" width="14.6640625" style="1" bestFit="1" customWidth="1"/>
    <col min="5" max="5" width="6.5546875" style="1" bestFit="1" customWidth="1"/>
    <col min="6" max="6" width="10.44140625" style="1" customWidth="1"/>
    <col min="7" max="18" width="8.109375" style="1" customWidth="1"/>
    <col min="19" max="19" width="14.33203125" style="1" customWidth="1"/>
    <col min="20" max="20" width="10.33203125" style="1" customWidth="1"/>
    <col min="21" max="16384" width="9.109375" style="1"/>
  </cols>
  <sheetData>
    <row r="1" spans="1:20" s="37" customFormat="1" ht="17.399999999999999" x14ac:dyDescent="0.3">
      <c r="A1" s="60" t="s">
        <v>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3">
      <c r="A2" s="61" t="s">
        <v>41</v>
      </c>
      <c r="B2" s="57" t="s">
        <v>42</v>
      </c>
      <c r="C2" s="57" t="s">
        <v>39</v>
      </c>
      <c r="D2" s="55" t="s">
        <v>40</v>
      </c>
      <c r="E2" s="57" t="s">
        <v>31</v>
      </c>
      <c r="F2" s="55" t="s">
        <v>46</v>
      </c>
      <c r="G2" s="55" t="s">
        <v>47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63" t="s">
        <v>44</v>
      </c>
    </row>
    <row r="3" spans="1:20" ht="31.2" x14ac:dyDescent="0.3">
      <c r="A3" s="62"/>
      <c r="B3" s="58"/>
      <c r="C3" s="58"/>
      <c r="D3" s="56"/>
      <c r="E3" s="58"/>
      <c r="F3" s="56"/>
      <c r="G3" s="14" t="s">
        <v>86</v>
      </c>
      <c r="H3" s="14" t="s">
        <v>86</v>
      </c>
      <c r="I3" s="36" t="s">
        <v>86</v>
      </c>
      <c r="J3" s="36" t="s">
        <v>86</v>
      </c>
      <c r="K3" s="14" t="s">
        <v>86</v>
      </c>
      <c r="L3" s="14" t="s">
        <v>86</v>
      </c>
      <c r="M3" s="14" t="s">
        <v>86</v>
      </c>
      <c r="N3" s="14" t="s">
        <v>86</v>
      </c>
      <c r="O3" s="14" t="s">
        <v>86</v>
      </c>
      <c r="P3" s="36" t="s">
        <v>86</v>
      </c>
      <c r="Q3" s="36" t="s">
        <v>86</v>
      </c>
      <c r="R3" s="14" t="s">
        <v>55</v>
      </c>
      <c r="S3" s="36" t="s">
        <v>67</v>
      </c>
      <c r="T3" s="64"/>
    </row>
    <row r="4" spans="1:20" x14ac:dyDescent="0.3">
      <c r="A4" s="10"/>
      <c r="B4" s="11"/>
      <c r="C4" s="46"/>
      <c r="D4" s="46"/>
      <c r="E4" s="11"/>
      <c r="F4" s="11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11"/>
      <c r="T4" s="52">
        <f>SUM(G4+H4+K4+L4+M4+N4+O4+R4)</f>
        <v>0</v>
      </c>
    </row>
    <row r="5" spans="1:20" x14ac:dyDescent="0.3">
      <c r="A5" s="3"/>
      <c r="B5" s="4"/>
      <c r="C5" s="47"/>
      <c r="D5" s="47"/>
      <c r="E5" s="4"/>
      <c r="F5" s="4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"/>
      <c r="T5" s="52">
        <f t="shared" ref="T5:T24" si="0">SUM(G5+H5+K5+L5+M5+N5+O5+R5)</f>
        <v>0</v>
      </c>
    </row>
    <row r="6" spans="1:20" x14ac:dyDescent="0.3">
      <c r="A6" s="3"/>
      <c r="B6" s="4"/>
      <c r="C6" s="47"/>
      <c r="D6" s="47"/>
      <c r="E6" s="4"/>
      <c r="F6" s="4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"/>
      <c r="T6" s="52">
        <f t="shared" si="0"/>
        <v>0</v>
      </c>
    </row>
    <row r="7" spans="1:20" x14ac:dyDescent="0.3">
      <c r="A7" s="3"/>
      <c r="B7" s="4"/>
      <c r="C7" s="47"/>
      <c r="D7" s="47"/>
      <c r="E7" s="4"/>
      <c r="F7" s="4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"/>
      <c r="T7" s="52">
        <f t="shared" si="0"/>
        <v>0</v>
      </c>
    </row>
    <row r="8" spans="1:20" x14ac:dyDescent="0.3">
      <c r="A8" s="3"/>
      <c r="B8" s="4"/>
      <c r="C8" s="47"/>
      <c r="D8" s="47"/>
      <c r="E8" s="4"/>
      <c r="F8" s="4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"/>
      <c r="T8" s="52">
        <f t="shared" si="0"/>
        <v>0</v>
      </c>
    </row>
    <row r="9" spans="1:20" x14ac:dyDescent="0.3">
      <c r="A9" s="3"/>
      <c r="B9" s="4"/>
      <c r="C9" s="47"/>
      <c r="D9" s="47"/>
      <c r="E9" s="4"/>
      <c r="F9" s="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4"/>
      <c r="T9" s="52">
        <f t="shared" si="0"/>
        <v>0</v>
      </c>
    </row>
    <row r="10" spans="1:20" x14ac:dyDescent="0.3">
      <c r="A10" s="3"/>
      <c r="B10" s="4"/>
      <c r="C10" s="47"/>
      <c r="D10" s="47"/>
      <c r="E10" s="4"/>
      <c r="F10" s="4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4"/>
      <c r="T10" s="52">
        <f t="shared" si="0"/>
        <v>0</v>
      </c>
    </row>
    <row r="11" spans="1:20" x14ac:dyDescent="0.3">
      <c r="A11" s="3"/>
      <c r="B11" s="4"/>
      <c r="C11" s="47"/>
      <c r="D11" s="47"/>
      <c r="E11" s="4"/>
      <c r="F11" s="4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4"/>
      <c r="T11" s="52">
        <f t="shared" si="0"/>
        <v>0</v>
      </c>
    </row>
    <row r="12" spans="1:20" x14ac:dyDescent="0.3">
      <c r="A12" s="3"/>
      <c r="B12" s="4"/>
      <c r="C12" s="47"/>
      <c r="D12" s="47"/>
      <c r="E12" s="4"/>
      <c r="F12" s="4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"/>
      <c r="T12" s="52">
        <f t="shared" si="0"/>
        <v>0</v>
      </c>
    </row>
    <row r="13" spans="1:20" x14ac:dyDescent="0.3">
      <c r="A13" s="3"/>
      <c r="B13" s="4"/>
      <c r="C13" s="47"/>
      <c r="D13" s="47"/>
      <c r="E13" s="4"/>
      <c r="F13" s="4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"/>
      <c r="T13" s="52">
        <f t="shared" si="0"/>
        <v>0</v>
      </c>
    </row>
    <row r="14" spans="1:20" x14ac:dyDescent="0.3">
      <c r="A14" s="3"/>
      <c r="B14" s="4"/>
      <c r="C14" s="47"/>
      <c r="D14" s="47"/>
      <c r="E14" s="4"/>
      <c r="F14" s="4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4"/>
      <c r="T14" s="52">
        <f t="shared" si="0"/>
        <v>0</v>
      </c>
    </row>
    <row r="15" spans="1:20" x14ac:dyDescent="0.3">
      <c r="A15" s="3"/>
      <c r="B15" s="4"/>
      <c r="C15" s="47"/>
      <c r="D15" s="47"/>
      <c r="E15" s="4"/>
      <c r="F15" s="4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4"/>
      <c r="T15" s="52">
        <f t="shared" si="0"/>
        <v>0</v>
      </c>
    </row>
    <row r="16" spans="1:20" x14ac:dyDescent="0.3">
      <c r="A16" s="3"/>
      <c r="B16" s="4"/>
      <c r="C16" s="47"/>
      <c r="D16" s="47"/>
      <c r="E16" s="4"/>
      <c r="F16" s="4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4"/>
      <c r="T16" s="52">
        <f t="shared" si="0"/>
        <v>0</v>
      </c>
    </row>
    <row r="17" spans="1:20" x14ac:dyDescent="0.3">
      <c r="A17" s="3"/>
      <c r="B17" s="4"/>
      <c r="C17" s="47"/>
      <c r="D17" s="47"/>
      <c r="E17" s="4"/>
      <c r="F17" s="4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4"/>
      <c r="T17" s="52">
        <f t="shared" si="0"/>
        <v>0</v>
      </c>
    </row>
    <row r="18" spans="1:20" x14ac:dyDescent="0.3">
      <c r="A18" s="3"/>
      <c r="B18" s="4"/>
      <c r="C18" s="47"/>
      <c r="D18" s="47"/>
      <c r="E18" s="4"/>
      <c r="F18" s="4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4"/>
      <c r="T18" s="52">
        <f t="shared" si="0"/>
        <v>0</v>
      </c>
    </row>
    <row r="19" spans="1:20" x14ac:dyDescent="0.3">
      <c r="A19" s="3"/>
      <c r="B19" s="4"/>
      <c r="C19" s="47"/>
      <c r="D19" s="47"/>
      <c r="E19" s="4"/>
      <c r="F19" s="4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4"/>
      <c r="T19" s="52">
        <f t="shared" si="0"/>
        <v>0</v>
      </c>
    </row>
    <row r="20" spans="1:20" x14ac:dyDescent="0.3">
      <c r="A20" s="3"/>
      <c r="B20" s="4"/>
      <c r="C20" s="47"/>
      <c r="D20" s="47"/>
      <c r="E20" s="4"/>
      <c r="F20" s="4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4"/>
      <c r="T20" s="52">
        <f t="shared" si="0"/>
        <v>0</v>
      </c>
    </row>
    <row r="21" spans="1:20" x14ac:dyDescent="0.3">
      <c r="A21" s="3"/>
      <c r="B21" s="4"/>
      <c r="C21" s="47"/>
      <c r="D21" s="47"/>
      <c r="E21" s="4"/>
      <c r="F21" s="4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"/>
      <c r="T21" s="52">
        <f t="shared" si="0"/>
        <v>0</v>
      </c>
    </row>
    <row r="22" spans="1:20" x14ac:dyDescent="0.3">
      <c r="A22" s="3"/>
      <c r="B22" s="4"/>
      <c r="C22" s="47"/>
      <c r="D22" s="47"/>
      <c r="E22" s="4"/>
      <c r="F22" s="4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4"/>
      <c r="T22" s="52">
        <f t="shared" si="0"/>
        <v>0</v>
      </c>
    </row>
    <row r="23" spans="1:20" x14ac:dyDescent="0.3">
      <c r="A23" s="3"/>
      <c r="B23" s="4"/>
      <c r="C23" s="47"/>
      <c r="D23" s="47"/>
      <c r="E23" s="4"/>
      <c r="F23" s="4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4"/>
      <c r="T23" s="52">
        <f t="shared" si="0"/>
        <v>0</v>
      </c>
    </row>
    <row r="24" spans="1:20" x14ac:dyDescent="0.3">
      <c r="A24" s="6"/>
      <c r="B24" s="7"/>
      <c r="C24" s="48"/>
      <c r="D24" s="48"/>
      <c r="E24" s="7"/>
      <c r="F24" s="7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7"/>
      <c r="T24" s="53">
        <f t="shared" si="0"/>
        <v>0</v>
      </c>
    </row>
    <row r="26" spans="1:20" s="2" customFormat="1" ht="17.399999999999999" x14ac:dyDescent="0.3">
      <c r="A26" s="65" t="s">
        <v>45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0" x14ac:dyDescent="0.3">
      <c r="A27" s="54" t="s">
        <v>48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 x14ac:dyDescent="0.3">
      <c r="A28" s="54" t="s">
        <v>49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0" x14ac:dyDescent="0.3">
      <c r="A29" s="54" t="s">
        <v>50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x14ac:dyDescent="0.3">
      <c r="A30" s="54" t="s">
        <v>51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 x14ac:dyDescent="0.3">
      <c r="A31" s="54" t="s">
        <v>52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0" x14ac:dyDescent="0.3">
      <c r="A32" s="54" t="s">
        <v>53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1:20" ht="15.75" customHeight="1" x14ac:dyDescent="0.3">
      <c r="A33" s="59" t="s">
        <v>54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 x14ac:dyDescent="0.3">
      <c r="A35" s="9"/>
    </row>
    <row r="36" spans="1:20" x14ac:dyDescent="0.3">
      <c r="A36" s="9"/>
    </row>
    <row r="37" spans="1:20" x14ac:dyDescent="0.3">
      <c r="A37" s="9"/>
    </row>
    <row r="38" spans="1:20" x14ac:dyDescent="0.3">
      <c r="A38" s="9"/>
    </row>
    <row r="39" spans="1:20" x14ac:dyDescent="0.3">
      <c r="A39" s="9"/>
    </row>
    <row r="40" spans="1:20" x14ac:dyDescent="0.3">
      <c r="A40" s="9"/>
    </row>
    <row r="41" spans="1:20" x14ac:dyDescent="0.3">
      <c r="A41" s="9"/>
    </row>
    <row r="42" spans="1:20" x14ac:dyDescent="0.3">
      <c r="A42" s="9"/>
    </row>
  </sheetData>
  <sheetProtection selectLockedCells="1"/>
  <mergeCells count="17">
    <mergeCell ref="A33:T34"/>
    <mergeCell ref="A1:T1"/>
    <mergeCell ref="C2:C3"/>
    <mergeCell ref="B2:B3"/>
    <mergeCell ref="A2:A3"/>
    <mergeCell ref="T2:T3"/>
    <mergeCell ref="A31:T31"/>
    <mergeCell ref="A32:T32"/>
    <mergeCell ref="A26:T26"/>
    <mergeCell ref="A27:T27"/>
    <mergeCell ref="A28:T28"/>
    <mergeCell ref="A29:T29"/>
    <mergeCell ref="A30:T30"/>
    <mergeCell ref="G2:S2"/>
    <mergeCell ref="F2:F3"/>
    <mergeCell ref="E2:E3"/>
    <mergeCell ref="D2:D3"/>
  </mergeCells>
  <printOptions horizontalCentered="1"/>
  <pageMargins left="0" right="0" top="0.25" bottom="0.2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70AC-57E5-437B-BAF0-413923F17A4A}">
  <dimension ref="A1:T34"/>
  <sheetViews>
    <sheetView workbookViewId="0">
      <selection activeCell="B10" sqref="B10"/>
    </sheetView>
  </sheetViews>
  <sheetFormatPr defaultRowHeight="14.4" x14ac:dyDescent="0.3"/>
  <cols>
    <col min="1" max="2" width="21.44140625" customWidth="1"/>
    <col min="3" max="3" width="12.44140625" customWidth="1"/>
    <col min="4" max="4" width="14.6640625" customWidth="1"/>
    <col min="5" max="5" width="7.44140625" customWidth="1"/>
    <col min="6" max="6" width="10.44140625" customWidth="1"/>
    <col min="7" max="18" width="7.6640625" customWidth="1"/>
    <col min="19" max="19" width="14.33203125" customWidth="1"/>
  </cols>
  <sheetData>
    <row r="1" spans="1:20" ht="17.399999999999999" x14ac:dyDescent="0.3">
      <c r="A1" s="60" t="s">
        <v>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.6" x14ac:dyDescent="0.3">
      <c r="A2" s="61" t="s">
        <v>41</v>
      </c>
      <c r="B2" s="57" t="s">
        <v>42</v>
      </c>
      <c r="C2" s="57" t="s">
        <v>39</v>
      </c>
      <c r="D2" s="55" t="s">
        <v>40</v>
      </c>
      <c r="E2" s="57" t="s">
        <v>31</v>
      </c>
      <c r="F2" s="55" t="s">
        <v>46</v>
      </c>
      <c r="G2" s="55" t="s">
        <v>47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63" t="s">
        <v>44</v>
      </c>
    </row>
    <row r="3" spans="1:20" ht="31.2" x14ac:dyDescent="0.3">
      <c r="A3" s="62"/>
      <c r="B3" s="58"/>
      <c r="C3" s="58"/>
      <c r="D3" s="56"/>
      <c r="E3" s="58"/>
      <c r="F3" s="56"/>
      <c r="G3" s="14" t="s">
        <v>33</v>
      </c>
      <c r="H3" s="14" t="s">
        <v>34</v>
      </c>
      <c r="I3" s="36" t="s">
        <v>68</v>
      </c>
      <c r="J3" s="36" t="s">
        <v>69</v>
      </c>
      <c r="K3" s="14" t="s">
        <v>35</v>
      </c>
      <c r="L3" s="14" t="s">
        <v>36</v>
      </c>
      <c r="M3" s="14" t="s">
        <v>37</v>
      </c>
      <c r="N3" s="14" t="s">
        <v>66</v>
      </c>
      <c r="O3" s="14" t="s">
        <v>38</v>
      </c>
      <c r="P3" s="36" t="s">
        <v>70</v>
      </c>
      <c r="Q3" s="36" t="s">
        <v>71</v>
      </c>
      <c r="R3" s="14" t="s">
        <v>55</v>
      </c>
      <c r="S3" s="36" t="s">
        <v>67</v>
      </c>
      <c r="T3" s="64"/>
    </row>
    <row r="4" spans="1:20" ht="15.6" x14ac:dyDescent="0.3">
      <c r="A4" s="10" t="s">
        <v>72</v>
      </c>
      <c r="B4" s="11" t="s">
        <v>79</v>
      </c>
      <c r="C4" s="40">
        <v>40000</v>
      </c>
      <c r="D4" s="44">
        <v>12000</v>
      </c>
      <c r="E4" s="11" t="s">
        <v>74</v>
      </c>
      <c r="F4" s="11">
        <v>37.5</v>
      </c>
      <c r="G4" s="12">
        <v>0.1</v>
      </c>
      <c r="H4" s="12">
        <v>0.1</v>
      </c>
      <c r="I4" s="12">
        <v>0.02</v>
      </c>
      <c r="J4" s="12">
        <v>0.02</v>
      </c>
      <c r="K4" s="12">
        <v>0.02</v>
      </c>
      <c r="L4" s="12">
        <v>0</v>
      </c>
      <c r="M4" s="12">
        <v>0.2</v>
      </c>
      <c r="N4" s="12">
        <v>0.02</v>
      </c>
      <c r="O4" s="12">
        <v>0.4</v>
      </c>
      <c r="P4" s="12">
        <v>0.06</v>
      </c>
      <c r="Q4" s="12">
        <v>0.06</v>
      </c>
      <c r="R4" s="12"/>
      <c r="S4" s="11"/>
      <c r="T4" s="41">
        <f>SUM(G4+H4+I4+J4+K4+L4+M4+N4+O4+P4+Q4+R4)</f>
        <v>1.0000000000000002</v>
      </c>
    </row>
    <row r="5" spans="1:20" ht="15.6" x14ac:dyDescent="0.3">
      <c r="A5" s="3" t="s">
        <v>73</v>
      </c>
      <c r="B5" s="4" t="s">
        <v>76</v>
      </c>
      <c r="C5" s="39">
        <v>40000</v>
      </c>
      <c r="D5" s="43">
        <v>12000</v>
      </c>
      <c r="E5" s="4" t="s">
        <v>75</v>
      </c>
      <c r="F5" s="4">
        <v>37.5</v>
      </c>
      <c r="G5" s="5">
        <v>0</v>
      </c>
      <c r="H5" s="5">
        <v>0.15</v>
      </c>
      <c r="I5" s="5">
        <v>0</v>
      </c>
      <c r="J5" s="5">
        <v>0.05</v>
      </c>
      <c r="K5" s="5">
        <v>0.05</v>
      </c>
      <c r="L5" s="5">
        <v>0</v>
      </c>
      <c r="M5" s="5">
        <v>0</v>
      </c>
      <c r="N5" s="5">
        <v>0.1</v>
      </c>
      <c r="O5" s="5">
        <v>0.6</v>
      </c>
      <c r="P5" s="5">
        <v>0</v>
      </c>
      <c r="Q5" s="5">
        <v>0.05</v>
      </c>
      <c r="R5" s="5"/>
      <c r="S5" s="4"/>
      <c r="T5" s="41">
        <f>SUM(G5+H5+I5+J5+K5+L5+M5+N5+O5+P5+Q5+R5)</f>
        <v>1</v>
      </c>
    </row>
    <row r="6" spans="1:20" ht="15.6" x14ac:dyDescent="0.3">
      <c r="A6" s="3" t="s">
        <v>77</v>
      </c>
      <c r="B6" s="4" t="s">
        <v>78</v>
      </c>
      <c r="C6" s="39">
        <v>35000</v>
      </c>
      <c r="D6" s="43">
        <v>9500</v>
      </c>
      <c r="E6" s="4" t="s">
        <v>75</v>
      </c>
      <c r="F6" s="4">
        <v>37.5</v>
      </c>
      <c r="G6" s="5">
        <v>0.15</v>
      </c>
      <c r="H6" s="5">
        <v>0.15</v>
      </c>
      <c r="I6" s="5">
        <v>0.05</v>
      </c>
      <c r="J6" s="5">
        <v>0</v>
      </c>
      <c r="K6" s="5">
        <v>0.05</v>
      </c>
      <c r="L6" s="5">
        <v>0</v>
      </c>
      <c r="M6" s="5">
        <v>0.15</v>
      </c>
      <c r="N6" s="5">
        <v>0</v>
      </c>
      <c r="O6" s="5">
        <v>0.45</v>
      </c>
      <c r="P6" s="5">
        <v>0</v>
      </c>
      <c r="Q6" s="5">
        <v>0.05</v>
      </c>
      <c r="R6" s="5"/>
      <c r="S6" s="4"/>
      <c r="T6" s="41">
        <f>SUM(G6+H6+I6+J6+K6+L6+M6+N6+O6+R6)</f>
        <v>1</v>
      </c>
    </row>
    <row r="7" spans="1:20" ht="15.6" x14ac:dyDescent="0.3">
      <c r="A7" s="3"/>
      <c r="B7" s="4"/>
      <c r="C7" s="4"/>
      <c r="D7" s="43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  <c r="T7" s="13">
        <f t="shared" ref="T7:T24" si="0">SUM(G7+H7+K7+L7+M7+N7+O7+R7)</f>
        <v>0</v>
      </c>
    </row>
    <row r="8" spans="1:20" ht="15.6" x14ac:dyDescent="0.3">
      <c r="A8" s="3" t="s">
        <v>82</v>
      </c>
      <c r="B8" s="4" t="s">
        <v>83</v>
      </c>
      <c r="C8" s="4" t="s">
        <v>84</v>
      </c>
      <c r="D8" s="43">
        <v>8000</v>
      </c>
      <c r="E8" s="4" t="s">
        <v>85</v>
      </c>
      <c r="F8" s="4">
        <v>20</v>
      </c>
      <c r="G8" s="5">
        <v>0.3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0.7</v>
      </c>
      <c r="P8" s="5">
        <v>0</v>
      </c>
      <c r="Q8" s="5">
        <v>0</v>
      </c>
      <c r="R8" s="5"/>
      <c r="S8" s="4"/>
      <c r="T8" s="13">
        <f t="shared" si="0"/>
        <v>1</v>
      </c>
    </row>
    <row r="9" spans="1:20" ht="15.6" x14ac:dyDescent="0.3">
      <c r="A9" s="3"/>
      <c r="B9" s="4"/>
      <c r="C9" s="4"/>
      <c r="D9" s="43"/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13">
        <f t="shared" si="0"/>
        <v>0</v>
      </c>
    </row>
    <row r="10" spans="1:20" ht="15.6" x14ac:dyDescent="0.3">
      <c r="A10" s="3"/>
      <c r="B10" s="4"/>
      <c r="C10" s="4"/>
      <c r="D10" s="4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4"/>
      <c r="T10" s="13">
        <f t="shared" si="0"/>
        <v>0</v>
      </c>
    </row>
    <row r="11" spans="1:20" ht="15.6" x14ac:dyDescent="0.3">
      <c r="A11" s="3"/>
      <c r="B11" s="4"/>
      <c r="C11" s="4"/>
      <c r="D11" s="4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13">
        <f t="shared" si="0"/>
        <v>0</v>
      </c>
    </row>
    <row r="12" spans="1:20" ht="15.6" x14ac:dyDescent="0.3">
      <c r="A12" s="3"/>
      <c r="B12" s="4"/>
      <c r="C12" s="4"/>
      <c r="D12" s="4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13">
        <f t="shared" si="0"/>
        <v>0</v>
      </c>
    </row>
    <row r="13" spans="1:20" ht="15.6" x14ac:dyDescent="0.3">
      <c r="A13" s="3"/>
      <c r="B13" s="4"/>
      <c r="C13" s="4"/>
      <c r="D13" s="4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13">
        <f t="shared" si="0"/>
        <v>0</v>
      </c>
    </row>
    <row r="14" spans="1:20" ht="15.6" x14ac:dyDescent="0.3">
      <c r="A14" s="3"/>
      <c r="B14" s="4"/>
      <c r="C14" s="4"/>
      <c r="D14" s="4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13">
        <f t="shared" si="0"/>
        <v>0</v>
      </c>
    </row>
    <row r="15" spans="1:20" ht="15.6" x14ac:dyDescent="0.3">
      <c r="A15" s="3"/>
      <c r="B15" s="4"/>
      <c r="C15" s="4"/>
      <c r="D15" s="4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13">
        <f t="shared" si="0"/>
        <v>0</v>
      </c>
    </row>
    <row r="16" spans="1:20" ht="15.6" x14ac:dyDescent="0.3">
      <c r="A16" s="3"/>
      <c r="B16" s="4"/>
      <c r="C16" s="4"/>
      <c r="D16" s="4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13">
        <f t="shared" si="0"/>
        <v>0</v>
      </c>
    </row>
    <row r="17" spans="1:20" ht="15.6" x14ac:dyDescent="0.3">
      <c r="A17" s="3"/>
      <c r="B17" s="4"/>
      <c r="C17" s="4"/>
      <c r="D17" s="4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13">
        <f t="shared" si="0"/>
        <v>0</v>
      </c>
    </row>
    <row r="18" spans="1:20" ht="15.6" x14ac:dyDescent="0.3">
      <c r="A18" s="3"/>
      <c r="B18" s="4"/>
      <c r="C18" s="4"/>
      <c r="D18" s="4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"/>
      <c r="T18" s="13">
        <f t="shared" si="0"/>
        <v>0</v>
      </c>
    </row>
    <row r="19" spans="1:20" ht="15.6" x14ac:dyDescent="0.3">
      <c r="A19" s="3"/>
      <c r="B19" s="4"/>
      <c r="C19" s="4"/>
      <c r="D19" s="4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"/>
      <c r="T19" s="13">
        <f t="shared" si="0"/>
        <v>0</v>
      </c>
    </row>
    <row r="20" spans="1:20" ht="15.6" x14ac:dyDescent="0.3">
      <c r="A20" s="3"/>
      <c r="B20" s="4"/>
      <c r="C20" s="4"/>
      <c r="D20" s="4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  <c r="T20" s="13">
        <f t="shared" si="0"/>
        <v>0</v>
      </c>
    </row>
    <row r="21" spans="1:20" ht="15.6" x14ac:dyDescent="0.3">
      <c r="A21" s="3"/>
      <c r="B21" s="4"/>
      <c r="C21" s="4"/>
      <c r="D21" s="4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"/>
      <c r="T21" s="13">
        <f t="shared" si="0"/>
        <v>0</v>
      </c>
    </row>
    <row r="22" spans="1:20" ht="15.6" x14ac:dyDescent="0.3">
      <c r="A22" s="3"/>
      <c r="B22" s="4"/>
      <c r="C22" s="4"/>
      <c r="D22" s="43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"/>
      <c r="T22" s="13">
        <f t="shared" si="0"/>
        <v>0</v>
      </c>
    </row>
    <row r="23" spans="1:20" ht="15.6" x14ac:dyDescent="0.3">
      <c r="A23" s="3"/>
      <c r="B23" s="4"/>
      <c r="C23" s="4"/>
      <c r="D23" s="43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  <c r="T23" s="13">
        <f t="shared" si="0"/>
        <v>0</v>
      </c>
    </row>
    <row r="24" spans="1:20" ht="15.6" x14ac:dyDescent="0.3">
      <c r="A24" s="6"/>
      <c r="B24" s="7"/>
      <c r="C24" s="7"/>
      <c r="D24" s="45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7"/>
      <c r="T24" s="38">
        <f t="shared" si="0"/>
        <v>0</v>
      </c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7.399999999999999" x14ac:dyDescent="0.3">
      <c r="A26" s="65" t="s">
        <v>45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5.6" x14ac:dyDescent="0.3">
      <c r="A27" s="54" t="s">
        <v>48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 ht="15.6" x14ac:dyDescent="0.3">
      <c r="A28" s="54" t="s">
        <v>49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0" ht="15.6" x14ac:dyDescent="0.3">
      <c r="A29" s="54" t="s">
        <v>50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ht="15.6" x14ac:dyDescent="0.3">
      <c r="A30" s="54" t="s">
        <v>51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 ht="15.6" x14ac:dyDescent="0.3">
      <c r="A31" s="54" t="s">
        <v>52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0" ht="15.6" x14ac:dyDescent="0.3">
      <c r="A32" s="54" t="s">
        <v>53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1:20" x14ac:dyDescent="0.3">
      <c r="A33" s="59" t="s">
        <v>54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</sheetData>
  <mergeCells count="17">
    <mergeCell ref="A1:T1"/>
    <mergeCell ref="A2:A3"/>
    <mergeCell ref="B2:B3"/>
    <mergeCell ref="C2:C3"/>
    <mergeCell ref="D2:D3"/>
    <mergeCell ref="E2:E3"/>
    <mergeCell ref="F2:F3"/>
    <mergeCell ref="G2:S2"/>
    <mergeCell ref="T2:T3"/>
    <mergeCell ref="A32:T32"/>
    <mergeCell ref="A33:T34"/>
    <mergeCell ref="A26:T26"/>
    <mergeCell ref="A27:T27"/>
    <mergeCell ref="A28:T28"/>
    <mergeCell ref="A29:T29"/>
    <mergeCell ref="A30:T30"/>
    <mergeCell ref="A31:T3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Organizational</vt:lpstr>
      <vt:lpstr>Organizational Example</vt:lpstr>
      <vt:lpstr>Employees</vt:lpstr>
      <vt:lpstr>Employee Example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Trexler</dc:creator>
  <cp:lastModifiedBy>Sheets, Ellen</cp:lastModifiedBy>
  <cp:lastPrinted>2016-01-21T16:31:50Z</cp:lastPrinted>
  <dcterms:created xsi:type="dcterms:W3CDTF">2015-02-16T17:03:30Z</dcterms:created>
  <dcterms:modified xsi:type="dcterms:W3CDTF">2026-06-19T17:44:39Z</dcterms:modified>
</cp:coreProperties>
</file>