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75" windowWidth="22695" windowHeight="9165" tabRatio="794" activeTab="4"/>
  </bookViews>
  <sheets>
    <sheet name="General Operating Budget Sum" sheetId="1" r:id="rId1"/>
    <sheet name="Other Funds" sheetId="52" r:id="rId2"/>
    <sheet name="Student Tuition and Fees" sheetId="13" r:id="rId3"/>
    <sheet name="Student Debt" sheetId="15" r:id="rId4"/>
    <sheet name="Student Financial Aid" sheetId="16" r:id="rId5"/>
    <sheet name="Employee Information" sheetId="17" r:id="rId6"/>
    <sheet name="Health and Medical Data -I" sheetId="18" r:id="rId7"/>
    <sheet name="Health and Medical Data - II" sheetId="19" r:id="rId8"/>
    <sheet name="Health and Medical Data - III" sheetId="20" r:id="rId9"/>
    <sheet name="Student Enrollment Data" sheetId="21" r:id="rId10"/>
    <sheet name="Research Expense Data" sheetId="22" r:id="rId11"/>
    <sheet name="Debt Service - All Debt - I" sheetId="23" r:id="rId12"/>
    <sheet name="Debt Service - All Debt - II" sheetId="24" r:id="rId13"/>
    <sheet name="Outstanding Debt - All Debt" sheetId="25" r:id="rId14"/>
    <sheet name="Overall Degree Completion Mtc" sheetId="26" r:id="rId15"/>
    <sheet name="At-Risk Student Degree Comp" sheetId="27" r:id="rId16"/>
    <sheet name="High Impact Degree Completion " sheetId="28" r:id="rId17"/>
    <sheet name="Student Persistence Incentive" sheetId="29" r:id="rId18"/>
    <sheet name="Remediation Success Incentive" sheetId="30" r:id="rId19"/>
    <sheet name="On-time Graduation Rate Metric" sheetId="31" r:id="rId20"/>
    <sheet name="Institutional Eff Metric" sheetId="58" r:id="rId21"/>
    <sheet name="2013-15 Capital Request Summary" sheetId="54" r:id="rId22"/>
    <sheet name="Current Capital Project Status " sheetId="55" r:id="rId23"/>
    <sheet name="R&amp;R Expenses and Reqeust" sheetId="56" r:id="rId24"/>
    <sheet name="Ten Year Capital Plan Summary" sheetId="57" r:id="rId25"/>
    <sheet name="Individual Capital Project Desc" sheetId="53" r:id="rId26"/>
    <sheet name="Capital Project Details" sheetId="60" r:id="rId27"/>
    <sheet name="Cap Project Space Details" sheetId="61" r:id="rId28"/>
    <sheet name="Space-Room Codes" sheetId="59" r:id="rId29"/>
    <sheet name="Capital Project Cost Details" sheetId="63" r:id="rId30"/>
    <sheet name="Capital Project Operations Cost" sheetId="64" r:id="rId31"/>
  </sheets>
  <externalReferences>
    <externalReference r:id="rId32"/>
    <externalReference r:id="rId33"/>
    <externalReference r:id="rId34"/>
  </externalReferences>
  <definedNames>
    <definedName name="BAWL">'[1]Bonding Authority'!$A$23:$K$44</definedName>
    <definedName name="BL" localSheetId="21">#REF!</definedName>
    <definedName name="BL" localSheetId="27">#REF!</definedName>
    <definedName name="BL" localSheetId="29">#REF!</definedName>
    <definedName name="BL" localSheetId="26">#REF!</definedName>
    <definedName name="BL" localSheetId="30">#REF!</definedName>
    <definedName name="BL" localSheetId="22">#REF!</definedName>
    <definedName name="BL" localSheetId="20">#REF!</definedName>
    <definedName name="BL" localSheetId="23">#REF!</definedName>
    <definedName name="BL" localSheetId="24">#REF!</definedName>
    <definedName name="BL">#REF!</definedName>
    <definedName name="CRWL">[1]CRWL!$A$23:$K$42</definedName>
    <definedName name="E">[2]SEREFW!$A$12:$IV$28</definedName>
    <definedName name="HC" localSheetId="21">#REF!</definedName>
    <definedName name="HC" localSheetId="27">#REF!</definedName>
    <definedName name="HC" localSheetId="29">#REF!</definedName>
    <definedName name="HC" localSheetId="26">#REF!</definedName>
    <definedName name="HC" localSheetId="30">#REF!</definedName>
    <definedName name="HC" localSheetId="22">#REF!</definedName>
    <definedName name="HC" localSheetId="20">#REF!</definedName>
    <definedName name="HC" localSheetId="23">#REF!</definedName>
    <definedName name="HC" localSheetId="24">#REF!</definedName>
    <definedName name="HC">#REF!</definedName>
    <definedName name="IN" localSheetId="21">#REF!</definedName>
    <definedName name="IN" localSheetId="15">#REF!</definedName>
    <definedName name="IN" localSheetId="27">#REF!</definedName>
    <definedName name="IN" localSheetId="29">#REF!</definedName>
    <definedName name="IN" localSheetId="26">#REF!</definedName>
    <definedName name="IN" localSheetId="30">#REF!</definedName>
    <definedName name="IN" localSheetId="22">#REF!</definedName>
    <definedName name="IN" localSheetId="11">#REF!</definedName>
    <definedName name="IN" localSheetId="12">#REF!</definedName>
    <definedName name="IN" localSheetId="5">#REF!</definedName>
    <definedName name="IN" localSheetId="7">#REF!</definedName>
    <definedName name="IN" localSheetId="8">#REF!</definedName>
    <definedName name="IN" localSheetId="6">#REF!</definedName>
    <definedName name="IN" localSheetId="16">#REF!</definedName>
    <definedName name="IN" localSheetId="20">#REF!</definedName>
    <definedName name="IN" localSheetId="19">#REF!</definedName>
    <definedName name="IN" localSheetId="13">#REF!</definedName>
    <definedName name="IN" localSheetId="14">#REF!</definedName>
    <definedName name="IN" localSheetId="23">#REF!</definedName>
    <definedName name="IN" localSheetId="18">#REF!</definedName>
    <definedName name="IN" localSheetId="10">#REF!</definedName>
    <definedName name="IN" localSheetId="9">#REF!</definedName>
    <definedName name="IN" localSheetId="4">#REF!</definedName>
    <definedName name="IN" localSheetId="17">#REF!</definedName>
    <definedName name="IN" localSheetId="2">#REF!</definedName>
    <definedName name="IN" localSheetId="24">#REF!</definedName>
    <definedName name="IN">#REF!</definedName>
    <definedName name="one" localSheetId="21">'2013-15 Capital Request Summary'!#REF!</definedName>
    <definedName name="one" localSheetId="15">'At-Risk Student Degree Comp'!#REF!</definedName>
    <definedName name="one" localSheetId="27">'Cap Project Space Details'!#REF!</definedName>
    <definedName name="one" localSheetId="22">'Current Capital Project Status '!#REF!</definedName>
    <definedName name="one" localSheetId="11">'Debt Service - All Debt - I'!#REF!</definedName>
    <definedName name="one" localSheetId="12">'Debt Service - All Debt - II'!#REF!</definedName>
    <definedName name="one" localSheetId="5">'Employee Information'!#REF!</definedName>
    <definedName name="one" localSheetId="0">'General Operating Budget Sum'!#REF!</definedName>
    <definedName name="one" localSheetId="7">'Health and Medical Data - II'!#REF!</definedName>
    <definedName name="one" localSheetId="6">'Health and Medical Data -I'!#REF!</definedName>
    <definedName name="one" localSheetId="16">'High Impact Degree Completion '!#REF!</definedName>
    <definedName name="one" localSheetId="20">'Institutional Eff Metric'!#REF!</definedName>
    <definedName name="one" localSheetId="19">'On-time Graduation Rate Metric'!#REF!</definedName>
    <definedName name="one" localSheetId="13">'Outstanding Debt - All Debt'!#REF!</definedName>
    <definedName name="one" localSheetId="14">'Overall Degree Completion Mtc'!#REF!</definedName>
    <definedName name="one" localSheetId="23">'R&amp;R Expenses and Reqeust'!#REF!</definedName>
    <definedName name="one" localSheetId="18">'Remediation Success Incentive'!#REF!</definedName>
    <definedName name="one" localSheetId="10">'Research Expense Data'!#REF!</definedName>
    <definedName name="one" localSheetId="9">'Student Enrollment Data'!#REF!</definedName>
    <definedName name="one" localSheetId="4">'Student Financial Aid'!#REF!</definedName>
    <definedName name="one" localSheetId="17">'Student Persistence Incentive'!#REF!</definedName>
    <definedName name="one" localSheetId="2">'Student Tuition and Fees'!#REF!</definedName>
    <definedName name="one" localSheetId="24">'Ten Year Capital Plan Summary'!#REF!</definedName>
    <definedName name="REG" localSheetId="21">#REF!</definedName>
    <definedName name="REG" localSheetId="15">#REF!</definedName>
    <definedName name="REG" localSheetId="27">#REF!</definedName>
    <definedName name="REG" localSheetId="29">#REF!</definedName>
    <definedName name="REG" localSheetId="26">#REF!</definedName>
    <definedName name="REG" localSheetId="30">#REF!</definedName>
    <definedName name="REG" localSheetId="22">#REF!</definedName>
    <definedName name="REG" localSheetId="11">#REF!</definedName>
    <definedName name="REG" localSheetId="12">#REF!</definedName>
    <definedName name="REG" localSheetId="5">#REF!</definedName>
    <definedName name="REG" localSheetId="7">#REF!</definedName>
    <definedName name="REG" localSheetId="8">#REF!</definedName>
    <definedName name="REG" localSheetId="6">#REF!</definedName>
    <definedName name="REG" localSheetId="16">#REF!</definedName>
    <definedName name="REG" localSheetId="20">#REF!</definedName>
    <definedName name="REG" localSheetId="19">#REF!</definedName>
    <definedName name="REG" localSheetId="13">#REF!</definedName>
    <definedName name="REG" localSheetId="14">#REF!</definedName>
    <definedName name="REG" localSheetId="23">#REF!</definedName>
    <definedName name="REG" localSheetId="18">#REF!</definedName>
    <definedName name="REG" localSheetId="10">#REF!</definedName>
    <definedName name="REG" localSheetId="9">#REF!</definedName>
    <definedName name="REG" localSheetId="4">#REF!</definedName>
    <definedName name="REG" localSheetId="17">#REF!</definedName>
    <definedName name="REG" localSheetId="2">#REF!</definedName>
    <definedName name="REG" localSheetId="24">#REF!</definedName>
    <definedName name="REG">#REF!</definedName>
    <definedName name="SFSR2004A" localSheetId="21">#REF!</definedName>
    <definedName name="SFSR2004A" localSheetId="15">#REF!</definedName>
    <definedName name="SFSR2004A" localSheetId="27">#REF!</definedName>
    <definedName name="SFSR2004A" localSheetId="29">#REF!</definedName>
    <definedName name="SFSR2004A" localSheetId="26">#REF!</definedName>
    <definedName name="SFSR2004A" localSheetId="30">#REF!</definedName>
    <definedName name="SFSR2004A" localSheetId="22">#REF!</definedName>
    <definedName name="SFSR2004A" localSheetId="11">#REF!</definedName>
    <definedName name="SFSR2004A" localSheetId="12">#REF!</definedName>
    <definedName name="SFSR2004A" localSheetId="5">#REF!</definedName>
    <definedName name="SFSR2004A" localSheetId="0">#REF!</definedName>
    <definedName name="SFSR2004A" localSheetId="7">#REF!</definedName>
    <definedName name="SFSR2004A" localSheetId="8">#REF!</definedName>
    <definedName name="SFSR2004A" localSheetId="6">#REF!</definedName>
    <definedName name="SFSR2004A" localSheetId="16">#REF!</definedName>
    <definedName name="SFSR2004A" localSheetId="20">#REF!</definedName>
    <definedName name="SFSR2004A" localSheetId="19">#REF!</definedName>
    <definedName name="SFSR2004A" localSheetId="13">#REF!</definedName>
    <definedName name="SFSR2004A" localSheetId="14">#REF!</definedName>
    <definedName name="SFSR2004A" localSheetId="23">#REF!</definedName>
    <definedName name="SFSR2004A" localSheetId="18">#REF!</definedName>
    <definedName name="SFSR2004A" localSheetId="10">#REF!</definedName>
    <definedName name="SFSR2004A" localSheetId="9">#REF!</definedName>
    <definedName name="SFSR2004A" localSheetId="4">#REF!</definedName>
    <definedName name="SFSR2004A" localSheetId="17">#REF!</definedName>
    <definedName name="SFSR2004A" localSheetId="2">#REF!</definedName>
    <definedName name="SFSR2004A" localSheetId="24">#REF!</definedName>
    <definedName name="SFSR2004A">#REF!</definedName>
    <definedName name="SFSRB2004A">[3]SFSRB2004A!$A$12:$K$41</definedName>
    <definedName name="TOT" localSheetId="21">#REF!</definedName>
    <definedName name="TOT" localSheetId="15">#REF!</definedName>
    <definedName name="TOT" localSheetId="27">#REF!</definedName>
    <definedName name="TOT" localSheetId="29">#REF!</definedName>
    <definedName name="TOT" localSheetId="26">#REF!</definedName>
    <definedName name="TOT" localSheetId="30">#REF!</definedName>
    <definedName name="TOT" localSheetId="22">#REF!</definedName>
    <definedName name="TOT" localSheetId="11">#REF!</definedName>
    <definedName name="TOT" localSheetId="12">#REF!</definedName>
    <definedName name="TOT" localSheetId="5">#REF!</definedName>
    <definedName name="TOT" localSheetId="7">#REF!</definedName>
    <definedName name="TOT" localSheetId="8">#REF!</definedName>
    <definedName name="TOT" localSheetId="6">#REF!</definedName>
    <definedName name="TOT" localSheetId="16">#REF!</definedName>
    <definedName name="TOT" localSheetId="20">#REF!</definedName>
    <definedName name="TOT" localSheetId="19">#REF!</definedName>
    <definedName name="TOT" localSheetId="13">#REF!</definedName>
    <definedName name="TOT" localSheetId="14">#REF!</definedName>
    <definedName name="TOT" localSheetId="23">#REF!</definedName>
    <definedName name="TOT" localSheetId="18">#REF!</definedName>
    <definedName name="TOT" localSheetId="10">#REF!</definedName>
    <definedName name="TOT" localSheetId="9">#REF!</definedName>
    <definedName name="TOT" localSheetId="4">#REF!</definedName>
    <definedName name="TOT" localSheetId="17">#REF!</definedName>
    <definedName name="TOT" localSheetId="2">#REF!</definedName>
    <definedName name="TOT" localSheetId="24">#REF!</definedName>
    <definedName name="TOT">#REF!</definedName>
    <definedName name="year1" localSheetId="21">'2013-15 Capital Request Summary'!#REF!</definedName>
    <definedName name="year1" localSheetId="15">'At-Risk Student Degree Comp'!#REF!</definedName>
    <definedName name="year1" localSheetId="27">'Cap Project Space Details'!#REF!</definedName>
    <definedName name="year1" localSheetId="22">'Current Capital Project Status '!#REF!</definedName>
    <definedName name="year1" localSheetId="11">'Debt Service - All Debt - I'!#REF!</definedName>
    <definedName name="year1" localSheetId="12">'Debt Service - All Debt - II'!#REF!</definedName>
    <definedName name="year1" localSheetId="5">'Employee Information'!#REF!</definedName>
    <definedName name="year1" localSheetId="0">'General Operating Budget Sum'!#REF!</definedName>
    <definedName name="year1" localSheetId="7">'Health and Medical Data - II'!#REF!</definedName>
    <definedName name="year1" localSheetId="6">'Health and Medical Data -I'!#REF!</definedName>
    <definedName name="year1" localSheetId="16">'High Impact Degree Completion '!#REF!</definedName>
    <definedName name="year1" localSheetId="20">'Institutional Eff Metric'!#REF!</definedName>
    <definedName name="year1" localSheetId="19">'On-time Graduation Rate Metric'!#REF!</definedName>
    <definedName name="year1" localSheetId="13">'Outstanding Debt - All Debt'!#REF!</definedName>
    <definedName name="year1" localSheetId="14">'Overall Degree Completion Mtc'!#REF!</definedName>
    <definedName name="year1" localSheetId="23">'R&amp;R Expenses and Reqeust'!#REF!</definedName>
    <definedName name="year1" localSheetId="18">'Remediation Success Incentive'!#REF!</definedName>
    <definedName name="year1" localSheetId="10">'Research Expense Data'!#REF!</definedName>
    <definedName name="year1" localSheetId="9">'Student Enrollment Data'!#REF!</definedName>
    <definedName name="year1" localSheetId="4">'Student Financial Aid'!#REF!</definedName>
    <definedName name="year1" localSheetId="17">'Student Persistence Incentive'!#REF!</definedName>
    <definedName name="year1" localSheetId="2">'Student Tuition and Fees'!#REF!</definedName>
    <definedName name="year1" localSheetId="24">'Ten Year Capital Plan Summary'!#REF!</definedName>
  </definedNames>
  <calcPr calcId="125725"/>
</workbook>
</file>

<file path=xl/calcChain.xml><?xml version="1.0" encoding="utf-8"?>
<calcChain xmlns="http://schemas.openxmlformats.org/spreadsheetml/2006/main">
  <c r="F20" i="64"/>
  <c r="H20"/>
  <c r="I20"/>
  <c r="G20"/>
  <c r="F16"/>
  <c r="F17"/>
  <c r="F18"/>
  <c r="F19"/>
  <c r="F15"/>
  <c r="G16"/>
  <c r="G17"/>
  <c r="G18"/>
  <c r="G19"/>
  <c r="G15"/>
  <c r="F37" i="63"/>
  <c r="G37"/>
  <c r="H35"/>
  <c r="H34"/>
  <c r="H33"/>
  <c r="H32"/>
  <c r="H30"/>
  <c r="H29"/>
  <c r="H28"/>
  <c r="H24"/>
  <c r="H25"/>
  <c r="H23"/>
  <c r="H37" s="1"/>
  <c r="N25" i="61"/>
  <c r="N22"/>
  <c r="N21"/>
  <c r="N20"/>
  <c r="N8"/>
  <c r="N9"/>
  <c r="N10"/>
  <c r="N11"/>
  <c r="N12"/>
  <c r="N13"/>
  <c r="N14"/>
  <c r="N15"/>
  <c r="N16"/>
  <c r="N17"/>
  <c r="L26"/>
  <c r="J26"/>
  <c r="F26"/>
  <c r="D26"/>
  <c r="B26"/>
  <c r="H25"/>
  <c r="H22"/>
  <c r="H21"/>
  <c r="H20"/>
  <c r="H8"/>
  <c r="H9"/>
  <c r="H10"/>
  <c r="H11"/>
  <c r="H12"/>
  <c r="H13"/>
  <c r="H14"/>
  <c r="H15"/>
  <c r="H16"/>
  <c r="H17"/>
  <c r="H7"/>
  <c r="H26" s="1"/>
  <c r="F31" i="53"/>
  <c r="H38"/>
  <c r="H37"/>
  <c r="L14" i="58"/>
  <c r="J14"/>
  <c r="H14"/>
  <c r="P14" s="1"/>
  <c r="R14" s="1"/>
  <c r="F14"/>
  <c r="D14"/>
  <c r="B14"/>
  <c r="N14" s="1"/>
  <c r="L9"/>
  <c r="J9"/>
  <c r="H9"/>
  <c r="P9" s="1"/>
  <c r="R9" s="1"/>
  <c r="F9"/>
  <c r="D9"/>
  <c r="B9"/>
  <c r="N9" s="1"/>
  <c r="D57" i="56"/>
  <c r="V47" i="16"/>
  <c r="T47"/>
  <c r="P14" i="31"/>
  <c r="P14" i="26"/>
  <c r="R14" s="1"/>
  <c r="N14"/>
  <c r="P12"/>
  <c r="R12" s="1"/>
  <c r="N12"/>
  <c r="P10"/>
  <c r="R10" s="1"/>
  <c r="N10"/>
  <c r="P8"/>
  <c r="R8" s="1"/>
  <c r="N8"/>
  <c r="P6"/>
  <c r="R6" s="1"/>
  <c r="R15" s="1"/>
  <c r="N6"/>
  <c r="N15"/>
  <c r="L15"/>
  <c r="J15"/>
  <c r="H15"/>
  <c r="F15"/>
  <c r="D15"/>
  <c r="B15"/>
  <c r="B11" i="27"/>
  <c r="R11"/>
  <c r="P11"/>
  <c r="N11"/>
  <c r="L11"/>
  <c r="J11"/>
  <c r="H11"/>
  <c r="F11"/>
  <c r="D11"/>
  <c r="P10"/>
  <c r="N10"/>
  <c r="R10" s="1"/>
  <c r="P8"/>
  <c r="R8" s="1"/>
  <c r="N8"/>
  <c r="P6"/>
  <c r="N6"/>
  <c r="R6" s="1"/>
  <c r="R11" i="28"/>
  <c r="P11"/>
  <c r="N11"/>
  <c r="L11"/>
  <c r="J11"/>
  <c r="H11"/>
  <c r="F11"/>
  <c r="D11"/>
  <c r="B11"/>
  <c r="P10"/>
  <c r="R10" s="1"/>
  <c r="N10"/>
  <c r="P8"/>
  <c r="R8" s="1"/>
  <c r="N8"/>
  <c r="P6"/>
  <c r="R6" s="1"/>
  <c r="N6"/>
  <c r="R14" i="29"/>
  <c r="P14"/>
  <c r="N14"/>
  <c r="L14"/>
  <c r="J14"/>
  <c r="H14"/>
  <c r="F14"/>
  <c r="D14"/>
  <c r="B14"/>
  <c r="P13"/>
  <c r="R13" s="1"/>
  <c r="N13"/>
  <c r="P12"/>
  <c r="R12" s="1"/>
  <c r="N12"/>
  <c r="N8"/>
  <c r="P8"/>
  <c r="R8" s="1"/>
  <c r="N9"/>
  <c r="P9"/>
  <c r="R9"/>
  <c r="R7"/>
  <c r="P7"/>
  <c r="N7"/>
  <c r="R7" i="30"/>
  <c r="P7"/>
  <c r="N7"/>
  <c r="L14" i="31"/>
  <c r="J14"/>
  <c r="H14"/>
  <c r="F14"/>
  <c r="D14"/>
  <c r="B14"/>
  <c r="N14" s="1"/>
  <c r="R14" s="1"/>
  <c r="B9"/>
  <c r="D9"/>
  <c r="F9"/>
  <c r="H9"/>
  <c r="J9"/>
  <c r="L9"/>
  <c r="N7" i="61" l="1"/>
  <c r="N26"/>
  <c r="P9" i="31"/>
  <c r="N9"/>
  <c r="R9" s="1"/>
  <c r="P15" i="26"/>
  <c r="L32" i="17"/>
  <c r="J32"/>
  <c r="H32"/>
  <c r="F32"/>
  <c r="D32"/>
  <c r="B32"/>
  <c r="R47" i="16"/>
  <c r="P47"/>
  <c r="N47"/>
  <c r="L47"/>
  <c r="J47"/>
  <c r="H47"/>
  <c r="F47"/>
  <c r="D47"/>
  <c r="B47"/>
  <c r="R57" i="13" l="1"/>
  <c r="P57"/>
  <c r="N57"/>
  <c r="L57"/>
  <c r="J57"/>
  <c r="H57"/>
  <c r="F57"/>
  <c r="D57"/>
  <c r="B57"/>
  <c r="R21"/>
  <c r="P21"/>
  <c r="N21"/>
  <c r="L21"/>
  <c r="J21"/>
  <c r="H21"/>
  <c r="F21"/>
  <c r="D21"/>
  <c r="B21"/>
  <c r="R35"/>
  <c r="R48" s="1"/>
  <c r="P35"/>
  <c r="P48" s="1"/>
  <c r="N35"/>
  <c r="N48" s="1"/>
  <c r="L35"/>
  <c r="L48" s="1"/>
  <c r="J35"/>
  <c r="J48" s="1"/>
  <c r="H35"/>
  <c r="H48" s="1"/>
  <c r="F35"/>
  <c r="F48" s="1"/>
  <c r="D35"/>
  <c r="D48" s="1"/>
  <c r="B35"/>
  <c r="R44"/>
  <c r="P44"/>
  <c r="N44"/>
  <c r="L44"/>
  <c r="J44"/>
  <c r="H44"/>
  <c r="F44"/>
  <c r="D44"/>
  <c r="B44"/>
  <c r="B48"/>
  <c r="B46"/>
  <c r="B50" s="1"/>
  <c r="R39" i="1"/>
  <c r="P39"/>
  <c r="N39"/>
  <c r="L39"/>
  <c r="J39"/>
  <c r="H39"/>
  <c r="F39"/>
  <c r="D39"/>
  <c r="B39"/>
  <c r="R32"/>
  <c r="P32"/>
  <c r="N32"/>
  <c r="L32"/>
  <c r="J32"/>
  <c r="H32"/>
  <c r="F32"/>
  <c r="D32"/>
  <c r="B32"/>
  <c r="R20"/>
  <c r="P20"/>
  <c r="N20"/>
  <c r="L20"/>
  <c r="J20"/>
  <c r="H20"/>
  <c r="F20"/>
  <c r="D20"/>
  <c r="B20"/>
  <c r="R17"/>
  <c r="P17"/>
  <c r="N17"/>
  <c r="L17"/>
  <c r="J17"/>
  <c r="H17"/>
  <c r="F17"/>
  <c r="D17"/>
  <c r="B17"/>
  <c r="D46" i="13" l="1"/>
  <c r="H46"/>
  <c r="L46"/>
  <c r="P46"/>
  <c r="F46"/>
  <c r="J46"/>
  <c r="N46"/>
  <c r="R46"/>
  <c r="D50"/>
  <c r="H50"/>
  <c r="L50"/>
  <c r="P50"/>
  <c r="F50"/>
  <c r="J50"/>
  <c r="N50"/>
  <c r="R50"/>
</calcChain>
</file>

<file path=xl/sharedStrings.xml><?xml version="1.0" encoding="utf-8"?>
<sst xmlns="http://schemas.openxmlformats.org/spreadsheetml/2006/main" count="1348" uniqueCount="731">
  <si>
    <t>INDIANA PUBLIC POSTSECONDARY EDUCATION</t>
  </si>
  <si>
    <t>Average</t>
  </si>
  <si>
    <t xml:space="preserve"> </t>
  </si>
  <si>
    <t>2005-06</t>
  </si>
  <si>
    <t>2006-07</t>
  </si>
  <si>
    <t>2007-08</t>
  </si>
  <si>
    <t>2008-09</t>
  </si>
  <si>
    <t>2009-10</t>
  </si>
  <si>
    <t>2010-11</t>
  </si>
  <si>
    <t>2011-12</t>
  </si>
  <si>
    <t>2012-13</t>
  </si>
  <si>
    <t>2013-14</t>
  </si>
  <si>
    <t>2014-15</t>
  </si>
  <si>
    <t>Notes:</t>
  </si>
  <si>
    <t>1.</t>
  </si>
  <si>
    <t>2.</t>
  </si>
  <si>
    <t>3.</t>
  </si>
  <si>
    <t>FINANCIAL OPERATING BUDGET - GENERAL OPERATING FUND</t>
  </si>
  <si>
    <t>ACTUAL</t>
  </si>
  <si>
    <t>PROJ</t>
  </si>
  <si>
    <t>BUDGET</t>
  </si>
  <si>
    <t>PROP</t>
  </si>
  <si>
    <t>A. General Operating Revenue</t>
  </si>
  <si>
    <t xml:space="preserve"> - State Appropriation (Debt Service)</t>
  </si>
  <si>
    <t xml:space="preserve"> - Sales and Service</t>
  </si>
  <si>
    <t xml:space="preserve"> - Investment, Endowment, and other Income</t>
  </si>
  <si>
    <t>TOTAL GENERAL OPERATING REVENUE</t>
  </si>
  <si>
    <t>SUMMARY OF REVENUE, EXPENDITURES AND OVERALL OPERATING BUDGET NEEDS 2007-2015</t>
  </si>
  <si>
    <t xml:space="preserve"> - Other Instruction and Departmental Research</t>
  </si>
  <si>
    <r>
      <t xml:space="preserve"> - Net Unrestricted Student Tuition and Fees </t>
    </r>
    <r>
      <rPr>
        <vertAlign val="superscript"/>
        <sz val="10"/>
        <rFont val="Times New Roman"/>
        <family val="1"/>
      </rPr>
      <t>(1)</t>
    </r>
  </si>
  <si>
    <t>(1) Net Unrestricted Student Tuition and Fees should not include Academic Facilities Fees</t>
  </si>
  <si>
    <t>(2) If other revenue is included, you must list the other revenue sources</t>
  </si>
  <si>
    <t>B. General Operating Expenditures</t>
  </si>
  <si>
    <t xml:space="preserve"> - Personnel Services</t>
  </si>
  <si>
    <t xml:space="preserve">      - Salary &amp; Wage</t>
  </si>
  <si>
    <t xml:space="preserve">      - Retirement (PERF)</t>
  </si>
  <si>
    <t xml:space="preserve">      - Retirement (TRF)</t>
  </si>
  <si>
    <t xml:space="preserve">      - Retirement (TIAA CREF)</t>
  </si>
  <si>
    <t xml:space="preserve">      - Retirement (Other)</t>
  </si>
  <si>
    <t xml:space="preserve">      - Social Security</t>
  </si>
  <si>
    <t xml:space="preserve">      - Life Insurance</t>
  </si>
  <si>
    <t xml:space="preserve">      - Health/Medical Insurance</t>
  </si>
  <si>
    <t xml:space="preserve"> - Contracts/Professional Services</t>
  </si>
  <si>
    <t xml:space="preserve"> - General Supplies &amp; Materials</t>
  </si>
  <si>
    <t xml:space="preserve"> - Utilities</t>
  </si>
  <si>
    <t xml:space="preserve">      - Gas</t>
  </si>
  <si>
    <t xml:space="preserve">      - Water</t>
  </si>
  <si>
    <t xml:space="preserve">      - Electricity</t>
  </si>
  <si>
    <t xml:space="preserve">      - Other</t>
  </si>
  <si>
    <t>TOTAL GENERAL OPERATING EXPENSES</t>
  </si>
  <si>
    <t xml:space="preserve"> - Assumptions for FY 2014 and FY 2015 should be made based on each institution's determination. CHE will not recommend assumptions for the next biennium.</t>
  </si>
  <si>
    <r>
      <t xml:space="preserve"> - Repair and Rehabilitation </t>
    </r>
    <r>
      <rPr>
        <vertAlign val="superscript"/>
        <sz val="10"/>
        <rFont val="Times New Roman"/>
        <family val="1"/>
      </rPr>
      <t>(3)</t>
    </r>
  </si>
  <si>
    <r>
      <t xml:space="preserve"> - Financial Aid </t>
    </r>
    <r>
      <rPr>
        <vertAlign val="superscript"/>
        <sz val="10"/>
        <rFont val="Times New Roman"/>
        <family val="1"/>
      </rPr>
      <t>(4)</t>
    </r>
  </si>
  <si>
    <t>(3) R&amp;R costs should be based on expenditures made from the General Operating Fund.  It should not include auxiliary expenses or other funded R&amp;R.</t>
  </si>
  <si>
    <t>(4) Financial Aid should include state funds, institutional aid, and other types of aid expensed through the General Operating Fund.</t>
  </si>
  <si>
    <r>
      <t xml:space="preserve"> - Debt Service </t>
    </r>
    <r>
      <rPr>
        <vertAlign val="superscript"/>
        <sz val="10"/>
        <rFont val="Times New Roman"/>
        <family val="1"/>
      </rPr>
      <t>(5)</t>
    </r>
  </si>
  <si>
    <t>(5) Debt Service is for state funded projects only.  Any other debt being paid through the General Operating Fund should be noted by the institution.</t>
  </si>
  <si>
    <t>FINANCIAL OPERATING BUDGET - OTHER FUNDS</t>
  </si>
  <si>
    <t>SUMMARY OF OTHER FUNDS SUPPORTING INSTITUTION OPERATIONS</t>
  </si>
  <si>
    <t>EOY Balance 6/30/11</t>
  </si>
  <si>
    <t>EOY Balance 6/30/12</t>
  </si>
  <si>
    <t>Description of Fund</t>
  </si>
  <si>
    <t>Use of Fund</t>
  </si>
  <si>
    <t>DESIGNATED &amp; RESTRICTED FUNDS</t>
  </si>
  <si>
    <t>FEDERAL FUNDS</t>
  </si>
  <si>
    <t>AUXILIARY FUNDS</t>
  </si>
  <si>
    <t xml:space="preserve"> - Parking Services</t>
  </si>
  <si>
    <t xml:space="preserve"> - Housing/Residential Services</t>
  </si>
  <si>
    <t xml:space="preserve"> - Athletics</t>
  </si>
  <si>
    <t>Notes</t>
  </si>
  <si>
    <t xml:space="preserve"> - Institutions should list major fund categories for each section.  </t>
  </si>
  <si>
    <t xml:space="preserve"> - Other (Please list and breakout)</t>
  </si>
  <si>
    <r>
      <t xml:space="preserve"> - Other Revenue (Please list and breakout) </t>
    </r>
    <r>
      <rPr>
        <vertAlign val="superscript"/>
        <sz val="10"/>
        <rFont val="Times New Roman"/>
        <family val="1"/>
      </rPr>
      <t>(2)</t>
    </r>
  </si>
  <si>
    <t>Other Information</t>
  </si>
  <si>
    <t>Proj. EOY Balance 6/30/13</t>
  </si>
  <si>
    <t>STUDENT TUITION AND FEES - GENERAL OPERATING FUND</t>
  </si>
  <si>
    <t>SUMMARY OF GROSS STUDENT TUITION AND FEES, MANDATORY STUDENT FEES, AND OTHER FEES</t>
  </si>
  <si>
    <t>A. Instructional Fee Revenue</t>
  </si>
  <si>
    <t xml:space="preserve"> 1.  Resident</t>
  </si>
  <si>
    <t xml:space="preserve">    a. Undergraduate</t>
  </si>
  <si>
    <t xml:space="preserve">    b. Graduate</t>
  </si>
  <si>
    <t xml:space="preserve"> 2.  Non-Resident</t>
  </si>
  <si>
    <t xml:space="preserve"> 3. International</t>
  </si>
  <si>
    <t xml:space="preserve">    c. Professional</t>
  </si>
  <si>
    <t>TOTAL INSTRUCTIONAL FEE REVENUE</t>
  </si>
  <si>
    <t>B.  Academic Facility Fee Revenue</t>
  </si>
  <si>
    <t>TOTAL ACADEMIC FACILITY FEE REVENUE</t>
  </si>
  <si>
    <t>C.  Other Fees</t>
  </si>
  <si>
    <t xml:space="preserve"> 1. Continuing Education</t>
  </si>
  <si>
    <t xml:space="preserve"> 2. Special Course Fees</t>
  </si>
  <si>
    <t xml:space="preserve"> 3. Course Fees</t>
  </si>
  <si>
    <t xml:space="preserve"> 5. Health Service Fees</t>
  </si>
  <si>
    <t xml:space="preserve"> 6. R&amp;R Non-State Supported Buildings</t>
  </si>
  <si>
    <t xml:space="preserve"> 7. Other Fees (Please list and breakout)</t>
  </si>
  <si>
    <t>ALL UNRESTRICTED FEES</t>
  </si>
  <si>
    <t>TOTAL OTHER FEE REVENUE</t>
  </si>
  <si>
    <t>D.  TOTAL GROSS UNRESTRICTED FEE REVENUE</t>
  </si>
  <si>
    <t>E.  TOTAL ACADEMIC FACILITY FEE REVENUE</t>
  </si>
  <si>
    <t>F. NET UNRESTRICTED FEES</t>
  </si>
  <si>
    <t xml:space="preserve"> 4. Incidental Student Fees</t>
  </si>
  <si>
    <t xml:space="preserve">      </t>
  </si>
  <si>
    <t>ALL DEDICATED FEE REVENUE</t>
  </si>
  <si>
    <t>TOTAL DEDICATED FEE REVENUE</t>
  </si>
  <si>
    <t>A. Major Category</t>
  </si>
  <si>
    <t xml:space="preserve">      1. (Please list and breakout)</t>
  </si>
  <si>
    <t>STUDENT DEBT INFORMATION</t>
  </si>
  <si>
    <t>SUMMARY OF STUDENT DEBT FOR RESIDENT STUDENTS</t>
  </si>
  <si>
    <t xml:space="preserve"> - For Reciprocity students, fees should be included under the "Resident" category</t>
  </si>
  <si>
    <t>Certificates</t>
  </si>
  <si>
    <t>Associates</t>
  </si>
  <si>
    <t>Bachelors</t>
  </si>
  <si>
    <t xml:space="preserve"> - Assumes those students who graduated with a degree/certificate in 2011, and accounts for total loans outstanding over the last 8 years (bachelors and associate) 6 years (certificates)</t>
  </si>
  <si>
    <t>Total Students with Degrees Conferred</t>
  </si>
  <si>
    <t>Total Students with accumulated loans (1)</t>
  </si>
  <si>
    <t>(1) List the type of loans</t>
  </si>
  <si>
    <t>Average loan amount upon graduation</t>
  </si>
  <si>
    <t>Total amount of debt for students upon graduation</t>
  </si>
  <si>
    <t xml:space="preserve"> - Indiana residents students only, undergraduate degrees conferred only</t>
  </si>
  <si>
    <t>STUDENTS WITH DEGREES CONFERRED</t>
  </si>
  <si>
    <t>Total Students enrolled in 2011 without degree</t>
  </si>
  <si>
    <t>Total amount of debt for students currently enrolled</t>
  </si>
  <si>
    <t>Average loan amount</t>
  </si>
  <si>
    <t>STUDENTS ENROLLED WITHOUT DEGREES (3)</t>
  </si>
  <si>
    <t>(3) Assumes students are entering the 7th year for a 4 year degree, or the 4th year for a 2 year degree or certificate</t>
  </si>
  <si>
    <t>STUDENT FINANCIAL AID INFORMATION</t>
  </si>
  <si>
    <t>SUMMARY OF STUDENT FINANCIAL AID - ALL SOURCES</t>
  </si>
  <si>
    <t>OVERALL FINANCIAL AID FIGURES</t>
  </si>
  <si>
    <t>2009 Default Rate on Student Loans (2)</t>
  </si>
  <si>
    <t>A. Students with Financial Aid</t>
  </si>
  <si>
    <t xml:space="preserve"> 1.  Undergraduate</t>
  </si>
  <si>
    <t xml:space="preserve">    a. Resident</t>
  </si>
  <si>
    <t xml:space="preserve">    b. Non-Resident</t>
  </si>
  <si>
    <t xml:space="preserve">    c. International</t>
  </si>
  <si>
    <t xml:space="preserve"> 2. Graduate</t>
  </si>
  <si>
    <t xml:space="preserve"> 3. Professional</t>
  </si>
  <si>
    <t xml:space="preserve">    d. Percent of Undergraduate Students on Financial Aid</t>
  </si>
  <si>
    <t xml:space="preserve">    d. Percent of Graduate Students on Financial Aid</t>
  </si>
  <si>
    <t xml:space="preserve">    d. Percent of Professional Students on Financial Aid</t>
  </si>
  <si>
    <t>4. Percent of Total Students Receiving Financial Aid</t>
  </si>
  <si>
    <t>5. Percent of Total Students Receiving Pell</t>
  </si>
  <si>
    <t>B.  Financial Aid Distributions</t>
  </si>
  <si>
    <t xml:space="preserve"> 1. State Financial Aid</t>
  </si>
  <si>
    <t xml:space="preserve">    a. Resident Undergraduate</t>
  </si>
  <si>
    <t xml:space="preserve">    c. Resident Professional</t>
  </si>
  <si>
    <t xml:space="preserve">    b. Non-Resident Undergraduate</t>
  </si>
  <si>
    <t xml:space="preserve">    c. International Undergraduate</t>
  </si>
  <si>
    <t xml:space="preserve"> 3. Institutional Aid (1)</t>
  </si>
  <si>
    <t xml:space="preserve">    b. Resident Graduate/Professional</t>
  </si>
  <si>
    <t xml:space="preserve">    d. Resident Graduate/Professional</t>
  </si>
  <si>
    <t xml:space="preserve">    e. Non-Resident Graduate/Professional</t>
  </si>
  <si>
    <t xml:space="preserve">    f. International Graduate/Professional</t>
  </si>
  <si>
    <t xml:space="preserve"> 2. Federal Financial Aid</t>
  </si>
  <si>
    <t xml:space="preserve"> 4. Other Financial Aid (2)</t>
  </si>
  <si>
    <t>TOTAL FINANCIAL AID DISTRIBUTIONS</t>
  </si>
  <si>
    <t>(2) Please list other types of Financial Aid beyond the first 3 listed</t>
  </si>
  <si>
    <t xml:space="preserve"> - Please include all funds for financial aid figures</t>
  </si>
  <si>
    <t xml:space="preserve"> - Data will be provided by CHE via the SIS system as of 2011. Institutions should review the data included and report back to CHE any issues</t>
  </si>
  <si>
    <t xml:space="preserve"> - Data included in this document will be provided by CHE via the SIS data system as of 2011.  Institutions should review the data included and report back to CHE any issues</t>
  </si>
  <si>
    <t>C.  Average amount of Total Financial Aid</t>
  </si>
  <si>
    <t xml:space="preserve"> 1. Resident Undergraduate</t>
  </si>
  <si>
    <t xml:space="preserve"> 2. Resident Graduate</t>
  </si>
  <si>
    <t>INSTITUTION EMPLOYEE DATA</t>
  </si>
  <si>
    <t>SUMMARY OF EMPLOYEE BREAKOUT, SALARY AND OTHER DATA AS OF 6/30/12</t>
  </si>
  <si>
    <t>EMPLOYEE TYPE DATA</t>
  </si>
  <si>
    <t>Headcount</t>
  </si>
  <si>
    <t>FTE</t>
  </si>
  <si>
    <t>Salary</t>
  </si>
  <si>
    <t>Years of Service</t>
  </si>
  <si>
    <t xml:space="preserve"> A. Faculty Data</t>
  </si>
  <si>
    <t xml:space="preserve"> 1. Tenured</t>
  </si>
  <si>
    <t xml:space="preserve">    a. Tenured Faculty</t>
  </si>
  <si>
    <t xml:space="preserve">    b. Tenured Track Faculty</t>
  </si>
  <si>
    <t xml:space="preserve">    c. Non-Tenured Track Faculty</t>
  </si>
  <si>
    <t>2. Other Faculty</t>
  </si>
  <si>
    <t xml:space="preserve">    a. Part-Time Faculty</t>
  </si>
  <si>
    <t xml:space="preserve">    b. Adjunct Faculty</t>
  </si>
  <si>
    <t xml:space="preserve">    c. Graduate Assistants</t>
  </si>
  <si>
    <t xml:space="preserve">    d. Other (Please list)</t>
  </si>
  <si>
    <t>of Instruction</t>
  </si>
  <si>
    <t>D.  Average Contribution by Parent/Student</t>
  </si>
  <si>
    <t>(1) Institutional Aid should include both tuition discounting, aid provided through endowments or foundations directly to the institution, or other aid that is considered institutional</t>
  </si>
  <si>
    <t>Average Credit Hours</t>
  </si>
  <si>
    <t>B. Administrative Staff</t>
  </si>
  <si>
    <t xml:space="preserve"> 1. Central Office</t>
  </si>
  <si>
    <t xml:space="preserve"> 2. Support Staff</t>
  </si>
  <si>
    <t xml:space="preserve"> 3. Non-Research Staff</t>
  </si>
  <si>
    <t xml:space="preserve"> 4. Other (Please list)</t>
  </si>
  <si>
    <t xml:space="preserve"> - Data could be run through IPEDS.  CHE is investigating</t>
  </si>
  <si>
    <t>TOTAL INSTITUTION STAFF</t>
  </si>
  <si>
    <t>D. Breakout of Staff</t>
  </si>
  <si>
    <t>1. Academic</t>
  </si>
  <si>
    <t>2. Administrative</t>
  </si>
  <si>
    <t>3. Research</t>
  </si>
  <si>
    <t>4. Other (Please list)</t>
  </si>
  <si>
    <t>D. Other Staff (Please list)</t>
  </si>
  <si>
    <t>Research Work</t>
  </si>
  <si>
    <t>C.  Research Staff (Please list)</t>
  </si>
  <si>
    <t>E.  Salary Bracket Data</t>
  </si>
  <si>
    <t>1. Employees under $25,000</t>
  </si>
  <si>
    <t>2. Employees from $25,001 to $40,000</t>
  </si>
  <si>
    <t>3. Employees from $40,001 to $60,000</t>
  </si>
  <si>
    <t>4. Employees from $60,001 to $80,000</t>
  </si>
  <si>
    <t>5. Employees from $80,001 to $100,000</t>
  </si>
  <si>
    <t>6. Employees above $100,000</t>
  </si>
  <si>
    <t>2007 Default Rate on Student Loans (2)</t>
  </si>
  <si>
    <t>2008 Default Rate on Student Loans (2)</t>
  </si>
  <si>
    <t>(2) Default loan data from 2009 based on USDOE data.  Includes public undergraduate students only.  Both resident and non-resident for all of Indiana</t>
  </si>
  <si>
    <t>Faculty</t>
  </si>
  <si>
    <t>Administrative</t>
  </si>
  <si>
    <t>Research</t>
  </si>
  <si>
    <t>Other</t>
  </si>
  <si>
    <t>TOTAL</t>
  </si>
  <si>
    <t>EMPLOYEE HEALTH AND MEDICAL BENEFIT DATA - I</t>
  </si>
  <si>
    <t>Contract</t>
  </si>
  <si>
    <t xml:space="preserve"> Year</t>
  </si>
  <si>
    <t>Number of Employees</t>
  </si>
  <si>
    <t>Enrolled</t>
  </si>
  <si>
    <t xml:space="preserve">Total Covered </t>
  </si>
  <si>
    <t>Lives</t>
  </si>
  <si>
    <t>Premium</t>
  </si>
  <si>
    <t>Cost</t>
  </si>
  <si>
    <t>University</t>
  </si>
  <si>
    <t>Contribution</t>
  </si>
  <si>
    <t xml:space="preserve">Employee </t>
  </si>
  <si>
    <t>Contribution %</t>
  </si>
  <si>
    <t>A. MEDICAL/HEALTH CARE PLANS</t>
  </si>
  <si>
    <t>B. DENTAL PLANS</t>
  </si>
  <si>
    <t>C. VISION PLANS</t>
  </si>
  <si>
    <t>D. OTHER PLANS (INCLUDING PHARMACY)</t>
  </si>
  <si>
    <t>F. Is your institution fully insurance or self-funded?</t>
  </si>
  <si>
    <t>1.  Please list each plan</t>
  </si>
  <si>
    <t>EMPLOYEE HEALTH AND MEDICAL BENEFIT DATA - II</t>
  </si>
  <si>
    <t>SUMMARY OF MEDICAL, DENTAL, VISION AND OTHER PLAN EXPENDITURES</t>
  </si>
  <si>
    <t>1. Hospital Inpatient</t>
  </si>
  <si>
    <t>2. Hospital Outpatient</t>
  </si>
  <si>
    <t>3. Professional Services - A</t>
  </si>
  <si>
    <t>4. Physician Services - Non-surgery</t>
  </si>
  <si>
    <t>5. Physician Services - Surgery</t>
  </si>
  <si>
    <t>7. Mental Health Services</t>
  </si>
  <si>
    <t>1. Please expand into categories if applicable</t>
  </si>
  <si>
    <t>C. VISION</t>
  </si>
  <si>
    <t>D. LONG-TERM CARE/NURSING HOME - B</t>
  </si>
  <si>
    <t>E.  PRESCRIPTION DRUGS/PHARAMCEUTICALS</t>
  </si>
  <si>
    <t>F.  MISCELLANEOUS</t>
  </si>
  <si>
    <t xml:space="preserve">TOTAL </t>
  </si>
  <si>
    <t>C - Includes durable medical goods, emergency room, supplemental accident, and other minor benefits</t>
  </si>
  <si>
    <t>OTHER FUNDS (1)</t>
  </si>
  <si>
    <t>UNRESTRICTED FUNDS</t>
  </si>
  <si>
    <t>EMPLOYEE HEALTH AND MEDICAL BENEFIT DATA - III</t>
  </si>
  <si>
    <t>GENERAL INFORMATION ON MEDICAL, DENTAL, VISION AND OTHER PLANS</t>
  </si>
  <si>
    <t>SUMMARY OF MEDICAL, DENTAL, VISION AND OTHER PLAN INFORMATION FOR MOST RECENT CONTRACT YEAR</t>
  </si>
  <si>
    <t>What are the renewal dates for your institution's medical, dental, vision and other plans</t>
  </si>
  <si>
    <t>Please supply summaries of descriptions of plan benefits. (Can be attached as an addendum)</t>
  </si>
  <si>
    <t>4.</t>
  </si>
  <si>
    <t>What measures has your institution taken to create savings or cost reductions in your health, dental, vision and other plans?</t>
  </si>
  <si>
    <t>A - Information will be acquired through the institution's financial statement.  Institutions can expand.</t>
  </si>
  <si>
    <t>5.</t>
  </si>
  <si>
    <t>Please list the primary contact at your institution that handles employee benefits.</t>
  </si>
  <si>
    <t>F.  List of all retirement packages offered to employees (breakout by employee type) currently and amount of benefit provided</t>
  </si>
  <si>
    <t>STUDENT ENROLLMENT DATA</t>
  </si>
  <si>
    <t>SUMMARY OF STUDENT ENROLLMENT BY DEGREE TYPE AND RESDIENCY (FTE AND HEADCOUNT)</t>
  </si>
  <si>
    <t>A.  ANNUAL STUDENT HEADACOUNT</t>
  </si>
  <si>
    <t>1.  Undergraduate</t>
  </si>
  <si>
    <t xml:space="preserve">    a.  Indiana Resident</t>
  </si>
  <si>
    <t xml:space="preserve">    d. Reciprocity Non-Resident</t>
  </si>
  <si>
    <t>2.  Graduate</t>
  </si>
  <si>
    <t>3. Professional</t>
  </si>
  <si>
    <t>TOTAL STUDENT HEADCOUNT</t>
  </si>
  <si>
    <t>B.  ANNUAL FULL-TIME EQUIVALENT (FTE) STUDENTS</t>
  </si>
  <si>
    <t>TOTAL STUDENT FTE</t>
  </si>
  <si>
    <t xml:space="preserve"> - PUWL should breakout Statewide Technology students based on campus enrollment.  PUWL should not include all Statewide Technology students</t>
  </si>
  <si>
    <t>C.  BREAKOUT OF DISTANCE/ONLINE STUDENTS (FTE)</t>
  </si>
  <si>
    <t>1,  Online Student FTE</t>
  </si>
  <si>
    <t>2. Distance Learning Student FTE</t>
  </si>
  <si>
    <t xml:space="preserve">   a. Undergraduate Resident and Reciprocity</t>
  </si>
  <si>
    <t xml:space="preserve">   c. Undergraduate Non-Resident</t>
  </si>
  <si>
    <t xml:space="preserve">   d. Graduate/Professional Non-Resident</t>
  </si>
  <si>
    <t xml:space="preserve">   b. Graduate/Professional Resident and Reciprocity</t>
  </si>
  <si>
    <t xml:space="preserve"> - Data to be provided by CHE through SIS as of 2011.  </t>
  </si>
  <si>
    <t>RESEARCH INSTITUTION EXPENDITURE DATA</t>
  </si>
  <si>
    <t>SUMMARY OF RESEARCH RELATED EXPENDITURES FOR RESEARCH FOCUSED CAMPUSES</t>
  </si>
  <si>
    <t>1.  Federal Appropriations, Grants and Contracts (2)</t>
  </si>
  <si>
    <t>2.  Industrial Grants and Contracts</t>
  </si>
  <si>
    <t>(1) Includes expenditures of externally-supported research grants and contacts</t>
  </si>
  <si>
    <t>(2) Should exclude ARRA Federal Funds)</t>
  </si>
  <si>
    <t xml:space="preserve"> - Applies only to IUB, PUWL, BSU, IUPUI General Academic</t>
  </si>
  <si>
    <t xml:space="preserve"> - Institutions may expand on each subcategory regarding research funding</t>
  </si>
  <si>
    <t>TOTAL RESEARCH RELATED EXPENDITURES</t>
  </si>
  <si>
    <t>SUMMARY OF DEBT SERVICE FOR ALL CAPITAL PROJECTS - 2007-2015</t>
  </si>
  <si>
    <t>A. Total Externally Funded Research Costs (1)</t>
  </si>
  <si>
    <t>3.  Private Foundations (3)</t>
  </si>
  <si>
    <t>4.  Institution Foundations/Endowments</t>
  </si>
  <si>
    <t>(3) Not affiliated with the institution</t>
  </si>
  <si>
    <t>A. Projects Eligible for Fee Replacement</t>
  </si>
  <si>
    <t>2.  Planned Debt Service for Fee Replacement Approved Projects (1)</t>
  </si>
  <si>
    <t>(1) For those projects previous approved by CHE, SBC and SBA that have funding in 2011-13, but debt service is not included in existing debt service figures (A-1).</t>
  </si>
  <si>
    <t>Total New Debt Service for Requested Fee Replacement Projects</t>
  </si>
  <si>
    <t xml:space="preserve"> - For new capital project requests, debt service should start in FY 2015</t>
  </si>
  <si>
    <t>TOTAL DEBT SERVICE FOR FEE REPLACEMENT PROJECTS</t>
  </si>
  <si>
    <t>B. Projects without Fee Replacement (3)</t>
  </si>
  <si>
    <t>2.  Planned Debt Service for Other Funded Approved Projects</t>
  </si>
  <si>
    <t>TOTAL DEBT SERVICE FOR Other Funded PROJECTS</t>
  </si>
  <si>
    <t>TOTAL DEBT SERVICE FOR ALL CAPITAL PROJECTS</t>
  </si>
  <si>
    <t>SUMMARY OF DEBT SERVICE FOR ALL CAPITAL PROJECTS THROUGH RETIREMENT OF DEBT</t>
  </si>
  <si>
    <t>Planned</t>
  </si>
  <si>
    <t xml:space="preserve"> - If debt service extends beyond 2033, please add lines</t>
  </si>
  <si>
    <t>Fee Replacement Debt Service</t>
  </si>
  <si>
    <t>Other Debt Service</t>
  </si>
  <si>
    <t>Total Debt Service</t>
  </si>
  <si>
    <t>OUTSTANDING DEBT ON ALL CAPITAL PROJECTS</t>
  </si>
  <si>
    <t>SUMMARY OF OUTSTANDING DEBT FOR ALL CAPITAL PROJECTS THROUGH RETIREMENT OF DEBT</t>
  </si>
  <si>
    <t>Fee Replacement Outstanding Debt</t>
  </si>
  <si>
    <t xml:space="preserve">Other Outstanding Debt </t>
  </si>
  <si>
    <t xml:space="preserve">Total Outstanding Debt </t>
  </si>
  <si>
    <t xml:space="preserve"> - Figures should include both principle and interest</t>
  </si>
  <si>
    <t>DEBT SERVICE ON ALL CAPITAL PROJECTS - II</t>
  </si>
  <si>
    <t>DEBT SERVICE ON ALL CAPITAL PROJECTS - I</t>
  </si>
  <si>
    <t xml:space="preserve"> - Figures should assume for new debt issuance a 6% interest rate for a term of 20 years</t>
  </si>
  <si>
    <t>OVERALL DEGREE COMPLETION PFF METRIC</t>
  </si>
  <si>
    <t>OVERALL DEGREE COMPLETION PFF METRIC FOR AY 2006-2011</t>
  </si>
  <si>
    <t>1 Year Certificates</t>
  </si>
  <si>
    <t>Bachelor Degrees</t>
  </si>
  <si>
    <t>Masters Degrees</t>
  </si>
  <si>
    <t>Doctoral Degrees</t>
  </si>
  <si>
    <t>TOTAL OVERALL DEGREES CONFERRED</t>
  </si>
  <si>
    <t>2006-08 3 Year Avg</t>
  </si>
  <si>
    <t>2009-11 3 Year Avg</t>
  </si>
  <si>
    <t>Change in 3 Year Avg</t>
  </si>
  <si>
    <t xml:space="preserve"> - CHE will provide data for this metric. Institutions should verify the data before submission to CHE</t>
  </si>
  <si>
    <t xml:space="preserve"> - Assumes resident students only, no reciprocity</t>
  </si>
  <si>
    <t xml:space="preserve"> - Students who graduate with a degree and were Pell eligible</t>
  </si>
  <si>
    <t>AT-RISK STUDENT DEGREE COMPLETION PFF METRIC</t>
  </si>
  <si>
    <t>AT-RISK STUDENT DEGREE COMPLETION PFF METRIC FOR AY 2006-2011</t>
  </si>
  <si>
    <t>HIGH IMPACT DEGREE COMPLETION PFF METRIC</t>
  </si>
  <si>
    <t>HIGH IMPACT DEGREE COMPLETION PFF METRIC FOR AY 2006-2011</t>
  </si>
  <si>
    <t xml:space="preserve"> - Only applies to IUB, PUWL, BSU and IUPUI General Academic</t>
  </si>
  <si>
    <t>STUDENT PERSISTENCE INCENTIVE METRIC</t>
  </si>
  <si>
    <t>STUDENT PERSISTENCE INCENTIVE PFF METRIC FOR AY 2006-2011</t>
  </si>
  <si>
    <t xml:space="preserve"> - Dual Credit and transfer courses should not be included</t>
  </si>
  <si>
    <t xml:space="preserve"> - Courses must be completed at the same campus, cannot include courses taken at other campuses</t>
  </si>
  <si>
    <t>2 Year Campuses</t>
  </si>
  <si>
    <t xml:space="preserve">   Successfully Completed 15 Credit Hours</t>
  </si>
  <si>
    <t xml:space="preserve">   Successfully Completed 30 Credit Hours</t>
  </si>
  <si>
    <t xml:space="preserve">   Successfully Completed 45 Credit Hours</t>
  </si>
  <si>
    <t>4 year Institutions</t>
  </si>
  <si>
    <t xml:space="preserve">   Successfully Completed 60 Credit Hours</t>
  </si>
  <si>
    <t xml:space="preserve"> - Does not apply to IUB, PUWL, BSU or IUPUI General Academic</t>
  </si>
  <si>
    <t>OVERALL STUDENTS PERSISTING</t>
  </si>
  <si>
    <t xml:space="preserve"> - Assumes undergraduate resident students only, no reciprocity</t>
  </si>
  <si>
    <t xml:space="preserve"> - Use headcount of students meeting the persistence marks for each year</t>
  </si>
  <si>
    <t>REMEDIATION SUCCESS INCENTIVE</t>
  </si>
  <si>
    <t>REMEDIATION SUCCESS INCENTIVE PFF METRIC FOR AY 2006-2011</t>
  </si>
  <si>
    <t xml:space="preserve"> - Applies to Ivy Tech and VU only</t>
  </si>
  <si>
    <t xml:space="preserve"> - Students completing Remediation and Gateway Course (1)</t>
  </si>
  <si>
    <t>ON-TIME GRADUATION RATE METRIC</t>
  </si>
  <si>
    <t>ON-TIME GRADUATION PFF METRIC FOR AY 2006-2011</t>
  </si>
  <si>
    <t xml:space="preserve"> - VU may include both Associate and Bachelor Degrees</t>
  </si>
  <si>
    <t xml:space="preserve"> - Should use the entering resident (no reciprocity) students for each year and determine number of graduates for each year 2 and 4 years out</t>
  </si>
  <si>
    <t xml:space="preserve">  On-Time Graduation Rate</t>
  </si>
  <si>
    <t xml:space="preserve"> - Applies to Associate and Bachelor degrees only</t>
  </si>
  <si>
    <t>(1) Should be the cohort entering 2 or 4 years prior to graduation.  Example, 2005-06 should be the cohort of 2004-05 for 2 year and 2002-2003 for 4 year.</t>
  </si>
  <si>
    <t xml:space="preserve"> (1) Applies only to remediation courses in Math and English only. Gateway courses will be defined by CHE and provide to VU and Ivy Tech</t>
  </si>
  <si>
    <t xml:space="preserve">  Number of  Students Entering First Time, Full Time  (1)</t>
  </si>
  <si>
    <t xml:space="preserve">  Number of Students Receiving a Degree in 2 years</t>
  </si>
  <si>
    <t xml:space="preserve">  Number of Students Receiving a Degree in 4 years </t>
  </si>
  <si>
    <r>
      <t xml:space="preserve"> - State Appropriation (Operating) </t>
    </r>
    <r>
      <rPr>
        <vertAlign val="superscript"/>
        <sz val="10"/>
        <rFont val="Times New Roman"/>
        <family val="1"/>
      </rPr>
      <t>(6)</t>
    </r>
  </si>
  <si>
    <r>
      <t xml:space="preserve"> - State Appropriation (Line Items) </t>
    </r>
    <r>
      <rPr>
        <vertAlign val="superscript"/>
        <sz val="10"/>
        <rFont val="Times New Roman"/>
        <family val="1"/>
      </rPr>
      <t>(7)</t>
    </r>
  </si>
  <si>
    <t>(6) For PUWL, please break out County Ag Extension and Ag Research Funding from the state</t>
  </si>
  <si>
    <t>(7) Only include general fund line items to your institution</t>
  </si>
  <si>
    <t xml:space="preserve"> - For pending or new capital projects that are fee replacement, use a 20 year term at a 6% interest rate</t>
  </si>
  <si>
    <t>2007-13</t>
  </si>
  <si>
    <t>CAGR</t>
  </si>
  <si>
    <t>2007-15</t>
  </si>
  <si>
    <t xml:space="preserve"> - General Operating Fund should not include dedicated or restricted funds, federal funds, auxiliary operations, or any other revenues or expenses outside of the institution's General Operating Fund</t>
  </si>
  <si>
    <t xml:space="preserve"> - Administrative &amp; Indirect Cost Recovery</t>
  </si>
  <si>
    <t xml:space="preserve"> - Individual sub-funds are not necessary, however, noting that that fund includes multiple sub-funds in the "Description of Fund" is necessary.</t>
  </si>
  <si>
    <t xml:space="preserve">(1) Include balances available from foundations or endowments that support financial aid </t>
  </si>
  <si>
    <t>Are retirees eligible for coverage?  Is so, are they funded differently?  Explain. (A)</t>
  </si>
  <si>
    <t xml:space="preserve"> - For projects previously authorized by the General Assembly, but funding is being requested for the first time, debt service should begin in FY 2014</t>
  </si>
  <si>
    <t>1. Existing Debt Service (Please list Series)</t>
  </si>
  <si>
    <t>Total Existing Debt Service for Fee Replacement Projects</t>
  </si>
  <si>
    <t>Total Planned Debt Service for Planned Fee Replacement Projects</t>
  </si>
  <si>
    <t>3.  New Debt Service for Requested Fee Replacement Projects (2)</t>
  </si>
  <si>
    <t>Total Existing Debt Service for Other Projects</t>
  </si>
  <si>
    <t>Total Planned Debt Service for Other Funded Fee Replacement Projects</t>
  </si>
  <si>
    <t>3.  New Debt Service for Other Funded Requested Projects</t>
  </si>
  <si>
    <t>(2) Figures must match institution capital request for fee replacement capital projects</t>
  </si>
  <si>
    <t>(3) Figure should include all other debt service not related to fee replacement (auxiliary, revenue, short term notes, etc)</t>
  </si>
  <si>
    <t>2013-15 CAPITAL PROJECT REQUEST - ALL FUNDS</t>
  </si>
  <si>
    <t>SUMMARY OF CAPITAL PROJECT REUQESTS FOR THE 2013-15 BIENNIUM - ALL PROJECTS</t>
  </si>
  <si>
    <t>A. PREVIOUSLY AUTHORIZED CAPITAL PROJECTS</t>
  </si>
  <si>
    <t xml:space="preserve">Budget </t>
  </si>
  <si>
    <t>Agency</t>
  </si>
  <si>
    <t>Number</t>
  </si>
  <si>
    <t>Institution</t>
  </si>
  <si>
    <t>Priority</t>
  </si>
  <si>
    <r>
      <t xml:space="preserve">Ranking </t>
    </r>
    <r>
      <rPr>
        <b/>
        <vertAlign val="superscript"/>
        <sz val="10"/>
        <rFont val="Times New Roman"/>
        <family val="1"/>
      </rPr>
      <t>(1)</t>
    </r>
  </si>
  <si>
    <t>B.  NEW CAPITAL PROJECTS</t>
  </si>
  <si>
    <t>Cash</t>
  </si>
  <si>
    <t>Bonding</t>
  </si>
  <si>
    <t>Authority</t>
  </si>
  <si>
    <t>Lease-</t>
  </si>
  <si>
    <t>Purchase</t>
  </si>
  <si>
    <t>STATE FUNDING</t>
  </si>
  <si>
    <t xml:space="preserve">Other </t>
  </si>
  <si>
    <t>Funding</t>
  </si>
  <si>
    <t>Total</t>
  </si>
  <si>
    <t xml:space="preserve">Capital </t>
  </si>
  <si>
    <t>Request</t>
  </si>
  <si>
    <t>Est.</t>
  </si>
  <si>
    <r>
      <t xml:space="preserve">Debt Service </t>
    </r>
    <r>
      <rPr>
        <b/>
        <vertAlign val="superscript"/>
        <sz val="10"/>
        <rFont val="Times New Roman"/>
        <family val="1"/>
      </rPr>
      <t>(2)</t>
    </r>
  </si>
  <si>
    <t>Annual State</t>
  </si>
  <si>
    <t>Annual Other</t>
  </si>
  <si>
    <t>(2) Assume a bond term of 20 years at 6% interest</t>
  </si>
  <si>
    <r>
      <t xml:space="preserve">Funding </t>
    </r>
    <r>
      <rPr>
        <b/>
        <vertAlign val="superscript"/>
        <sz val="10"/>
        <rFont val="Times New Roman"/>
        <family val="1"/>
      </rPr>
      <t>(3)</t>
    </r>
  </si>
  <si>
    <t>(3) Note source of other funds</t>
  </si>
  <si>
    <t>1. R&amp;R Formula</t>
  </si>
  <si>
    <t xml:space="preserve">   b. Infrastructure</t>
  </si>
  <si>
    <t>TOTAL R&amp;R FORMULA</t>
  </si>
  <si>
    <t>C.  SPECIAL R&amp;R PROJECTS</t>
  </si>
  <si>
    <t>1.  List each project</t>
  </si>
  <si>
    <t>D.  NEW CONSTRUCTION</t>
  </si>
  <si>
    <t>E.  QUALIFIED ENERGY SAVINGS PROJECTS</t>
  </si>
  <si>
    <t>F.  ACQUISITION (FACILITY, LAND OR LEASE)</t>
  </si>
  <si>
    <t>G.  OTHER PROJECTS</t>
  </si>
  <si>
    <t>TOTAL CAPITAL PROJECT BUDGET REQUEST</t>
  </si>
  <si>
    <t xml:space="preserve"> - All projects that would need approval from the General Assembly or CHE/SBA/SBC should be included in this schedule</t>
  </si>
  <si>
    <t>SUMMARY OF ALL CAPITAL PROJECTS STATUS AND UPDATE</t>
  </si>
  <si>
    <t>A.  PROJECTS COMPLETED DURING THE 2011-13 BIENNIUM</t>
  </si>
  <si>
    <t>1.  R&amp;R Formula</t>
  </si>
  <si>
    <t>2.  Special R&amp;R</t>
  </si>
  <si>
    <t>3.  New Construction</t>
  </si>
  <si>
    <t>4.  Acquisition (facilities, land or leases)</t>
  </si>
  <si>
    <t>5.  Other (please list)</t>
  </si>
  <si>
    <t>Overall</t>
  </si>
  <si>
    <t>GSF</t>
  </si>
  <si>
    <t>Impact</t>
  </si>
  <si>
    <t>Project</t>
  </si>
  <si>
    <t>State</t>
  </si>
  <si>
    <t>Approp.</t>
  </si>
  <si>
    <t>B.  PROJECTS IN PROGRESS AS OF 6/30/12</t>
  </si>
  <si>
    <t>C.  PROJECTS PENDING APPROVAL BY STATE</t>
  </si>
  <si>
    <t>D.  PREVIOUSLY AUTHORIZED PROJECTS YET TO BE SUBMITTED FOR APPROVAL</t>
  </si>
  <si>
    <t>(1) Note source of other funds</t>
  </si>
  <si>
    <r>
      <t xml:space="preserve">Funding </t>
    </r>
    <r>
      <rPr>
        <b/>
        <vertAlign val="superscript"/>
        <sz val="10"/>
        <rFont val="Times New Roman"/>
        <family val="1"/>
      </rPr>
      <t>(1)</t>
    </r>
  </si>
  <si>
    <t>CAPITAL PROJECT STATUS FOR PREVIOUSLY AUTHORIZED PROJECTS</t>
  </si>
  <si>
    <t xml:space="preserve"> - Any project that would need  approval from the General Assembly or CHE/SBA/SBC should not be included in the schedule</t>
  </si>
  <si>
    <t>(1) Institutions must rank both Previously Authorized Capital Projects,  New Capital Project Requests and R&amp;R together (state funded projects only)</t>
  </si>
  <si>
    <t xml:space="preserve"> - For each project listed in this schedule, the institution must provide a project summary document as an attachment</t>
  </si>
  <si>
    <t>1.  List any previously authorized capital projects not funded the institution wishes to request</t>
  </si>
  <si>
    <t xml:space="preserve">   a. Facilities</t>
  </si>
  <si>
    <t>REPAIR AND REHABILITATION EXPENDITURES AND REQUEST</t>
  </si>
  <si>
    <t>SUMMARY OF REPAIR AND REHABILITATION EXPENDITURES, REQUEST OF FUNDS AND DEFERRED MAINTENANCE</t>
  </si>
  <si>
    <t>A.  FACILITIES</t>
  </si>
  <si>
    <t>2.  Administration and Support Buildings</t>
  </si>
  <si>
    <t xml:space="preserve">   a. Housing</t>
  </si>
  <si>
    <t xml:space="preserve">   b. Athletics</t>
  </si>
  <si>
    <t xml:space="preserve">   c. Other</t>
  </si>
  <si>
    <t>B.  INFRASTRUCTURE</t>
  </si>
  <si>
    <t>Federal</t>
  </si>
  <si>
    <t>1.  Telecommunications</t>
  </si>
  <si>
    <t>3.  Water/Sewer</t>
  </si>
  <si>
    <t>4.  Steam/Chilled Water/Tunnel</t>
  </si>
  <si>
    <t>5.  Natural Gas</t>
  </si>
  <si>
    <t>6.  Sidewalks and Streets/Bridges</t>
  </si>
  <si>
    <t>7. Other</t>
  </si>
  <si>
    <t>TOTAL R&amp;R EXPENDITURES</t>
  </si>
  <si>
    <t>2012-13 (Budgeted)</t>
  </si>
  <si>
    <t>2011-12 (Actual)</t>
  </si>
  <si>
    <t>2014-15 (Estimated)</t>
  </si>
  <si>
    <t>2010-11 (Actual)</t>
  </si>
  <si>
    <t>2013-14 (Estimated)</t>
  </si>
  <si>
    <t>1.  Academic and Instructional</t>
  </si>
  <si>
    <t>2.  Administration and Support</t>
  </si>
  <si>
    <t>2.  Electrical</t>
  </si>
  <si>
    <t>3.  Research</t>
  </si>
  <si>
    <t>4.  Auxiliary</t>
  </si>
  <si>
    <r>
      <t xml:space="preserve">Institutional </t>
    </r>
    <r>
      <rPr>
        <b/>
        <vertAlign val="superscript"/>
        <sz val="8"/>
        <rFont val="Times New Roman"/>
        <family val="1"/>
      </rPr>
      <t>(1)</t>
    </r>
  </si>
  <si>
    <t>(1) Institutional R&amp;R should include fees charged to students for R&amp;R</t>
  </si>
  <si>
    <t>Expenditures as a % of total Capital Plant</t>
  </si>
  <si>
    <t>1.  Academic Buildings</t>
  </si>
  <si>
    <t>3.  Research Buildings</t>
  </si>
  <si>
    <t>5.  Other</t>
  </si>
  <si>
    <t>5. Other</t>
  </si>
  <si>
    <t>C. ESTIMATED DEFERRED R&amp;R AS OF 6/30/12</t>
  </si>
  <si>
    <t>TEN YEAR CAPITAL PROJECT PLAN</t>
  </si>
  <si>
    <t>SUMMARY OF MAJOR PROJECTS RELATED TO THE TEN YEAR CAPITAL PLAN</t>
  </si>
  <si>
    <t>Near Term 2013-15</t>
  </si>
  <si>
    <t>Est. State</t>
  </si>
  <si>
    <t>Est. Other</t>
  </si>
  <si>
    <t>Funding (1)</t>
  </si>
  <si>
    <t>Est. GSF</t>
  </si>
  <si>
    <t>Medium Term 2015-17</t>
  </si>
  <si>
    <t>Long-Term 2017-2023</t>
  </si>
  <si>
    <t>(1) Identify other funds if possible (Federal, Dedicated, Donations, etc)</t>
  </si>
  <si>
    <r>
      <t xml:space="preserve"> - </t>
    </r>
    <r>
      <rPr>
        <sz val="8"/>
        <rFont val="Times New Roman"/>
        <family val="1"/>
      </rPr>
      <t>For projects listed in Medium and Long-Term, the estimated cost and GSF impact can be shown as a range</t>
    </r>
  </si>
  <si>
    <t>INSTITUTION DEFINED PRODUCTIVITY METRIC</t>
  </si>
  <si>
    <t xml:space="preserve"> - CHE will develop a schedule for each institution based on review of the institution's metric</t>
  </si>
  <si>
    <t xml:space="preserve"> - This schedule will be updated, currently it is in draft form</t>
  </si>
  <si>
    <t xml:space="preserve"> - Projects should include all costs associated with the project (structure, A&amp;E, infrastructure, consulting, FF&amp;E, etc.)</t>
  </si>
  <si>
    <t>1.  List each project and anticipated start date</t>
  </si>
  <si>
    <t>PROJECT SUMMARY AND DESCRIPTION</t>
  </si>
  <si>
    <t>Institution:</t>
  </si>
  <si>
    <t>Campus:</t>
  </si>
  <si>
    <t>Previously approved by General Assembly:</t>
  </si>
  <si>
    <t>Previously recommended by CHE:</t>
  </si>
  <si>
    <r>
      <rPr>
        <b/>
        <u/>
        <sz val="10"/>
        <rFont val="Times New Roman"/>
        <family val="1"/>
      </rPr>
      <t>Institutional Priority</t>
    </r>
    <r>
      <rPr>
        <u/>
        <sz val="10"/>
        <rFont val="Times New Roman"/>
        <family val="1"/>
      </rPr>
      <t>:</t>
    </r>
  </si>
  <si>
    <t>Budget Agency Project No.:</t>
  </si>
  <si>
    <t>Part of the Institution's Long-term Capital Plan:</t>
  </si>
  <si>
    <t>Project Summary Description:</t>
  </si>
  <si>
    <t>Project Size:</t>
  </si>
  <si>
    <t>ASF</t>
  </si>
  <si>
    <t>ASF/GSF</t>
  </si>
  <si>
    <t>Net change in overall institution space:</t>
  </si>
  <si>
    <t>Total cost of the project (1):</t>
  </si>
  <si>
    <t>(1) Projects should include all costs associated with the project (structure, A&amp;E, infrastructure, consulting, FF&amp;E, etc.)</t>
  </si>
  <si>
    <t>Cost per ASF/GSF:</t>
  </si>
  <si>
    <t>Funding Source(s) for project (2):</t>
  </si>
  <si>
    <t>Are all funds for the project secured:</t>
  </si>
  <si>
    <t>Estimated annual repair and rehabilitation investment (3):</t>
  </si>
  <si>
    <t>Estimated annual change cost of building operations based on the project:</t>
  </si>
  <si>
    <t>FOR:  (FOR EACH PROJECT FROM 2013-15 CAPITAL REQUEST SCHEDULE:  EXCLUDE R&amp;R)</t>
  </si>
  <si>
    <t>Summary of the impact on the educational attainment of students at the institution:</t>
  </si>
  <si>
    <t>(3) Estimate the amount of funding the institution would need to set aside annually to address R&amp;R needs for the project</t>
  </si>
  <si>
    <t>PROJECT DETIALED DESCRIPTION - ADDITIONAL INFORMATION</t>
  </si>
  <si>
    <t>Description of Project</t>
  </si>
  <si>
    <t>Need and Purpose of the Program</t>
  </si>
  <si>
    <t>Space Utilization</t>
  </si>
  <si>
    <t>Comparable Projects</t>
  </si>
  <si>
    <t>Background Materials</t>
  </si>
  <si>
    <t>CAPITAL PROJECT REQEUST FORM</t>
  </si>
  <si>
    <t>Classroom (110 &amp; 115)</t>
  </si>
  <si>
    <t>Class Lab (210,215,220,225,230,235)</t>
  </si>
  <si>
    <t>Nonclass Lab (250 &amp; 255)</t>
  </si>
  <si>
    <t>Office Facilities (300)</t>
  </si>
  <si>
    <t>A.  ACADEMIC AND ADMINISTRATION</t>
  </si>
  <si>
    <t>Study Facilities (400)</t>
  </si>
  <si>
    <t>Special Use Facilities (500)</t>
  </si>
  <si>
    <t>General Use Facilities (600)</t>
  </si>
  <si>
    <t>Support Facilities (700)</t>
  </si>
  <si>
    <t>Health Care Facilities (800)</t>
  </si>
  <si>
    <t>Resident Facilities (900)</t>
  </si>
  <si>
    <t>Unclassified (000)</t>
  </si>
  <si>
    <t>B.  AUXILIARY</t>
  </si>
  <si>
    <t>Housing (other than Resident Facilities)</t>
  </si>
  <si>
    <t>Athletics</t>
  </si>
  <si>
    <t>C. OTHER FACILITIES</t>
  </si>
  <si>
    <t>(Please list major categories)</t>
  </si>
  <si>
    <t>Current Space in Use</t>
  </si>
  <si>
    <t>Subtotal Current and Future Space</t>
  </si>
  <si>
    <t>Net Future Space</t>
  </si>
  <si>
    <t>Space Under Construction (1)</t>
  </si>
  <si>
    <t>Space Planned and Funded (1)</t>
  </si>
  <si>
    <t>Space to be Terminated (1)</t>
  </si>
  <si>
    <t xml:space="preserve"> - Space/Room codes based on Facilities Inventory and Space Utilization Report (Appendix B)  Will update based on R&amp;R discussion</t>
  </si>
  <si>
    <r>
      <t xml:space="preserve"> </t>
    </r>
    <r>
      <rPr>
        <b/>
        <sz val="8"/>
        <color indexed="8"/>
        <rFont val="Times New Roman"/>
        <family val="1"/>
      </rPr>
      <t xml:space="preserve">ROOM USE CATEGORIES </t>
    </r>
    <r>
      <rPr>
        <sz val="8"/>
        <rFont val="Times New Roman"/>
        <family val="1"/>
      </rPr>
      <t xml:space="preserve"> </t>
    </r>
  </si>
  <si>
    <r>
      <t xml:space="preserve"> </t>
    </r>
    <r>
      <rPr>
        <sz val="8"/>
        <color indexed="8"/>
        <rFont val="Times New Roman"/>
        <family val="1"/>
      </rPr>
      <t xml:space="preserve"> 110 Classroom </t>
    </r>
    <r>
      <rPr>
        <sz val="8"/>
        <rFont val="Times New Roman"/>
        <family val="1"/>
      </rPr>
      <t xml:space="preserve"> </t>
    </r>
  </si>
  <si>
    <r>
      <t xml:space="preserve"> </t>
    </r>
    <r>
      <rPr>
        <sz val="8"/>
        <color indexed="8"/>
        <rFont val="Times New Roman"/>
        <family val="1"/>
      </rPr>
      <t xml:space="preserve">115 Classroom Service </t>
    </r>
    <r>
      <rPr>
        <sz val="8"/>
        <rFont val="Times New Roman"/>
        <family val="1"/>
      </rPr>
      <t xml:space="preserve"> </t>
    </r>
  </si>
  <si>
    <r>
      <t xml:space="preserve"> </t>
    </r>
    <r>
      <rPr>
        <sz val="8"/>
        <color indexed="8"/>
        <rFont val="Times New Roman"/>
        <family val="1"/>
      </rPr>
      <t xml:space="preserve"> 210 Class Laboratory </t>
    </r>
    <r>
      <rPr>
        <sz val="8"/>
        <rFont val="Times New Roman"/>
        <family val="1"/>
      </rPr>
      <t xml:space="preserve"> </t>
    </r>
  </si>
  <si>
    <r>
      <t xml:space="preserve"> </t>
    </r>
    <r>
      <rPr>
        <sz val="8"/>
        <color indexed="8"/>
        <rFont val="Times New Roman"/>
        <family val="1"/>
      </rPr>
      <t xml:space="preserve">215 Class Laboratory Service </t>
    </r>
    <r>
      <rPr>
        <sz val="8"/>
        <rFont val="Times New Roman"/>
        <family val="1"/>
      </rPr>
      <t xml:space="preserve"> </t>
    </r>
  </si>
  <si>
    <r>
      <t xml:space="preserve"> </t>
    </r>
    <r>
      <rPr>
        <sz val="8"/>
        <color indexed="8"/>
        <rFont val="Times New Roman"/>
        <family val="1"/>
      </rPr>
      <t xml:space="preserve">220 Open Laboratory </t>
    </r>
    <r>
      <rPr>
        <sz val="8"/>
        <rFont val="Times New Roman"/>
        <family val="1"/>
      </rPr>
      <t xml:space="preserve"> </t>
    </r>
  </si>
  <si>
    <r>
      <t xml:space="preserve"> </t>
    </r>
    <r>
      <rPr>
        <sz val="8"/>
        <color indexed="8"/>
        <rFont val="Times New Roman"/>
        <family val="1"/>
      </rPr>
      <t xml:space="preserve">225 Open Laboratory Service </t>
    </r>
    <r>
      <rPr>
        <sz val="8"/>
        <rFont val="Times New Roman"/>
        <family val="1"/>
      </rPr>
      <t xml:space="preserve"> </t>
    </r>
  </si>
  <si>
    <r>
      <t xml:space="preserve"> </t>
    </r>
    <r>
      <rPr>
        <sz val="8"/>
        <color indexed="8"/>
        <rFont val="Times New Roman"/>
        <family val="1"/>
      </rPr>
      <t xml:space="preserve">250 Research/Non-class Laboratory </t>
    </r>
    <r>
      <rPr>
        <sz val="8"/>
        <rFont val="Times New Roman"/>
        <family val="1"/>
      </rPr>
      <t xml:space="preserve"> </t>
    </r>
  </si>
  <si>
    <r>
      <t xml:space="preserve"> </t>
    </r>
    <r>
      <rPr>
        <sz val="8"/>
        <color indexed="8"/>
        <rFont val="Times New Roman"/>
        <family val="1"/>
      </rPr>
      <t xml:space="preserve"> 310 Office </t>
    </r>
    <r>
      <rPr>
        <sz val="8"/>
        <rFont val="Times New Roman"/>
        <family val="1"/>
      </rPr>
      <t xml:space="preserve"> </t>
    </r>
  </si>
  <si>
    <r>
      <t xml:space="preserve"> </t>
    </r>
    <r>
      <rPr>
        <sz val="8"/>
        <color indexed="8"/>
        <rFont val="Times New Roman"/>
        <family val="1"/>
      </rPr>
      <t>350 Conference Room</t>
    </r>
    <r>
      <rPr>
        <sz val="8"/>
        <rFont val="Times New Roman"/>
        <family val="1"/>
      </rPr>
      <t xml:space="preserve"> </t>
    </r>
  </si>
  <si>
    <r>
      <t xml:space="preserve"> </t>
    </r>
    <r>
      <rPr>
        <sz val="8"/>
        <color indexed="8"/>
        <rFont val="Times New Roman"/>
        <family val="1"/>
      </rPr>
      <t xml:space="preserve"> 315 Office Service </t>
    </r>
    <r>
      <rPr>
        <sz val="8"/>
        <rFont val="Times New Roman"/>
        <family val="1"/>
      </rPr>
      <t xml:space="preserve"> </t>
    </r>
  </si>
  <si>
    <r>
      <t xml:space="preserve"> </t>
    </r>
    <r>
      <rPr>
        <sz val="8"/>
        <color indexed="8"/>
        <rFont val="Times New Roman"/>
        <family val="1"/>
      </rPr>
      <t xml:space="preserve">355 Conference Room Service </t>
    </r>
    <r>
      <rPr>
        <sz val="8"/>
        <rFont val="Times New Roman"/>
        <family val="1"/>
      </rPr>
      <t xml:space="preserve"> </t>
    </r>
  </si>
  <si>
    <r>
      <t xml:space="preserve"> </t>
    </r>
    <r>
      <rPr>
        <sz val="8"/>
        <color indexed="8"/>
        <rFont val="Times New Roman"/>
        <family val="1"/>
      </rPr>
      <t xml:space="preserve"> 410 Read/Study Room </t>
    </r>
    <r>
      <rPr>
        <sz val="8"/>
        <rFont val="Times New Roman"/>
        <family val="1"/>
      </rPr>
      <t xml:space="preserve"> </t>
    </r>
  </si>
  <si>
    <r>
      <t xml:space="preserve"> </t>
    </r>
    <r>
      <rPr>
        <sz val="8"/>
        <color indexed="8"/>
        <rFont val="Times New Roman"/>
        <family val="1"/>
      </rPr>
      <t>440 Processing Room</t>
    </r>
    <r>
      <rPr>
        <sz val="8"/>
        <rFont val="Times New Roman"/>
        <family val="1"/>
      </rPr>
      <t xml:space="preserve"> </t>
    </r>
  </si>
  <si>
    <r>
      <t xml:space="preserve"> </t>
    </r>
    <r>
      <rPr>
        <sz val="8"/>
        <color indexed="8"/>
        <rFont val="Times New Roman"/>
        <family val="1"/>
      </rPr>
      <t xml:space="preserve"> 420 Stack </t>
    </r>
    <r>
      <rPr>
        <sz val="8"/>
        <rFont val="Times New Roman"/>
        <family val="1"/>
      </rPr>
      <t xml:space="preserve"> </t>
    </r>
  </si>
  <si>
    <r>
      <t xml:space="preserve"> </t>
    </r>
    <r>
      <rPr>
        <sz val="8"/>
        <color indexed="8"/>
        <rFont val="Times New Roman"/>
        <family val="1"/>
      </rPr>
      <t xml:space="preserve">455 Study Service </t>
    </r>
    <r>
      <rPr>
        <sz val="8"/>
        <rFont val="Times New Roman"/>
        <family val="1"/>
      </rPr>
      <t xml:space="preserve"> </t>
    </r>
  </si>
  <si>
    <r>
      <t xml:space="preserve"> </t>
    </r>
    <r>
      <rPr>
        <sz val="8"/>
        <color indexed="8"/>
        <rFont val="Times New Roman"/>
        <family val="1"/>
      </rPr>
      <t xml:space="preserve">430 Open-Stack Study Room </t>
    </r>
    <r>
      <rPr>
        <sz val="8"/>
        <rFont val="Times New Roman"/>
        <family val="1"/>
      </rPr>
      <t xml:space="preserve"> </t>
    </r>
  </si>
  <si>
    <r>
      <t xml:space="preserve"> </t>
    </r>
    <r>
      <rPr>
        <sz val="8"/>
        <color indexed="8"/>
        <rFont val="Times New Roman"/>
        <family val="1"/>
      </rPr>
      <t xml:space="preserve"> 510 Armory </t>
    </r>
    <r>
      <rPr>
        <sz val="8"/>
        <rFont val="Times New Roman"/>
        <family val="1"/>
      </rPr>
      <t xml:space="preserve"> </t>
    </r>
  </si>
  <si>
    <r>
      <t xml:space="preserve"> </t>
    </r>
    <r>
      <rPr>
        <sz val="8"/>
        <color indexed="8"/>
        <rFont val="Times New Roman"/>
        <family val="1"/>
      </rPr>
      <t xml:space="preserve">555 Demonstration Service </t>
    </r>
    <r>
      <rPr>
        <sz val="8"/>
        <rFont val="Times New Roman"/>
        <family val="1"/>
      </rPr>
      <t xml:space="preserve"> </t>
    </r>
  </si>
  <si>
    <r>
      <t xml:space="preserve"> </t>
    </r>
    <r>
      <rPr>
        <sz val="8"/>
        <color indexed="8"/>
        <rFont val="Times New Roman"/>
        <family val="1"/>
      </rPr>
      <t xml:space="preserve">515 Armory Service </t>
    </r>
    <r>
      <rPr>
        <sz val="8"/>
        <rFont val="Times New Roman"/>
        <family val="1"/>
      </rPr>
      <t xml:space="preserve"> </t>
    </r>
  </si>
  <si>
    <r>
      <t xml:space="preserve"> </t>
    </r>
    <r>
      <rPr>
        <sz val="8"/>
        <color indexed="8"/>
        <rFont val="Times New Roman"/>
        <family val="1"/>
      </rPr>
      <t xml:space="preserve">560 Field Building </t>
    </r>
    <r>
      <rPr>
        <sz val="8"/>
        <rFont val="Times New Roman"/>
        <family val="1"/>
      </rPr>
      <t xml:space="preserve"> </t>
    </r>
  </si>
  <si>
    <r>
      <t xml:space="preserve"> </t>
    </r>
    <r>
      <rPr>
        <sz val="8"/>
        <color indexed="8"/>
        <rFont val="Times New Roman"/>
        <family val="1"/>
      </rPr>
      <t xml:space="preserve">520 Athletic or Physical Education </t>
    </r>
    <r>
      <rPr>
        <sz val="8"/>
        <rFont val="Times New Roman"/>
        <family val="1"/>
      </rPr>
      <t xml:space="preserve"> </t>
    </r>
  </si>
  <si>
    <r>
      <t xml:space="preserve"> </t>
    </r>
    <r>
      <rPr>
        <sz val="8"/>
        <color indexed="8"/>
        <rFont val="Times New Roman"/>
        <family val="1"/>
      </rPr>
      <t xml:space="preserve">570 Animal Quarters </t>
    </r>
    <r>
      <rPr>
        <sz val="8"/>
        <rFont val="Times New Roman"/>
        <family val="1"/>
      </rPr>
      <t xml:space="preserve"> </t>
    </r>
  </si>
  <si>
    <r>
      <t xml:space="preserve"> </t>
    </r>
    <r>
      <rPr>
        <sz val="8"/>
        <color indexed="8"/>
        <rFont val="Times New Roman"/>
        <family val="1"/>
      </rPr>
      <t xml:space="preserve">523 Athletic Facilities Spec Seating </t>
    </r>
    <r>
      <rPr>
        <sz val="8"/>
        <rFont val="Times New Roman"/>
        <family val="1"/>
      </rPr>
      <t xml:space="preserve"> </t>
    </r>
  </si>
  <si>
    <r>
      <t xml:space="preserve"> </t>
    </r>
    <r>
      <rPr>
        <sz val="8"/>
        <color indexed="8"/>
        <rFont val="Times New Roman"/>
        <family val="1"/>
      </rPr>
      <t xml:space="preserve">575 Animal Quarters Service </t>
    </r>
    <r>
      <rPr>
        <sz val="8"/>
        <rFont val="Times New Roman"/>
        <family val="1"/>
      </rPr>
      <t xml:space="preserve"> </t>
    </r>
  </si>
  <si>
    <r>
      <t xml:space="preserve"> </t>
    </r>
    <r>
      <rPr>
        <sz val="8"/>
        <color indexed="8"/>
        <rFont val="Times New Roman"/>
        <family val="1"/>
      </rPr>
      <t xml:space="preserve">525 Athletic or Physical Ed Service </t>
    </r>
    <r>
      <rPr>
        <sz val="8"/>
        <rFont val="Times New Roman"/>
        <family val="1"/>
      </rPr>
      <t xml:space="preserve"> </t>
    </r>
  </si>
  <si>
    <r>
      <t xml:space="preserve"> </t>
    </r>
    <r>
      <rPr>
        <sz val="8"/>
        <color indexed="8"/>
        <rFont val="Times New Roman"/>
        <family val="1"/>
      </rPr>
      <t xml:space="preserve">580 Greenhouse </t>
    </r>
    <r>
      <rPr>
        <sz val="8"/>
        <rFont val="Times New Roman"/>
        <family val="1"/>
      </rPr>
      <t xml:space="preserve"> </t>
    </r>
  </si>
  <si>
    <r>
      <t xml:space="preserve"> </t>
    </r>
    <r>
      <rPr>
        <sz val="8"/>
        <color indexed="8"/>
        <rFont val="Times New Roman"/>
        <family val="1"/>
      </rPr>
      <t xml:space="preserve">530 Media Production </t>
    </r>
    <r>
      <rPr>
        <sz val="8"/>
        <rFont val="Times New Roman"/>
        <family val="1"/>
      </rPr>
      <t xml:space="preserve"> </t>
    </r>
  </si>
  <si>
    <r>
      <t xml:space="preserve"> </t>
    </r>
    <r>
      <rPr>
        <sz val="8"/>
        <color indexed="8"/>
        <rFont val="Times New Roman"/>
        <family val="1"/>
      </rPr>
      <t xml:space="preserve">585 Greenhouse Service </t>
    </r>
    <r>
      <rPr>
        <sz val="8"/>
        <rFont val="Times New Roman"/>
        <family val="1"/>
      </rPr>
      <t xml:space="preserve"> </t>
    </r>
  </si>
  <si>
    <r>
      <t xml:space="preserve"> </t>
    </r>
    <r>
      <rPr>
        <sz val="8"/>
        <color indexed="8"/>
        <rFont val="Times New Roman"/>
        <family val="1"/>
      </rPr>
      <t xml:space="preserve">535 Media Production Service </t>
    </r>
    <r>
      <rPr>
        <sz val="8"/>
        <rFont val="Times New Roman"/>
        <family val="1"/>
      </rPr>
      <t xml:space="preserve"> </t>
    </r>
  </si>
  <si>
    <r>
      <t xml:space="preserve"> </t>
    </r>
    <r>
      <rPr>
        <sz val="8"/>
        <color indexed="8"/>
        <rFont val="Times New Roman"/>
        <family val="1"/>
      </rPr>
      <t xml:space="preserve">590 Other (All Purpose) </t>
    </r>
    <r>
      <rPr>
        <sz val="8"/>
        <rFont val="Times New Roman"/>
        <family val="1"/>
      </rPr>
      <t xml:space="preserve"> </t>
    </r>
  </si>
  <si>
    <r>
      <t xml:space="preserve"> </t>
    </r>
    <r>
      <rPr>
        <sz val="8"/>
        <color indexed="8"/>
        <rFont val="Times New Roman"/>
        <family val="1"/>
      </rPr>
      <t xml:space="preserve">540 Clinic </t>
    </r>
    <r>
      <rPr>
        <sz val="8"/>
        <rFont val="Times New Roman"/>
        <family val="1"/>
      </rPr>
      <t xml:space="preserve"> </t>
    </r>
  </si>
  <si>
    <r>
      <t xml:space="preserve"> </t>
    </r>
    <r>
      <rPr>
        <sz val="8"/>
        <color indexed="8"/>
        <rFont val="Times New Roman"/>
        <family val="1"/>
      </rPr>
      <t xml:space="preserve">545 Clinic Service </t>
    </r>
    <r>
      <rPr>
        <sz val="8"/>
        <rFont val="Times New Roman"/>
        <family val="1"/>
      </rPr>
      <t xml:space="preserve"> </t>
    </r>
  </si>
  <si>
    <r>
      <t xml:space="preserve"> </t>
    </r>
    <r>
      <rPr>
        <sz val="8"/>
        <color indexed="8"/>
        <rFont val="Times New Roman"/>
        <family val="1"/>
      </rPr>
      <t xml:space="preserve">550 Demonstration </t>
    </r>
    <r>
      <rPr>
        <sz val="8"/>
        <rFont val="Times New Roman"/>
        <family val="1"/>
      </rPr>
      <t xml:space="preserve"> </t>
    </r>
  </si>
  <si>
    <r>
      <t xml:space="preserve"> </t>
    </r>
    <r>
      <rPr>
        <b/>
        <sz val="8"/>
        <color indexed="8"/>
        <rFont val="Times New Roman"/>
        <family val="1"/>
      </rPr>
      <t>(200) Laboratory Facilities</t>
    </r>
    <r>
      <rPr>
        <b/>
        <sz val="8"/>
        <rFont val="Times New Roman"/>
        <family val="1"/>
      </rPr>
      <t xml:space="preserve"> </t>
    </r>
  </si>
  <si>
    <r>
      <t xml:space="preserve"> </t>
    </r>
    <r>
      <rPr>
        <b/>
        <sz val="8"/>
        <color indexed="8"/>
        <rFont val="Times New Roman"/>
        <family val="1"/>
      </rPr>
      <t>(100) Classroom Facilities</t>
    </r>
    <r>
      <rPr>
        <b/>
        <sz val="8"/>
        <rFont val="Times New Roman"/>
        <family val="1"/>
      </rPr>
      <t xml:space="preserve"> </t>
    </r>
  </si>
  <si>
    <r>
      <t xml:space="preserve"> </t>
    </r>
    <r>
      <rPr>
        <b/>
        <sz val="8"/>
        <color indexed="8"/>
        <rFont val="Times New Roman"/>
        <family val="1"/>
      </rPr>
      <t>(300) Office Facilities</t>
    </r>
    <r>
      <rPr>
        <b/>
        <sz val="8"/>
        <rFont val="Times New Roman"/>
        <family val="1"/>
      </rPr>
      <t xml:space="preserve"> </t>
    </r>
  </si>
  <si>
    <r>
      <t xml:space="preserve"> </t>
    </r>
    <r>
      <rPr>
        <b/>
        <sz val="8"/>
        <color indexed="8"/>
        <rFont val="Times New Roman"/>
        <family val="1"/>
      </rPr>
      <t>(400) Study Facilities</t>
    </r>
    <r>
      <rPr>
        <b/>
        <sz val="8"/>
        <rFont val="Times New Roman"/>
        <family val="1"/>
      </rPr>
      <t xml:space="preserve"> </t>
    </r>
  </si>
  <si>
    <r>
      <t xml:space="preserve"> </t>
    </r>
    <r>
      <rPr>
        <sz val="8"/>
        <color indexed="8"/>
        <rFont val="Times New Roman"/>
        <family val="1"/>
      </rPr>
      <t xml:space="preserve"> 610 Assembly </t>
    </r>
    <r>
      <rPr>
        <sz val="8"/>
        <rFont val="Times New Roman"/>
        <family val="1"/>
      </rPr>
      <t xml:space="preserve"> </t>
    </r>
  </si>
  <si>
    <r>
      <t xml:space="preserve"> </t>
    </r>
    <r>
      <rPr>
        <sz val="8"/>
        <color indexed="8"/>
        <rFont val="Times New Roman"/>
        <family val="1"/>
      </rPr>
      <t xml:space="preserve">650 Lounge </t>
    </r>
    <r>
      <rPr>
        <sz val="8"/>
        <rFont val="Times New Roman"/>
        <family val="1"/>
      </rPr>
      <t xml:space="preserve"> </t>
    </r>
  </si>
  <si>
    <r>
      <t xml:space="preserve"> </t>
    </r>
    <r>
      <rPr>
        <sz val="8"/>
        <color indexed="8"/>
        <rFont val="Times New Roman"/>
        <family val="1"/>
      </rPr>
      <t xml:space="preserve">615 Assembly Service </t>
    </r>
    <r>
      <rPr>
        <sz val="8"/>
        <rFont val="Times New Roman"/>
        <family val="1"/>
      </rPr>
      <t xml:space="preserve"> </t>
    </r>
  </si>
  <si>
    <r>
      <t xml:space="preserve"> </t>
    </r>
    <r>
      <rPr>
        <sz val="8"/>
        <color indexed="8"/>
        <rFont val="Times New Roman"/>
        <family val="1"/>
      </rPr>
      <t xml:space="preserve">655 Lounge Service </t>
    </r>
    <r>
      <rPr>
        <sz val="8"/>
        <rFont val="Times New Roman"/>
        <family val="1"/>
      </rPr>
      <t xml:space="preserve"> </t>
    </r>
  </si>
  <si>
    <r>
      <t xml:space="preserve"> </t>
    </r>
    <r>
      <rPr>
        <sz val="8"/>
        <color indexed="8"/>
        <rFont val="Times New Roman"/>
        <family val="1"/>
      </rPr>
      <t xml:space="preserve">620 Exhibition </t>
    </r>
    <r>
      <rPr>
        <sz val="8"/>
        <rFont val="Times New Roman"/>
        <family val="1"/>
      </rPr>
      <t xml:space="preserve"> </t>
    </r>
  </si>
  <si>
    <r>
      <t xml:space="preserve"> </t>
    </r>
    <r>
      <rPr>
        <sz val="8"/>
        <color indexed="8"/>
        <rFont val="Times New Roman"/>
        <family val="1"/>
      </rPr>
      <t xml:space="preserve">660 Merchandising </t>
    </r>
    <r>
      <rPr>
        <sz val="8"/>
        <rFont val="Times New Roman"/>
        <family val="1"/>
      </rPr>
      <t xml:space="preserve"> </t>
    </r>
  </si>
  <si>
    <r>
      <t xml:space="preserve"> </t>
    </r>
    <r>
      <rPr>
        <sz val="8"/>
        <color indexed="8"/>
        <rFont val="Times New Roman"/>
        <family val="1"/>
      </rPr>
      <t xml:space="preserve">625 Exhibition Service </t>
    </r>
    <r>
      <rPr>
        <sz val="8"/>
        <rFont val="Times New Roman"/>
        <family val="1"/>
      </rPr>
      <t xml:space="preserve"> </t>
    </r>
  </si>
  <si>
    <r>
      <t xml:space="preserve"> </t>
    </r>
    <r>
      <rPr>
        <sz val="8"/>
        <color indexed="8"/>
        <rFont val="Times New Roman"/>
        <family val="1"/>
      </rPr>
      <t xml:space="preserve">665 Merchandising Service </t>
    </r>
    <r>
      <rPr>
        <sz val="8"/>
        <rFont val="Times New Roman"/>
        <family val="1"/>
      </rPr>
      <t xml:space="preserve"> </t>
    </r>
  </si>
  <si>
    <r>
      <t xml:space="preserve"> </t>
    </r>
    <r>
      <rPr>
        <sz val="8"/>
        <color indexed="8"/>
        <rFont val="Times New Roman"/>
        <family val="1"/>
      </rPr>
      <t xml:space="preserve">630 Food Facility </t>
    </r>
    <r>
      <rPr>
        <sz val="8"/>
        <rFont val="Times New Roman"/>
        <family val="1"/>
      </rPr>
      <t xml:space="preserve"> </t>
    </r>
  </si>
  <si>
    <r>
      <t xml:space="preserve"> </t>
    </r>
    <r>
      <rPr>
        <sz val="8"/>
        <color indexed="8"/>
        <rFont val="Times New Roman"/>
        <family val="1"/>
      </rPr>
      <t xml:space="preserve">670 Recreation </t>
    </r>
    <r>
      <rPr>
        <sz val="8"/>
        <rFont val="Times New Roman"/>
        <family val="1"/>
      </rPr>
      <t xml:space="preserve"> </t>
    </r>
  </si>
  <si>
    <r>
      <t xml:space="preserve"> </t>
    </r>
    <r>
      <rPr>
        <sz val="8"/>
        <color indexed="8"/>
        <rFont val="Times New Roman"/>
        <family val="1"/>
      </rPr>
      <t xml:space="preserve">635 Food Facility Service </t>
    </r>
    <r>
      <rPr>
        <sz val="8"/>
        <rFont val="Times New Roman"/>
        <family val="1"/>
      </rPr>
      <t xml:space="preserve"> </t>
    </r>
  </si>
  <si>
    <r>
      <t xml:space="preserve"> </t>
    </r>
    <r>
      <rPr>
        <sz val="8"/>
        <color indexed="8"/>
        <rFont val="Times New Roman"/>
        <family val="1"/>
      </rPr>
      <t xml:space="preserve">675 Recreation Service </t>
    </r>
    <r>
      <rPr>
        <sz val="8"/>
        <rFont val="Times New Roman"/>
        <family val="1"/>
      </rPr>
      <t xml:space="preserve"> </t>
    </r>
  </si>
  <si>
    <r>
      <t xml:space="preserve"> </t>
    </r>
    <r>
      <rPr>
        <sz val="8"/>
        <color indexed="8"/>
        <rFont val="Times New Roman"/>
        <family val="1"/>
      </rPr>
      <t xml:space="preserve">640 Day Care </t>
    </r>
    <r>
      <rPr>
        <sz val="8"/>
        <rFont val="Times New Roman"/>
        <family val="1"/>
      </rPr>
      <t xml:space="preserve"> </t>
    </r>
  </si>
  <si>
    <r>
      <t xml:space="preserve"> </t>
    </r>
    <r>
      <rPr>
        <sz val="8"/>
        <color indexed="8"/>
        <rFont val="Times New Roman"/>
        <family val="1"/>
      </rPr>
      <t>680 Meeting Room</t>
    </r>
    <r>
      <rPr>
        <sz val="8"/>
        <rFont val="Times New Roman"/>
        <family val="1"/>
      </rPr>
      <t xml:space="preserve"> </t>
    </r>
  </si>
  <si>
    <r>
      <t xml:space="preserve"> </t>
    </r>
    <r>
      <rPr>
        <sz val="8"/>
        <color indexed="8"/>
        <rFont val="Times New Roman"/>
        <family val="1"/>
      </rPr>
      <t xml:space="preserve"> 645 Day Care Service </t>
    </r>
    <r>
      <rPr>
        <sz val="8"/>
        <rFont val="Times New Roman"/>
        <family val="1"/>
      </rPr>
      <t xml:space="preserve"> </t>
    </r>
  </si>
  <si>
    <r>
      <t xml:space="preserve"> </t>
    </r>
    <r>
      <rPr>
        <sz val="8"/>
        <color indexed="8"/>
        <rFont val="Times New Roman"/>
        <family val="1"/>
      </rPr>
      <t xml:space="preserve">685 Meeting Room Service </t>
    </r>
    <r>
      <rPr>
        <sz val="8"/>
        <rFont val="Times New Roman"/>
        <family val="1"/>
      </rPr>
      <t xml:space="preserve"> </t>
    </r>
  </si>
  <si>
    <r>
      <t xml:space="preserve"> </t>
    </r>
    <r>
      <rPr>
        <sz val="8"/>
        <color indexed="8"/>
        <rFont val="Times New Roman"/>
        <family val="1"/>
      </rPr>
      <t xml:space="preserve"> 710 Central Computer or Telecommunications </t>
    </r>
    <r>
      <rPr>
        <sz val="8"/>
        <rFont val="Times New Roman"/>
        <family val="1"/>
      </rPr>
      <t xml:space="preserve"> </t>
    </r>
  </si>
  <si>
    <r>
      <t xml:space="preserve"> </t>
    </r>
    <r>
      <rPr>
        <sz val="8"/>
        <color indexed="8"/>
        <rFont val="Times New Roman"/>
        <family val="1"/>
      </rPr>
      <t xml:space="preserve">715 Central Computer or Telecommunications Service </t>
    </r>
    <r>
      <rPr>
        <sz val="8"/>
        <rFont val="Times New Roman"/>
        <family val="1"/>
      </rPr>
      <t xml:space="preserve"> </t>
    </r>
  </si>
  <si>
    <r>
      <t xml:space="preserve"> </t>
    </r>
    <r>
      <rPr>
        <sz val="8"/>
        <color indexed="8"/>
        <rFont val="Times New Roman"/>
        <family val="1"/>
      </rPr>
      <t xml:space="preserve">720 Shop </t>
    </r>
    <r>
      <rPr>
        <sz val="8"/>
        <rFont val="Times New Roman"/>
        <family val="1"/>
      </rPr>
      <t xml:space="preserve"> </t>
    </r>
  </si>
  <si>
    <r>
      <t xml:space="preserve"> </t>
    </r>
    <r>
      <rPr>
        <sz val="8"/>
        <color indexed="8"/>
        <rFont val="Times New Roman"/>
        <family val="1"/>
      </rPr>
      <t xml:space="preserve">750 Central Service </t>
    </r>
    <r>
      <rPr>
        <sz val="8"/>
        <rFont val="Times New Roman"/>
        <family val="1"/>
      </rPr>
      <t xml:space="preserve"> </t>
    </r>
  </si>
  <si>
    <r>
      <t xml:space="preserve"> </t>
    </r>
    <r>
      <rPr>
        <sz val="8"/>
        <color indexed="8"/>
        <rFont val="Times New Roman"/>
        <family val="1"/>
      </rPr>
      <t xml:space="preserve">725 Shop Service </t>
    </r>
    <r>
      <rPr>
        <sz val="8"/>
        <rFont val="Times New Roman"/>
        <family val="1"/>
      </rPr>
      <t xml:space="preserve"> </t>
    </r>
  </si>
  <si>
    <r>
      <t xml:space="preserve"> </t>
    </r>
    <r>
      <rPr>
        <sz val="8"/>
        <color indexed="8"/>
        <rFont val="Times New Roman"/>
        <family val="1"/>
      </rPr>
      <t xml:space="preserve">760 Hazardous Materials </t>
    </r>
    <r>
      <rPr>
        <sz val="8"/>
        <rFont val="Times New Roman"/>
        <family val="1"/>
      </rPr>
      <t xml:space="preserve"> </t>
    </r>
  </si>
  <si>
    <r>
      <t xml:space="preserve"> </t>
    </r>
    <r>
      <rPr>
        <sz val="8"/>
        <color indexed="8"/>
        <rFont val="Times New Roman"/>
        <family val="1"/>
      </rPr>
      <t xml:space="preserve">730 Central Storage </t>
    </r>
    <r>
      <rPr>
        <sz val="8"/>
        <rFont val="Times New Roman"/>
        <family val="1"/>
      </rPr>
      <t xml:space="preserve"> </t>
    </r>
  </si>
  <si>
    <r>
      <t xml:space="preserve"> </t>
    </r>
    <r>
      <rPr>
        <sz val="8"/>
        <color indexed="8"/>
        <rFont val="Times New Roman"/>
        <family val="1"/>
      </rPr>
      <t xml:space="preserve">765 Hazardous Materials Service </t>
    </r>
    <r>
      <rPr>
        <sz val="8"/>
        <rFont val="Times New Roman"/>
        <family val="1"/>
      </rPr>
      <t xml:space="preserve"> </t>
    </r>
  </si>
  <si>
    <r>
      <t xml:space="preserve"> </t>
    </r>
    <r>
      <rPr>
        <sz val="8"/>
        <color indexed="8"/>
        <rFont val="Times New Roman"/>
        <family val="1"/>
      </rPr>
      <t xml:space="preserve">735 Central Storage Service </t>
    </r>
    <r>
      <rPr>
        <sz val="8"/>
        <rFont val="Times New Roman"/>
        <family val="1"/>
      </rPr>
      <t xml:space="preserve"> </t>
    </r>
  </si>
  <si>
    <r>
      <t xml:space="preserve"> </t>
    </r>
    <r>
      <rPr>
        <sz val="8"/>
        <color indexed="8"/>
        <rFont val="Times New Roman"/>
        <family val="1"/>
      </rPr>
      <t xml:space="preserve">790 Other Support Facilities </t>
    </r>
    <r>
      <rPr>
        <sz val="8"/>
        <rFont val="Times New Roman"/>
        <family val="1"/>
      </rPr>
      <t xml:space="preserve"> </t>
    </r>
  </si>
  <si>
    <r>
      <t xml:space="preserve"> </t>
    </r>
    <r>
      <rPr>
        <sz val="8"/>
        <color indexed="8"/>
        <rFont val="Times New Roman"/>
        <family val="1"/>
      </rPr>
      <t xml:space="preserve">740 Vehicle Storage </t>
    </r>
    <r>
      <rPr>
        <sz val="8"/>
        <rFont val="Times New Roman"/>
        <family val="1"/>
      </rPr>
      <t xml:space="preserve"> </t>
    </r>
  </si>
  <si>
    <r>
      <t xml:space="preserve"> </t>
    </r>
    <r>
      <rPr>
        <sz val="8"/>
        <color indexed="8"/>
        <rFont val="Times New Roman"/>
        <family val="1"/>
      </rPr>
      <t xml:space="preserve">799 Other Support Facilities Service </t>
    </r>
    <r>
      <rPr>
        <sz val="8"/>
        <rFont val="Times New Roman"/>
        <family val="1"/>
      </rPr>
      <t xml:space="preserve"> </t>
    </r>
  </si>
  <si>
    <r>
      <t xml:space="preserve"> </t>
    </r>
    <r>
      <rPr>
        <sz val="8"/>
        <color indexed="8"/>
        <rFont val="Times New Roman"/>
        <family val="1"/>
      </rPr>
      <t xml:space="preserve">745 Vehicle Storage Service </t>
    </r>
    <r>
      <rPr>
        <sz val="8"/>
        <rFont val="Times New Roman"/>
        <family val="1"/>
      </rPr>
      <t xml:space="preserve"> </t>
    </r>
  </si>
  <si>
    <r>
      <t xml:space="preserve"> </t>
    </r>
    <r>
      <rPr>
        <sz val="8"/>
        <color indexed="8"/>
        <rFont val="Times New Roman"/>
        <family val="1"/>
      </rPr>
      <t xml:space="preserve"> 810 Patient Bedroom </t>
    </r>
    <r>
      <rPr>
        <sz val="8"/>
        <rFont val="Times New Roman"/>
        <family val="1"/>
      </rPr>
      <t xml:space="preserve"> </t>
    </r>
  </si>
  <si>
    <r>
      <t xml:space="preserve"> </t>
    </r>
    <r>
      <rPr>
        <sz val="8"/>
        <color indexed="8"/>
        <rFont val="Times New Roman"/>
        <family val="1"/>
      </rPr>
      <t xml:space="preserve">855 Treatment/Examination Service </t>
    </r>
    <r>
      <rPr>
        <sz val="8"/>
        <rFont val="Times New Roman"/>
        <family val="1"/>
      </rPr>
      <t xml:space="preserve"> </t>
    </r>
  </si>
  <si>
    <r>
      <t xml:space="preserve"> </t>
    </r>
    <r>
      <rPr>
        <sz val="8"/>
        <color indexed="8"/>
        <rFont val="Times New Roman"/>
        <family val="1"/>
      </rPr>
      <t xml:space="preserve">815 Patient Bedroom Service </t>
    </r>
    <r>
      <rPr>
        <sz val="8"/>
        <rFont val="Times New Roman"/>
        <family val="1"/>
      </rPr>
      <t xml:space="preserve"> </t>
    </r>
  </si>
  <si>
    <r>
      <t xml:space="preserve"> </t>
    </r>
    <r>
      <rPr>
        <sz val="8"/>
        <color indexed="8"/>
        <rFont val="Times New Roman"/>
        <family val="1"/>
      </rPr>
      <t xml:space="preserve">860 Diagnostic Service Laboratory </t>
    </r>
    <r>
      <rPr>
        <sz val="8"/>
        <rFont val="Times New Roman"/>
        <family val="1"/>
      </rPr>
      <t xml:space="preserve"> </t>
    </r>
  </si>
  <si>
    <r>
      <t xml:space="preserve"> </t>
    </r>
    <r>
      <rPr>
        <sz val="8"/>
        <color indexed="8"/>
        <rFont val="Times New Roman"/>
        <family val="1"/>
      </rPr>
      <t xml:space="preserve">820 Patient Bath </t>
    </r>
    <r>
      <rPr>
        <sz val="8"/>
        <rFont val="Times New Roman"/>
        <family val="1"/>
      </rPr>
      <t xml:space="preserve"> </t>
    </r>
  </si>
  <si>
    <r>
      <t xml:space="preserve"> </t>
    </r>
    <r>
      <rPr>
        <sz val="8"/>
        <color indexed="8"/>
        <rFont val="Times New Roman"/>
        <family val="1"/>
      </rPr>
      <t xml:space="preserve">865 Diagnostic Service Lab Support </t>
    </r>
    <r>
      <rPr>
        <sz val="8"/>
        <rFont val="Times New Roman"/>
        <family val="1"/>
      </rPr>
      <t xml:space="preserve"> </t>
    </r>
  </si>
  <si>
    <r>
      <t xml:space="preserve"> </t>
    </r>
    <r>
      <rPr>
        <sz val="8"/>
        <color indexed="8"/>
        <rFont val="Times New Roman"/>
        <family val="1"/>
      </rPr>
      <t xml:space="preserve">830 Nurse Station </t>
    </r>
    <r>
      <rPr>
        <sz val="8"/>
        <rFont val="Times New Roman"/>
        <family val="1"/>
      </rPr>
      <t xml:space="preserve"> </t>
    </r>
  </si>
  <si>
    <r>
      <t xml:space="preserve"> </t>
    </r>
    <r>
      <rPr>
        <sz val="8"/>
        <color indexed="8"/>
        <rFont val="Times New Roman"/>
        <family val="1"/>
      </rPr>
      <t xml:space="preserve">870 Central Supplies </t>
    </r>
    <r>
      <rPr>
        <sz val="8"/>
        <rFont val="Times New Roman"/>
        <family val="1"/>
      </rPr>
      <t xml:space="preserve"> </t>
    </r>
  </si>
  <si>
    <r>
      <t xml:space="preserve"> </t>
    </r>
    <r>
      <rPr>
        <sz val="8"/>
        <color indexed="8"/>
        <rFont val="Times New Roman"/>
        <family val="1"/>
      </rPr>
      <t xml:space="preserve">835 Nurse Station Service </t>
    </r>
    <r>
      <rPr>
        <sz val="8"/>
        <rFont val="Times New Roman"/>
        <family val="1"/>
      </rPr>
      <t xml:space="preserve"> </t>
    </r>
  </si>
  <si>
    <r>
      <t xml:space="preserve"> </t>
    </r>
    <r>
      <rPr>
        <sz val="8"/>
        <color indexed="8"/>
        <rFont val="Times New Roman"/>
        <family val="1"/>
      </rPr>
      <t xml:space="preserve">880 Public Waiting </t>
    </r>
    <r>
      <rPr>
        <sz val="8"/>
        <rFont val="Times New Roman"/>
        <family val="1"/>
      </rPr>
      <t xml:space="preserve"> </t>
    </r>
  </si>
  <si>
    <r>
      <t xml:space="preserve"> </t>
    </r>
    <r>
      <rPr>
        <sz val="8"/>
        <color indexed="8"/>
        <rFont val="Times New Roman"/>
        <family val="1"/>
      </rPr>
      <t xml:space="preserve">840 Surgery </t>
    </r>
    <r>
      <rPr>
        <sz val="8"/>
        <rFont val="Times New Roman"/>
        <family val="1"/>
      </rPr>
      <t xml:space="preserve"> </t>
    </r>
  </si>
  <si>
    <r>
      <t xml:space="preserve"> </t>
    </r>
    <r>
      <rPr>
        <sz val="8"/>
        <color indexed="8"/>
        <rFont val="Times New Roman"/>
        <family val="1"/>
      </rPr>
      <t xml:space="preserve">890 Staff On-Call Facility </t>
    </r>
    <r>
      <rPr>
        <sz val="8"/>
        <rFont val="Times New Roman"/>
        <family val="1"/>
      </rPr>
      <t xml:space="preserve"> </t>
    </r>
  </si>
  <si>
    <r>
      <t xml:space="preserve"> </t>
    </r>
    <r>
      <rPr>
        <sz val="8"/>
        <color indexed="8"/>
        <rFont val="Times New Roman"/>
        <family val="1"/>
      </rPr>
      <t xml:space="preserve">845 Surgery Service </t>
    </r>
    <r>
      <rPr>
        <sz val="8"/>
        <rFont val="Times New Roman"/>
        <family val="1"/>
      </rPr>
      <t xml:space="preserve"> </t>
    </r>
  </si>
  <si>
    <r>
      <t xml:space="preserve"> </t>
    </r>
    <r>
      <rPr>
        <sz val="8"/>
        <color indexed="8"/>
        <rFont val="Times New Roman"/>
        <family val="1"/>
      </rPr>
      <t xml:space="preserve">895 Staff On-Call Facility Service </t>
    </r>
    <r>
      <rPr>
        <sz val="8"/>
        <rFont val="Times New Roman"/>
        <family val="1"/>
      </rPr>
      <t xml:space="preserve"> </t>
    </r>
  </si>
  <si>
    <r>
      <t xml:space="preserve"> </t>
    </r>
    <r>
      <rPr>
        <sz val="8"/>
        <color indexed="8"/>
        <rFont val="Times New Roman"/>
        <family val="1"/>
      </rPr>
      <t xml:space="preserve">850 Treatment/Examination </t>
    </r>
    <r>
      <rPr>
        <sz val="8"/>
        <rFont val="Times New Roman"/>
        <family val="1"/>
      </rPr>
      <t xml:space="preserve"> </t>
    </r>
  </si>
  <si>
    <r>
      <t xml:space="preserve"> </t>
    </r>
    <r>
      <rPr>
        <i/>
        <sz val="8"/>
        <color indexed="8"/>
        <rFont val="Times New Roman"/>
        <family val="1"/>
      </rPr>
      <t xml:space="preserve">Note: 640 Day Care and 645 Day Care Service added. </t>
    </r>
    <r>
      <rPr>
        <i/>
        <sz val="8"/>
        <rFont val="Times New Roman"/>
        <family val="1"/>
      </rPr>
      <t xml:space="preserve">   690 Locker Room deleted; reassign to 115,215,225,315  </t>
    </r>
  </si>
  <si>
    <r>
      <t xml:space="preserve"> </t>
    </r>
    <r>
      <rPr>
        <i/>
        <sz val="8"/>
        <color indexed="8"/>
        <rFont val="Times New Roman"/>
        <family val="1"/>
      </rPr>
      <t xml:space="preserve"> 690 Locker Room deleted; reassign to 115,215,225,315 </t>
    </r>
    <r>
      <rPr>
        <i/>
        <sz val="8"/>
        <rFont val="Times New Roman"/>
        <family val="1"/>
      </rPr>
      <t xml:space="preserve">  or other room service code.  </t>
    </r>
  </si>
  <si>
    <r>
      <t xml:space="preserve"> </t>
    </r>
    <r>
      <rPr>
        <i/>
        <sz val="8"/>
        <color indexed="8"/>
        <rFont val="Times New Roman"/>
        <family val="1"/>
      </rPr>
      <t xml:space="preserve"> Note: 220 combines previous codes 220 and 230, </t>
    </r>
    <r>
      <rPr>
        <i/>
        <sz val="8"/>
        <rFont val="Times New Roman"/>
        <family val="1"/>
      </rPr>
      <t xml:space="preserve">225 combines previous codes 225 and 235  </t>
    </r>
  </si>
  <si>
    <r>
      <t xml:space="preserve"> </t>
    </r>
    <r>
      <rPr>
        <b/>
        <sz val="8"/>
        <color indexed="8"/>
        <rFont val="Times New Roman"/>
        <family val="1"/>
      </rPr>
      <t>(700) Support Facilities</t>
    </r>
    <r>
      <rPr>
        <b/>
        <sz val="8"/>
        <rFont val="Times New Roman"/>
        <family val="1"/>
      </rPr>
      <t xml:space="preserve"> </t>
    </r>
  </si>
  <si>
    <r>
      <t xml:space="preserve"> </t>
    </r>
    <r>
      <rPr>
        <i/>
        <sz val="8"/>
        <color indexed="8"/>
        <rFont val="Times New Roman"/>
        <family val="1"/>
      </rPr>
      <t xml:space="preserve"> Note: 750 combines previous codes 750 and 760 </t>
    </r>
    <r>
      <rPr>
        <i/>
        <sz val="8"/>
        <rFont val="Times New Roman"/>
        <family val="1"/>
      </rPr>
      <t xml:space="preserve"> </t>
    </r>
  </si>
  <si>
    <r>
      <t xml:space="preserve"> </t>
    </r>
    <r>
      <rPr>
        <sz val="8"/>
        <color indexed="8"/>
        <rFont val="Times New Roman"/>
        <family val="1"/>
      </rPr>
      <t xml:space="preserve"> 910 Sleep/Study w/o Toilet or Bath </t>
    </r>
    <r>
      <rPr>
        <sz val="8"/>
        <rFont val="Times New Roman"/>
        <family val="1"/>
      </rPr>
      <t xml:space="preserve"> </t>
    </r>
  </si>
  <si>
    <r>
      <t xml:space="preserve"> </t>
    </r>
    <r>
      <rPr>
        <sz val="8"/>
        <color indexed="8"/>
        <rFont val="Times New Roman"/>
        <family val="1"/>
      </rPr>
      <t xml:space="preserve">950 Apartment </t>
    </r>
    <r>
      <rPr>
        <sz val="8"/>
        <rFont val="Times New Roman"/>
        <family val="1"/>
      </rPr>
      <t xml:space="preserve"> </t>
    </r>
  </si>
  <si>
    <r>
      <t xml:space="preserve"> </t>
    </r>
    <r>
      <rPr>
        <sz val="8"/>
        <color indexed="8"/>
        <rFont val="Times New Roman"/>
        <family val="1"/>
      </rPr>
      <t xml:space="preserve">919 Toilet or Bath </t>
    </r>
    <r>
      <rPr>
        <sz val="8"/>
        <rFont val="Times New Roman"/>
        <family val="1"/>
      </rPr>
      <t xml:space="preserve"> </t>
    </r>
  </si>
  <si>
    <r>
      <t xml:space="preserve"> </t>
    </r>
    <r>
      <rPr>
        <sz val="8"/>
        <color indexed="8"/>
        <rFont val="Times New Roman"/>
        <family val="1"/>
      </rPr>
      <t xml:space="preserve">955 Apartment Service </t>
    </r>
    <r>
      <rPr>
        <sz val="8"/>
        <rFont val="Times New Roman"/>
        <family val="1"/>
      </rPr>
      <t xml:space="preserve"> </t>
    </r>
  </si>
  <si>
    <r>
      <t xml:space="preserve"> </t>
    </r>
    <r>
      <rPr>
        <sz val="8"/>
        <color indexed="8"/>
        <rFont val="Times New Roman"/>
        <family val="1"/>
      </rPr>
      <t xml:space="preserve">920 Sleep/Study w/Toilet or Bath </t>
    </r>
    <r>
      <rPr>
        <sz val="8"/>
        <rFont val="Times New Roman"/>
        <family val="1"/>
      </rPr>
      <t xml:space="preserve"> </t>
    </r>
  </si>
  <si>
    <r>
      <t xml:space="preserve"> </t>
    </r>
    <r>
      <rPr>
        <sz val="8"/>
        <color indexed="8"/>
        <rFont val="Times New Roman"/>
        <family val="1"/>
      </rPr>
      <t xml:space="preserve">970 House </t>
    </r>
    <r>
      <rPr>
        <sz val="8"/>
        <rFont val="Times New Roman"/>
        <family val="1"/>
      </rPr>
      <t xml:space="preserve"> </t>
    </r>
  </si>
  <si>
    <r>
      <t xml:space="preserve"> </t>
    </r>
    <r>
      <rPr>
        <sz val="8"/>
        <color indexed="8"/>
        <rFont val="Times New Roman"/>
        <family val="1"/>
      </rPr>
      <t xml:space="preserve">935 Sleep/Study Service </t>
    </r>
    <r>
      <rPr>
        <sz val="8"/>
        <rFont val="Times New Roman"/>
        <family val="1"/>
      </rPr>
      <t xml:space="preserve"> </t>
    </r>
  </si>
  <si>
    <r>
      <t xml:space="preserve"> </t>
    </r>
    <r>
      <rPr>
        <sz val="8"/>
        <color indexed="8"/>
        <rFont val="Times New Roman"/>
        <family val="1"/>
      </rPr>
      <t xml:space="preserve"> 050 Inactive Area </t>
    </r>
    <r>
      <rPr>
        <sz val="8"/>
        <rFont val="Times New Roman"/>
        <family val="1"/>
      </rPr>
      <t xml:space="preserve"> </t>
    </r>
  </si>
  <si>
    <r>
      <t xml:space="preserve"> </t>
    </r>
    <r>
      <rPr>
        <sz val="8"/>
        <color indexed="8"/>
        <rFont val="Times New Roman"/>
        <family val="1"/>
      </rPr>
      <t xml:space="preserve">060 Alteration or Conversion Area </t>
    </r>
    <r>
      <rPr>
        <sz val="8"/>
        <rFont val="Times New Roman"/>
        <family val="1"/>
      </rPr>
      <t xml:space="preserve"> </t>
    </r>
  </si>
  <si>
    <r>
      <t xml:space="preserve"> </t>
    </r>
    <r>
      <rPr>
        <sz val="8"/>
        <color indexed="8"/>
        <rFont val="Times New Roman"/>
        <family val="1"/>
      </rPr>
      <t xml:space="preserve">070 Unfinished Area </t>
    </r>
    <r>
      <rPr>
        <sz val="8"/>
        <rFont val="Times New Roman"/>
        <family val="1"/>
      </rPr>
      <t xml:space="preserve"> </t>
    </r>
  </si>
  <si>
    <r>
      <t xml:space="preserve"> </t>
    </r>
    <r>
      <rPr>
        <b/>
        <sz val="8"/>
        <color indexed="8"/>
        <rFont val="Times New Roman"/>
        <family val="1"/>
      </rPr>
      <t>(900) Residential Facilities</t>
    </r>
    <r>
      <rPr>
        <b/>
        <sz val="8"/>
        <rFont val="Times New Roman"/>
        <family val="1"/>
      </rPr>
      <t xml:space="preserve"> </t>
    </r>
  </si>
  <si>
    <r>
      <t xml:space="preserve"> </t>
    </r>
    <r>
      <rPr>
        <b/>
        <sz val="8"/>
        <color indexed="8"/>
        <rFont val="Times New Roman"/>
        <family val="1"/>
      </rPr>
      <t>(000) Unclassified Facilities</t>
    </r>
    <r>
      <rPr>
        <b/>
        <sz val="8"/>
        <rFont val="Times New Roman"/>
        <family val="1"/>
      </rPr>
      <t xml:space="preserve"> </t>
    </r>
  </si>
  <si>
    <r>
      <t xml:space="preserve"> </t>
    </r>
    <r>
      <rPr>
        <b/>
        <sz val="8"/>
        <color indexed="8"/>
        <rFont val="Times New Roman"/>
        <family val="1"/>
      </rPr>
      <t xml:space="preserve">From: Postsecondary Education Facilities Inventory and Classification Manual </t>
    </r>
    <r>
      <rPr>
        <b/>
        <sz val="8"/>
        <rFont val="Times New Roman"/>
        <family val="1"/>
      </rPr>
      <t xml:space="preserve"> </t>
    </r>
  </si>
  <si>
    <r>
      <t xml:space="preserve"> </t>
    </r>
    <r>
      <rPr>
        <b/>
        <sz val="8"/>
        <color indexed="8"/>
        <rFont val="Times New Roman"/>
        <family val="1"/>
      </rPr>
      <t xml:space="preserve">(NCES,1992) </t>
    </r>
    <r>
      <rPr>
        <b/>
        <sz val="8"/>
        <rFont val="Times New Roman"/>
        <family val="1"/>
      </rPr>
      <t xml:space="preserve"> </t>
    </r>
  </si>
  <si>
    <r>
      <t xml:space="preserve"> </t>
    </r>
    <r>
      <rPr>
        <i/>
        <sz val="8"/>
        <color indexed="8"/>
        <rFont val="Times New Roman"/>
        <family val="1"/>
      </rPr>
      <t xml:space="preserve">Note: Each bracketed room use category may be aggregated </t>
    </r>
    <r>
      <rPr>
        <i/>
        <sz val="8"/>
        <rFont val="Times New Roman"/>
        <family val="1"/>
      </rPr>
      <t xml:space="preserve">  for academic/administrative space as well as  </t>
    </r>
  </si>
  <si>
    <r>
      <t xml:space="preserve"> </t>
    </r>
    <r>
      <rPr>
        <i/>
        <sz val="8"/>
        <color indexed="8"/>
        <rFont val="Times New Roman"/>
        <family val="1"/>
      </rPr>
      <t xml:space="preserve">supplementary space. </t>
    </r>
    <r>
      <rPr>
        <i/>
        <sz val="8"/>
        <rFont val="Times New Roman"/>
        <family val="1"/>
      </rPr>
      <t xml:space="preserve"> </t>
    </r>
  </si>
  <si>
    <r>
      <t xml:space="preserve"> </t>
    </r>
    <r>
      <rPr>
        <i/>
        <sz val="8"/>
        <color indexed="8"/>
        <rFont val="Times New Roman"/>
        <family val="1"/>
      </rPr>
      <t xml:space="preserve"> Note: Previous 895, Health Care Service deleted. Apply appropriate</t>
    </r>
    <r>
      <rPr>
        <i/>
        <sz val="8"/>
        <rFont val="Times New Roman"/>
        <family val="1"/>
      </rPr>
      <t xml:space="preserve"> service code to primary room code.  </t>
    </r>
  </si>
  <si>
    <r>
      <t xml:space="preserve"> </t>
    </r>
    <r>
      <rPr>
        <b/>
        <sz val="8"/>
        <color indexed="8"/>
        <rFont val="Times New Roman"/>
        <family val="1"/>
      </rPr>
      <t>(800) Health Care Facilities</t>
    </r>
    <r>
      <rPr>
        <b/>
        <sz val="8"/>
        <rFont val="Times New Roman"/>
        <family val="1"/>
      </rPr>
      <t xml:space="preserve"> </t>
    </r>
  </si>
  <si>
    <t>(1) Identify in a footnote the specific facilities that are included in the data in these columns.  Do not include pending approval, non-submitted projects or non-funded projects.</t>
  </si>
  <si>
    <t>New Space in Capital Request (2)</t>
  </si>
  <si>
    <t>(2) Should include capital projects requested by the institution based on 2013-15 Capital Request Summary</t>
  </si>
  <si>
    <t>INSTITUTION CAMPUS SPACE DETAILS FOR (INSERT PROJECT TITLE)</t>
  </si>
  <si>
    <t>(INSERT PROJECT TITLE AND SBA No.)</t>
  </si>
  <si>
    <t>CAPITAL PROJECT COST DETAILS</t>
  </si>
  <si>
    <t>ANTICPATED CONSTRUCTION SCHEDULE</t>
  </si>
  <si>
    <t>Bid Date</t>
  </si>
  <si>
    <t>Start Construction</t>
  </si>
  <si>
    <t>Occupancy (End Date)</t>
  </si>
  <si>
    <t>Month</t>
  </si>
  <si>
    <t>Year</t>
  </si>
  <si>
    <t>ESTIMATED CONSTRUCTION COST FOR PROJECT</t>
  </si>
  <si>
    <t>Planning Costs</t>
  </si>
  <si>
    <t xml:space="preserve">  a. Engineering</t>
  </si>
  <si>
    <t xml:space="preserve">  c. Consulting</t>
  </si>
  <si>
    <t>Construction</t>
  </si>
  <si>
    <t xml:space="preserve">  a. Structure</t>
  </si>
  <si>
    <t xml:space="preserve">  b. Mechanical (HVAC, plumbing, etc.)</t>
  </si>
  <si>
    <t xml:space="preserve">  c. Electrical</t>
  </si>
  <si>
    <t>Project Cost</t>
  </si>
  <si>
    <t>Movable Equipment</t>
  </si>
  <si>
    <t>Fixed Equipment</t>
  </si>
  <si>
    <t>Other (Please list)</t>
  </si>
  <si>
    <t>TOTAL ESTIAMTED PROJECT COST</t>
  </si>
  <si>
    <t>Cost Basis (1)</t>
  </si>
  <si>
    <t>(1) Cost Basis is based on current cost prevailing as of:  (INSERT MONTH AND YEAR)</t>
  </si>
  <si>
    <t>Estimated annual debt payment (4):</t>
  </si>
  <si>
    <t>(4) If issuing debt, determine annual payment based on 20 years at 6% interest rate.</t>
  </si>
  <si>
    <t xml:space="preserve"> - List amount and note the fund source/bonding authority here</t>
  </si>
  <si>
    <t>(2) Be consistent in the naming of funds to be used for projects.  If bonding, note  Bonding Authority Year (1965, 1929, 1927, etc.)</t>
  </si>
  <si>
    <t xml:space="preserve"> - If necessary, please include maps, floor plans, or other project details.  Also, if the Board of Trustees have reviewed the project, please include the minutes from the meeting that reference the project.  If non-state funds are being used for the project (institutional funds, private funds, etc.) please describe the nature of the funds, sources of revenue and allowable uses of the fund.  Also, please include the balance of the fund as of 6/30/12.  Institutions may include additional information as addendums to the project summary form.  If issuing debt to support the project, note the authority in Indiana Code the institution will use to issue debt.</t>
  </si>
  <si>
    <t xml:space="preserve"> - If project is a lease-purchase or lease, adjust accordingly.  Note the total cost of the lease in the project cost, and annual payments in project description</t>
  </si>
  <si>
    <t>CAPITAL PROJECT OPERATING COST DETAILS</t>
  </si>
  <si>
    <t>GSF OF AREA AFFECTED BY PROJECT</t>
  </si>
  <si>
    <t>Cost per GSF</t>
  </si>
  <si>
    <t>Total Operating Cost</t>
  </si>
  <si>
    <t>Personal Services</t>
  </si>
  <si>
    <t>Supplies and Expenses</t>
  </si>
  <si>
    <t>1. Operations</t>
  </si>
  <si>
    <t>2. Maintenance</t>
  </si>
  <si>
    <t>3. Fuel</t>
  </si>
  <si>
    <t>4. Utilities</t>
  </si>
  <si>
    <t>TOTAL ESTIMATED OPERATIONAL COST/SAVINGS</t>
  </si>
  <si>
    <t>ANNUAL OPERATING COST/SAVINGS (1)</t>
  </si>
  <si>
    <t>(1) Based on figures from "Individual Cap Proj Desc" schedule</t>
  </si>
  <si>
    <t>Description of any unusual factors affecting operating and maintenance costs/savings.</t>
  </si>
  <si>
    <t xml:space="preserve"> - Section C - Should be a subset of FTE data noted in section B</t>
  </si>
  <si>
    <t>Site Development/Land Acquisition</t>
  </si>
  <si>
    <t>(2) Explain in the Description of Project Section of the "Cap Proj Details" schedule the reasoning for estimated escalation factors</t>
  </si>
  <si>
    <t>Estimated Escalation Factors (2)</t>
  </si>
  <si>
    <t xml:space="preserve">  b. Architectural</t>
  </si>
  <si>
    <r>
      <t xml:space="preserve"> </t>
    </r>
    <r>
      <rPr>
        <b/>
        <sz val="8"/>
        <color indexed="8"/>
        <rFont val="Times New Roman"/>
        <family val="1"/>
      </rPr>
      <t>(500) Special Use Facilities</t>
    </r>
    <r>
      <rPr>
        <b/>
        <sz val="8"/>
        <rFont val="Times New Roman"/>
        <family val="1"/>
      </rPr>
      <t xml:space="preserve"> </t>
    </r>
  </si>
  <si>
    <r>
      <t xml:space="preserve"> </t>
    </r>
    <r>
      <rPr>
        <b/>
        <sz val="8"/>
        <color indexed="8"/>
        <rFont val="Times New Roman"/>
        <family val="1"/>
      </rPr>
      <t>(600) General Use Facilities</t>
    </r>
    <r>
      <rPr>
        <b/>
        <sz val="8"/>
        <rFont val="Times New Roman"/>
        <family val="1"/>
      </rPr>
      <t xml:space="preserve"> </t>
    </r>
  </si>
  <si>
    <r>
      <t xml:space="preserve"> </t>
    </r>
    <r>
      <rPr>
        <sz val="8"/>
        <color indexed="8"/>
        <rFont val="Times New Roman"/>
        <family val="1"/>
      </rPr>
      <t xml:space="preserve">255 Research/Non-class Laboratory Service </t>
    </r>
    <r>
      <rPr>
        <sz val="8"/>
        <rFont val="Times New Roman"/>
        <family val="1"/>
      </rPr>
      <t xml:space="preserve"> </t>
    </r>
  </si>
  <si>
    <t>4.  Auxiliary Buildings</t>
  </si>
  <si>
    <t>Associate Degrees</t>
  </si>
  <si>
    <t xml:space="preserve">  - Institutions may include each series as an addendum to this schedule (recommended)</t>
  </si>
  <si>
    <t>Existing</t>
  </si>
  <si>
    <t>Requested</t>
  </si>
  <si>
    <t xml:space="preserve"> - Institutions may include each series as an addendum to this schedule (recommended)</t>
  </si>
  <si>
    <t>(2) Figures must match 2013-15 Capital Project Request Schedule for requested capital projects</t>
  </si>
  <si>
    <t>6. Home Health Services</t>
  </si>
  <si>
    <t>A - Professional services include maternity care, chiropractic care, and physical, occupational, rehabilitative and anesthesia therapy</t>
  </si>
  <si>
    <t>B - Custodial and long-term care no covered, only skilled nursing care</t>
  </si>
  <si>
    <t xml:space="preserve"> - For Other Fees in Unrestricted Fee Revenue, institutions may adjust the categories, but please include a clear indication of what the fee is used for.</t>
  </si>
  <si>
    <t xml:space="preserve"> - For Dedicated Fee Revenue categories, please breakdown the major dedicated fee revenues paid by students that are not included in the Unrestricted Fee Revenues</t>
  </si>
  <si>
    <t xml:space="preserve"> - Describe the general nature of the project.  Include the relationship of the project to the long-term capital plan for the institution, any historical significance the project might have to the campus, alternatives considered by the institution, the impact the project has on future capital projects identified by the institution, etc.  Institutions may include how the project is being financed or other financial related items.  If there is a change in operational  costs to the institution, please include how the institution will cover the costs (increase) or reallocate savings (decrease).  Note if funds have been identified to support future R&amp;R needs for the project.  Include unique building characteristics, design features, construction materials, site development factors and other considerations affecting the cost estimates.</t>
  </si>
  <si>
    <t xml:space="preserve"> - Describe how the project relates to the mission and long-term strategic plan of the institution.  Include the impact of the project on the academic and educational attainment of students, programmatic changes that the project would have to the campus, how the project might improve the education quality of students at the campus, etc.  Identify the impact if the project is not approved or recommended by the state.  Describe, if necessary, any health and safety issues that result in the need for the project.  Describe, if applicable, any financial impact the project might have regarding the cost of attendance to students.  </t>
  </si>
  <si>
    <t xml:space="preserve"> - Describe how the project will impact the overall space of the campus.  Include current utilization of space on campus,e.g.. if a new building is requested, what is the utilization of similar space on campus (academic, auxiliary, administration, etc.), how will this new building impact utilization.  If a new building is being requested, what space will be removed as a result of the project.  If the project is a renovation of current space, explain how the new space will be used and note any change in space utilization.  If a project is moving operations (vacating space) note if the vacated space will be terminated or used for other purposes (identify purposes).</t>
  </si>
  <si>
    <t xml:space="preserve"> - List previous projects (can be your own institution or other institutions) that are similar to the project request.  Note the size of the project, cost, and cost metrics (cost per GSF/ASF, cost per bed or classroom, etc).  If similar projects are not available from other state public institutions, providing peer institutions outside of IN is recommended (mostly for auxiliary projects for example).</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</si>
</sst>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24">
    <font>
      <sz val="10"/>
      <name val="Arial"/>
    </font>
    <font>
      <sz val="11"/>
      <color theme="1"/>
      <name val="Calibri"/>
      <family val="2"/>
      <scheme val="minor"/>
    </font>
    <font>
      <sz val="12"/>
      <name val="System"/>
      <family val="2"/>
    </font>
    <font>
      <b/>
      <sz val="10"/>
      <name val="Times New Roman"/>
      <family val="1"/>
    </font>
    <font>
      <b/>
      <u/>
      <sz val="10"/>
      <name val="Times New Roman"/>
      <family val="1"/>
    </font>
    <font>
      <sz val="10"/>
      <name val="Arial"/>
      <family val="2"/>
    </font>
    <font>
      <sz val="10"/>
      <name val="Times New Roman"/>
      <family val="1"/>
    </font>
    <font>
      <sz val="10"/>
      <name val="Geneva"/>
    </font>
    <font>
      <sz val="12"/>
      <name val="Times New Roman"/>
      <family val="1"/>
    </font>
    <font>
      <sz val="10"/>
      <name val="Arial"/>
      <family val="2"/>
    </font>
    <font>
      <vertAlign val="superscript"/>
      <sz val="10"/>
      <name val="Times New Roman"/>
      <family val="1"/>
    </font>
    <font>
      <u/>
      <sz val="10"/>
      <name val="Times New Roman"/>
      <family val="1"/>
    </font>
    <font>
      <b/>
      <sz val="8"/>
      <name val="Times New Roman"/>
      <family val="1"/>
    </font>
    <font>
      <sz val="8"/>
      <name val="Times New Roman"/>
      <family val="1"/>
    </font>
    <font>
      <b/>
      <i/>
      <u/>
      <sz val="10"/>
      <name val="Times New Roman"/>
      <family val="1"/>
    </font>
    <font>
      <b/>
      <sz val="12"/>
      <name val="Times New Roman"/>
      <family val="1"/>
    </font>
    <font>
      <b/>
      <sz val="14"/>
      <name val="Times New Roman"/>
      <family val="1"/>
    </font>
    <font>
      <b/>
      <u/>
      <sz val="8"/>
      <name val="Times New Roman"/>
      <family val="1"/>
    </font>
    <font>
      <b/>
      <vertAlign val="superscript"/>
      <sz val="10"/>
      <name val="Times New Roman"/>
      <family val="1"/>
    </font>
    <font>
      <b/>
      <vertAlign val="superscript"/>
      <sz val="8"/>
      <name val="Times New Roman"/>
      <family val="1"/>
    </font>
    <font>
      <b/>
      <sz val="8"/>
      <color indexed="8"/>
      <name val="Times New Roman"/>
      <family val="1"/>
    </font>
    <font>
      <sz val="8"/>
      <color indexed="8"/>
      <name val="Times New Roman"/>
      <family val="1"/>
    </font>
    <font>
      <i/>
      <sz val="8"/>
      <name val="Times New Roman"/>
      <family val="1"/>
    </font>
    <font>
      <i/>
      <sz val="8"/>
      <color indexed="8"/>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8" tint="0.59999389629810485"/>
        <bgColor indexed="64"/>
      </patternFill>
    </fill>
  </fills>
  <borders count="49">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uble">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xf numFmtId="43" fontId="5"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37" fontId="7" fillId="0" borderId="0"/>
    <xf numFmtId="0" fontId="8" fillId="0" borderId="0"/>
    <xf numFmtId="9" fontId="5" fillId="0" borderId="0" applyFont="0" applyFill="0" applyBorder="0" applyAlignment="0" applyProtection="0"/>
    <xf numFmtId="9" fontId="9" fillId="0" borderId="0" applyFont="0" applyFill="0" applyBorder="0" applyAlignment="0" applyProtection="0"/>
  </cellStyleXfs>
  <cellXfs count="636">
    <xf numFmtId="0" fontId="0" fillId="0" borderId="0" xfId="0"/>
    <xf numFmtId="0" fontId="3" fillId="0" borderId="0" xfId="3" applyFont="1"/>
    <xf numFmtId="0" fontId="3" fillId="0" borderId="0" xfId="3" applyFont="1" applyAlignment="1"/>
    <xf numFmtId="38" fontId="3" fillId="0" borderId="0" xfId="3" applyNumberFormat="1" applyFont="1"/>
    <xf numFmtId="38" fontId="3" fillId="0" borderId="0" xfId="3" applyNumberFormat="1" applyFont="1" applyBorder="1" applyProtection="1">
      <protection locked="0"/>
    </xf>
    <xf numFmtId="38" fontId="3" fillId="0" borderId="0" xfId="3" applyNumberFormat="1" applyFont="1" applyProtection="1">
      <protection locked="0"/>
    </xf>
    <xf numFmtId="1" fontId="3" fillId="0" borderId="0" xfId="3" applyNumberFormat="1" applyFont="1" applyProtection="1">
      <protection locked="0"/>
    </xf>
    <xf numFmtId="1" fontId="3" fillId="0" borderId="0" xfId="3" applyNumberFormat="1" applyFont="1" applyBorder="1" applyProtection="1">
      <protection locked="0"/>
    </xf>
    <xf numFmtId="0" fontId="3" fillId="0" borderId="0" xfId="3" applyFont="1" applyBorder="1"/>
    <xf numFmtId="0" fontId="3" fillId="2" borderId="0" xfId="3" applyFont="1" applyFill="1"/>
    <xf numFmtId="0" fontId="3" fillId="0" borderId="0" xfId="3" applyFont="1" applyAlignment="1">
      <alignment horizontal="center"/>
    </xf>
    <xf numFmtId="22" fontId="3" fillId="0" borderId="0" xfId="3" applyNumberFormat="1" applyFont="1" applyAlignment="1" applyProtection="1">
      <protection locked="0"/>
    </xf>
    <xf numFmtId="0" fontId="3" fillId="0" borderId="0" xfId="3" applyNumberFormat="1" applyFont="1" applyAlignment="1" applyProtection="1">
      <protection locked="0"/>
    </xf>
    <xf numFmtId="0" fontId="3" fillId="0" borderId="3" xfId="3" applyNumberFormat="1" applyFont="1" applyBorder="1" applyAlignment="1" applyProtection="1">
      <alignment horizontal="center"/>
      <protection locked="0"/>
    </xf>
    <xf numFmtId="38" fontId="3" fillId="0" borderId="3" xfId="3" applyNumberFormat="1" applyFont="1" applyBorder="1" applyAlignment="1" applyProtection="1">
      <alignment horizontal="center"/>
      <protection locked="0"/>
    </xf>
    <xf numFmtId="0" fontId="3" fillId="0" borderId="3" xfId="3" applyFont="1" applyBorder="1" applyAlignment="1">
      <alignment horizontal="center"/>
    </xf>
    <xf numFmtId="0" fontId="6" fillId="0" borderId="0" xfId="3" applyFont="1"/>
    <xf numFmtId="0" fontId="3" fillId="0" borderId="0" xfId="3" applyFont="1" applyAlignment="1">
      <alignment horizontal="left"/>
    </xf>
    <xf numFmtId="0" fontId="3" fillId="4" borderId="3" xfId="3" applyFont="1" applyFill="1" applyBorder="1"/>
    <xf numFmtId="0" fontId="3" fillId="0" borderId="8" xfId="3" applyFont="1" applyBorder="1" applyAlignment="1">
      <alignment horizontal="left"/>
    </xf>
    <xf numFmtId="0" fontId="3" fillId="0" borderId="10" xfId="3" applyFont="1" applyBorder="1" applyAlignment="1">
      <alignment horizontal="left"/>
    </xf>
    <xf numFmtId="0" fontId="4" fillId="0" borderId="8" xfId="3" applyNumberFormat="1" applyFont="1" applyBorder="1" applyAlignment="1" applyProtection="1">
      <alignment horizontal="left"/>
      <protection locked="0"/>
    </xf>
    <xf numFmtId="0" fontId="6" fillId="0" borderId="8" xfId="3" applyNumberFormat="1" applyFont="1" applyBorder="1" applyAlignment="1" applyProtection="1">
      <alignment horizontal="left"/>
      <protection locked="0"/>
    </xf>
    <xf numFmtId="0" fontId="6" fillId="0" borderId="12" xfId="3" applyNumberFormat="1" applyFont="1" applyBorder="1" applyAlignment="1" applyProtection="1">
      <alignment horizontal="left"/>
      <protection locked="0"/>
    </xf>
    <xf numFmtId="0" fontId="3" fillId="0" borderId="8" xfId="3" applyNumberFormat="1" applyFont="1" applyBorder="1" applyAlignment="1" applyProtection="1">
      <alignment horizontal="left"/>
      <protection locked="0"/>
    </xf>
    <xf numFmtId="0" fontId="3" fillId="4" borderId="8" xfId="3" applyNumberFormat="1" applyFont="1" applyFill="1" applyBorder="1" applyAlignment="1" applyProtection="1">
      <alignment horizontal="left"/>
      <protection locked="0"/>
    </xf>
    <xf numFmtId="0" fontId="4" fillId="0" borderId="8" xfId="3" applyFont="1" applyBorder="1" applyAlignment="1">
      <alignment horizontal="left"/>
    </xf>
    <xf numFmtId="0" fontId="6" fillId="0" borderId="8" xfId="3" applyFont="1" applyBorder="1" applyAlignment="1">
      <alignment horizontal="left"/>
    </xf>
    <xf numFmtId="0" fontId="3" fillId="0" borderId="10" xfId="3" applyNumberFormat="1" applyFont="1" applyBorder="1" applyAlignment="1" applyProtection="1">
      <alignment horizontal="left"/>
      <protection locked="0"/>
    </xf>
    <xf numFmtId="0" fontId="3" fillId="0" borderId="16" xfId="3" applyNumberFormat="1" applyFont="1" applyBorder="1" applyAlignment="1" applyProtection="1">
      <alignment horizontal="center"/>
      <protection locked="0"/>
    </xf>
    <xf numFmtId="0" fontId="3" fillId="0" borderId="5" xfId="3" applyFont="1" applyBorder="1" applyAlignment="1">
      <alignment horizontal="left"/>
    </xf>
    <xf numFmtId="0" fontId="3" fillId="0" borderId="15" xfId="3" applyNumberFormat="1" applyFont="1" applyBorder="1" applyAlignment="1" applyProtection="1">
      <alignment horizontal="center"/>
      <protection locked="0"/>
    </xf>
    <xf numFmtId="0" fontId="3" fillId="4" borderId="6" xfId="3" applyFont="1" applyFill="1" applyBorder="1" applyAlignment="1">
      <alignment horizontal="centerContinuous"/>
    </xf>
    <xf numFmtId="0" fontId="3" fillId="0" borderId="6" xfId="3" applyNumberFormat="1" applyFont="1" applyBorder="1" applyAlignment="1" applyProtection="1">
      <alignment horizontal="center"/>
      <protection locked="0"/>
    </xf>
    <xf numFmtId="38" fontId="3" fillId="0" borderId="6" xfId="3" applyNumberFormat="1" applyFont="1" applyBorder="1" applyAlignment="1" applyProtection="1">
      <alignment horizontal="centerContinuous"/>
      <protection locked="0"/>
    </xf>
    <xf numFmtId="0" fontId="3" fillId="0" borderId="6" xfId="3" applyFont="1" applyBorder="1" applyAlignment="1">
      <alignment horizontal="center"/>
    </xf>
    <xf numFmtId="0" fontId="6" fillId="0" borderId="10" xfId="3" applyFont="1" applyBorder="1" applyAlignment="1">
      <alignment horizontal="left"/>
    </xf>
    <xf numFmtId="165" fontId="3" fillId="0" borderId="1" xfId="2" applyNumberFormat="1" applyFont="1" applyBorder="1"/>
    <xf numFmtId="165" fontId="3" fillId="4" borderId="0" xfId="2" applyNumberFormat="1" applyFont="1" applyFill="1" applyBorder="1"/>
    <xf numFmtId="165" fontId="3" fillId="0" borderId="0" xfId="2" applyNumberFormat="1" applyFont="1" applyBorder="1"/>
    <xf numFmtId="165" fontId="3" fillId="0" borderId="1" xfId="2" applyNumberFormat="1" applyFont="1" applyBorder="1" applyProtection="1">
      <protection locked="0"/>
    </xf>
    <xf numFmtId="165" fontId="3" fillId="4" borderId="0" xfId="2" applyNumberFormat="1" applyFont="1" applyFill="1" applyBorder="1" applyProtection="1">
      <protection locked="0"/>
    </xf>
    <xf numFmtId="165" fontId="3" fillId="0" borderId="0" xfId="2" applyNumberFormat="1" applyFont="1" applyBorder="1" applyProtection="1">
      <protection locked="0"/>
    </xf>
    <xf numFmtId="165" fontId="3" fillId="4" borderId="1" xfId="2" applyNumberFormat="1" applyFont="1" applyFill="1" applyBorder="1" applyProtection="1">
      <protection locked="0"/>
    </xf>
    <xf numFmtId="165" fontId="3" fillId="4" borderId="9" xfId="2" applyNumberFormat="1" applyFont="1" applyFill="1" applyBorder="1"/>
    <xf numFmtId="165" fontId="3" fillId="0" borderId="1" xfId="2" applyNumberFormat="1" applyFont="1" applyBorder="1" applyAlignment="1">
      <alignment horizontal="right"/>
    </xf>
    <xf numFmtId="165" fontId="3" fillId="0" borderId="16" xfId="2" applyNumberFormat="1" applyFont="1" applyBorder="1" applyProtection="1">
      <protection locked="0"/>
    </xf>
    <xf numFmtId="165" fontId="3" fillId="4" borderId="3" xfId="2" applyNumberFormat="1" applyFont="1" applyFill="1" applyBorder="1" applyProtection="1">
      <protection locked="0"/>
    </xf>
    <xf numFmtId="165" fontId="3" fillId="0" borderId="3" xfId="2" applyNumberFormat="1" applyFont="1" applyBorder="1" applyProtection="1">
      <protection locked="0"/>
    </xf>
    <xf numFmtId="165" fontId="3" fillId="0" borderId="3" xfId="2" applyNumberFormat="1" applyFont="1" applyBorder="1"/>
    <xf numFmtId="165" fontId="3" fillId="0" borderId="19" xfId="2" applyNumberFormat="1" applyFont="1" applyBorder="1" applyProtection="1">
      <protection locked="0"/>
    </xf>
    <xf numFmtId="165" fontId="3" fillId="4" borderId="19" xfId="2" applyNumberFormat="1" applyFont="1" applyFill="1" applyBorder="1" applyProtection="1">
      <protection locked="0"/>
    </xf>
    <xf numFmtId="0" fontId="12" fillId="0" borderId="0" xfId="3" applyFont="1" applyAlignment="1">
      <alignment horizontal="left"/>
    </xf>
    <xf numFmtId="0" fontId="13" fillId="0" borderId="0" xfId="3" applyFont="1" applyAlignment="1">
      <alignment horizontal="left"/>
    </xf>
    <xf numFmtId="0" fontId="3" fillId="6" borderId="6" xfId="3" applyFont="1" applyFill="1" applyBorder="1" applyAlignment="1">
      <alignment horizontal="center"/>
    </xf>
    <xf numFmtId="0" fontId="3" fillId="6" borderId="3" xfId="3" applyFont="1" applyFill="1" applyBorder="1" applyAlignment="1">
      <alignment horizontal="center"/>
    </xf>
    <xf numFmtId="165" fontId="3" fillId="6" borderId="0" xfId="2" applyNumberFormat="1" applyFont="1" applyFill="1" applyBorder="1"/>
    <xf numFmtId="165" fontId="3" fillId="6" borderId="19" xfId="2" applyNumberFormat="1" applyFont="1" applyFill="1" applyBorder="1" applyProtection="1">
      <protection locked="0"/>
    </xf>
    <xf numFmtId="165" fontId="3" fillId="6" borderId="3" xfId="2" applyNumberFormat="1" applyFont="1" applyFill="1" applyBorder="1"/>
    <xf numFmtId="165" fontId="3" fillId="6" borderId="9" xfId="2" applyNumberFormat="1" applyFont="1" applyFill="1" applyBorder="1"/>
    <xf numFmtId="165" fontId="3" fillId="6" borderId="11" xfId="2" applyNumberFormat="1" applyFont="1" applyFill="1" applyBorder="1"/>
    <xf numFmtId="0" fontId="3" fillId="6" borderId="7" xfId="3" applyFont="1" applyFill="1" applyBorder="1" applyAlignment="1">
      <alignment horizontal="center"/>
    </xf>
    <xf numFmtId="0" fontId="3" fillId="6" borderId="11" xfId="3" applyFont="1" applyFill="1" applyBorder="1" applyAlignment="1">
      <alignment horizontal="center"/>
    </xf>
    <xf numFmtId="165" fontId="3" fillId="6" borderId="18" xfId="2" applyNumberFormat="1" applyFont="1" applyFill="1" applyBorder="1" applyProtection="1">
      <protection locked="0"/>
    </xf>
    <xf numFmtId="165" fontId="6" fillId="0" borderId="1" xfId="2" applyNumberFormat="1" applyFont="1" applyBorder="1" applyProtection="1">
      <protection locked="0"/>
    </xf>
    <xf numFmtId="165" fontId="6" fillId="4" borderId="0" xfId="2" applyNumberFormat="1" applyFont="1" applyFill="1" applyBorder="1" applyProtection="1">
      <protection locked="0"/>
    </xf>
    <xf numFmtId="165" fontId="6" fillId="0" borderId="0" xfId="2" applyNumberFormat="1" applyFont="1" applyBorder="1" applyProtection="1">
      <protection locked="0"/>
    </xf>
    <xf numFmtId="165" fontId="6" fillId="0" borderId="0" xfId="2" applyNumberFormat="1" applyFont="1" applyBorder="1"/>
    <xf numFmtId="165" fontId="6" fillId="6" borderId="0" xfId="2" applyNumberFormat="1" applyFont="1" applyFill="1" applyBorder="1"/>
    <xf numFmtId="165" fontId="6" fillId="6" borderId="9" xfId="2" applyNumberFormat="1" applyFont="1" applyFill="1" applyBorder="1"/>
    <xf numFmtId="165" fontId="6" fillId="0" borderId="17" xfId="2" applyNumberFormat="1" applyFont="1" applyBorder="1" applyProtection="1">
      <protection locked="0"/>
    </xf>
    <xf numFmtId="165" fontId="6" fillId="4" borderId="4" xfId="2" applyNumberFormat="1" applyFont="1" applyFill="1" applyBorder="1" applyProtection="1">
      <protection locked="0"/>
    </xf>
    <xf numFmtId="165" fontId="6" fillId="0" borderId="4" xfId="2" applyNumberFormat="1" applyFont="1" applyBorder="1" applyProtection="1">
      <protection locked="0"/>
    </xf>
    <xf numFmtId="165" fontId="6" fillId="0" borderId="4" xfId="2" applyNumberFormat="1" applyFont="1" applyBorder="1"/>
    <xf numFmtId="165" fontId="6" fillId="6" borderId="4" xfId="2" applyNumberFormat="1" applyFont="1" applyFill="1" applyBorder="1"/>
    <xf numFmtId="165" fontId="6" fillId="6" borderId="13" xfId="2" applyNumberFormat="1" applyFont="1" applyFill="1" applyBorder="1"/>
    <xf numFmtId="165" fontId="6" fillId="0" borderId="1" xfId="2" applyNumberFormat="1" applyFont="1" applyBorder="1" applyAlignment="1" applyProtection="1">
      <alignment horizontal="right"/>
      <protection locked="0"/>
    </xf>
    <xf numFmtId="165" fontId="6" fillId="0" borderId="1" xfId="2" applyNumberFormat="1" applyFont="1" applyBorder="1" applyAlignment="1">
      <alignment horizontal="right"/>
    </xf>
    <xf numFmtId="165" fontId="11" fillId="0" borderId="1" xfId="2" applyNumberFormat="1" applyFont="1" applyBorder="1" applyAlignment="1" applyProtection="1">
      <alignment horizontal="right"/>
      <protection locked="0"/>
    </xf>
    <xf numFmtId="165" fontId="11" fillId="4" borderId="0" xfId="2" applyNumberFormat="1" applyFont="1" applyFill="1" applyBorder="1" applyAlignment="1" applyProtection="1">
      <alignment horizontal="center"/>
      <protection locked="0"/>
    </xf>
    <xf numFmtId="165" fontId="11" fillId="0" borderId="0" xfId="2" applyNumberFormat="1" applyFont="1" applyBorder="1" applyAlignment="1" applyProtection="1">
      <alignment horizontal="center"/>
      <protection locked="0"/>
    </xf>
    <xf numFmtId="165" fontId="6" fillId="0" borderId="1" xfId="2" applyNumberFormat="1" applyFont="1" applyBorder="1"/>
    <xf numFmtId="165" fontId="6" fillId="0" borderId="16" xfId="2" applyNumberFormat="1" applyFont="1" applyBorder="1" applyProtection="1">
      <protection locked="0"/>
    </xf>
    <xf numFmtId="165" fontId="6" fillId="4" borderId="3" xfId="2" applyNumberFormat="1" applyFont="1" applyFill="1" applyBorder="1" applyProtection="1">
      <protection locked="0"/>
    </xf>
    <xf numFmtId="165" fontId="6" fillId="0" borderId="3" xfId="2" applyNumberFormat="1" applyFont="1" applyBorder="1" applyProtection="1">
      <protection locked="0"/>
    </xf>
    <xf numFmtId="165" fontId="6" fillId="0" borderId="3" xfId="2" applyNumberFormat="1" applyFont="1" applyBorder="1"/>
    <xf numFmtId="165" fontId="6" fillId="6" borderId="3" xfId="2" applyNumberFormat="1" applyFont="1" applyFill="1" applyBorder="1"/>
    <xf numFmtId="165" fontId="6" fillId="6" borderId="11" xfId="2" applyNumberFormat="1" applyFont="1" applyFill="1" applyBorder="1"/>
    <xf numFmtId="0" fontId="4" fillId="0" borderId="8" xfId="3" applyNumberFormat="1" applyFont="1" applyFill="1" applyBorder="1" applyAlignment="1" applyProtection="1">
      <alignment horizontal="left"/>
      <protection locked="0"/>
    </xf>
    <xf numFmtId="165" fontId="3" fillId="0" borderId="1" xfId="2" applyNumberFormat="1" applyFont="1" applyFill="1" applyBorder="1"/>
    <xf numFmtId="165" fontId="3" fillId="0" borderId="0" xfId="2" applyNumberFormat="1" applyFont="1" applyFill="1" applyBorder="1"/>
    <xf numFmtId="165" fontId="3" fillId="0" borderId="9" xfId="2" applyNumberFormat="1" applyFont="1" applyFill="1" applyBorder="1"/>
    <xf numFmtId="0" fontId="6" fillId="0" borderId="8" xfId="3" applyNumberFormat="1" applyFont="1" applyFill="1" applyBorder="1" applyAlignment="1" applyProtection="1">
      <alignment horizontal="left"/>
      <protection locked="0"/>
    </xf>
    <xf numFmtId="165" fontId="6" fillId="0" borderId="1" xfId="2" applyNumberFormat="1" applyFont="1" applyFill="1" applyBorder="1" applyProtection="1">
      <protection locked="0"/>
    </xf>
    <xf numFmtId="165" fontId="6" fillId="0" borderId="0" xfId="2" applyNumberFormat="1" applyFont="1" applyFill="1" applyBorder="1" applyProtection="1">
      <protection locked="0"/>
    </xf>
    <xf numFmtId="165" fontId="6" fillId="0" borderId="0" xfId="2" applyNumberFormat="1" applyFont="1" applyFill="1" applyBorder="1"/>
    <xf numFmtId="165" fontId="3" fillId="0" borderId="0" xfId="2" applyNumberFormat="1" applyFont="1" applyFill="1" applyBorder="1" applyProtection="1">
      <protection locked="0"/>
    </xf>
    <xf numFmtId="0" fontId="13" fillId="0" borderId="0" xfId="3" applyFont="1" applyFill="1" applyAlignment="1">
      <alignment horizontal="left"/>
    </xf>
    <xf numFmtId="0" fontId="3" fillId="0" borderId="0" xfId="3" applyFont="1" applyFill="1" applyBorder="1" applyAlignment="1">
      <alignment horizontal="left"/>
    </xf>
    <xf numFmtId="0" fontId="3" fillId="0" borderId="0" xfId="3" applyNumberFormat="1" applyFont="1" applyFill="1" applyBorder="1" applyAlignment="1" applyProtection="1">
      <alignment horizontal="center"/>
      <protection locked="0"/>
    </xf>
    <xf numFmtId="0" fontId="3" fillId="0" borderId="0" xfId="3" applyFont="1" applyFill="1" applyBorder="1" applyAlignment="1">
      <alignment horizontal="centerContinuous"/>
    </xf>
    <xf numFmtId="38" fontId="3" fillId="0" borderId="0" xfId="3" applyNumberFormat="1" applyFont="1" applyFill="1" applyBorder="1" applyAlignment="1" applyProtection="1">
      <alignment horizontal="centerContinuous"/>
      <protection locked="0"/>
    </xf>
    <xf numFmtId="0" fontId="3" fillId="0" borderId="0" xfId="3" applyFont="1" applyFill="1" applyBorder="1" applyAlignment="1">
      <alignment horizontal="center"/>
    </xf>
    <xf numFmtId="0" fontId="3" fillId="0" borderId="0" xfId="3" applyFont="1" applyFill="1" applyBorder="1"/>
    <xf numFmtId="0" fontId="6" fillId="0" borderId="0" xfId="3" applyNumberFormat="1" applyFont="1" applyFill="1" applyBorder="1" applyAlignment="1" applyProtection="1">
      <alignment horizontal="left"/>
      <protection locked="0"/>
    </xf>
    <xf numFmtId="1" fontId="3" fillId="0" borderId="0" xfId="3" applyNumberFormat="1" applyFont="1" applyFill="1" applyBorder="1" applyProtection="1">
      <protection locked="0"/>
    </xf>
    <xf numFmtId="38" fontId="3" fillId="0" borderId="0" xfId="3" applyNumberFormat="1" applyFont="1" applyFill="1" applyBorder="1" applyProtection="1">
      <protection locked="0"/>
    </xf>
    <xf numFmtId="0" fontId="3" fillId="0" borderId="3" xfId="3" applyFont="1" applyBorder="1" applyAlignment="1"/>
    <xf numFmtId="0" fontId="13" fillId="0" borderId="0" xfId="3" applyNumberFormat="1" applyFont="1" applyFill="1" applyBorder="1" applyAlignment="1" applyProtection="1">
      <alignment horizontal="left"/>
      <protection locked="0"/>
    </xf>
    <xf numFmtId="165" fontId="6" fillId="0" borderId="9" xfId="2" applyNumberFormat="1" applyFont="1" applyFill="1" applyBorder="1" applyProtection="1">
      <protection locked="0"/>
    </xf>
    <xf numFmtId="0" fontId="6" fillId="4" borderId="8" xfId="3" applyNumberFormat="1" applyFont="1" applyFill="1" applyBorder="1" applyAlignment="1" applyProtection="1">
      <alignment horizontal="left"/>
      <protection locked="0"/>
    </xf>
    <xf numFmtId="165" fontId="6" fillId="4" borderId="9" xfId="2" applyNumberFormat="1" applyFont="1" applyFill="1" applyBorder="1" applyProtection="1">
      <protection locked="0"/>
    </xf>
    <xf numFmtId="0" fontId="6" fillId="0" borderId="10" xfId="3" applyNumberFormat="1" applyFont="1" applyFill="1" applyBorder="1" applyAlignment="1" applyProtection="1">
      <alignment horizontal="left"/>
      <protection locked="0"/>
    </xf>
    <xf numFmtId="0" fontId="3" fillId="0" borderId="20" xfId="3" applyFont="1" applyFill="1" applyBorder="1" applyAlignment="1">
      <alignment horizontal="left"/>
    </xf>
    <xf numFmtId="38" fontId="3" fillId="0" borderId="22" xfId="3" applyNumberFormat="1" applyFont="1" applyFill="1" applyBorder="1" applyAlignment="1" applyProtection="1">
      <alignment horizontal="center" wrapText="1"/>
      <protection locked="0"/>
    </xf>
    <xf numFmtId="165" fontId="6" fillId="0" borderId="9" xfId="2" applyNumberFormat="1" applyFont="1" applyFill="1" applyBorder="1" applyAlignment="1" applyProtection="1">
      <alignment wrapText="1"/>
      <protection locked="0"/>
    </xf>
    <xf numFmtId="165" fontId="6" fillId="0" borderId="11" xfId="2" applyNumberFormat="1" applyFont="1" applyFill="1" applyBorder="1" applyAlignment="1" applyProtection="1">
      <alignment wrapText="1"/>
      <protection locked="0"/>
    </xf>
    <xf numFmtId="165" fontId="6" fillId="4" borderId="1" xfId="2" applyNumberFormat="1" applyFont="1" applyFill="1" applyBorder="1" applyProtection="1">
      <protection locked="0"/>
    </xf>
    <xf numFmtId="165" fontId="3" fillId="0" borderId="2" xfId="2" applyNumberFormat="1" applyFont="1" applyFill="1" applyBorder="1"/>
    <xf numFmtId="165" fontId="6" fillId="4" borderId="2" xfId="2" applyNumberFormat="1" applyFont="1" applyFill="1" applyBorder="1" applyProtection="1">
      <protection locked="0"/>
    </xf>
    <xf numFmtId="165" fontId="6" fillId="0" borderId="2" xfId="2" applyNumberFormat="1" applyFont="1" applyFill="1" applyBorder="1" applyProtection="1">
      <protection locked="0"/>
    </xf>
    <xf numFmtId="165" fontId="6" fillId="0" borderId="16" xfId="2" applyNumberFormat="1" applyFont="1" applyFill="1" applyBorder="1" applyAlignment="1" applyProtection="1">
      <alignment wrapText="1"/>
      <protection locked="0"/>
    </xf>
    <xf numFmtId="165" fontId="6" fillId="0" borderId="25" xfId="2" applyNumberFormat="1" applyFont="1" applyFill="1" applyBorder="1" applyAlignment="1" applyProtection="1">
      <alignment wrapText="1"/>
      <protection locked="0"/>
    </xf>
    <xf numFmtId="0" fontId="3" fillId="0" borderId="23" xfId="3" applyFont="1" applyFill="1" applyBorder="1" applyAlignment="1">
      <alignment horizontal="center" wrapText="1"/>
    </xf>
    <xf numFmtId="165" fontId="3" fillId="0" borderId="26" xfId="2" applyNumberFormat="1" applyFont="1" applyFill="1" applyBorder="1"/>
    <xf numFmtId="165" fontId="6" fillId="0" borderId="26" xfId="2" applyNumberFormat="1" applyFont="1" applyFill="1" applyBorder="1" applyProtection="1">
      <protection locked="0"/>
    </xf>
    <xf numFmtId="165" fontId="6" fillId="4" borderId="26" xfId="2" applyNumberFormat="1" applyFont="1" applyFill="1" applyBorder="1" applyProtection="1">
      <protection locked="0"/>
    </xf>
    <xf numFmtId="165" fontId="6" fillId="0" borderId="27" xfId="2" applyNumberFormat="1" applyFont="1" applyFill="1" applyBorder="1" applyProtection="1">
      <protection locked="0"/>
    </xf>
    <xf numFmtId="0" fontId="3" fillId="0" borderId="23" xfId="3" applyNumberFormat="1" applyFont="1" applyFill="1" applyBorder="1" applyAlignment="1" applyProtection="1">
      <alignment horizontal="center" wrapText="1"/>
      <protection locked="0"/>
    </xf>
    <xf numFmtId="165" fontId="3" fillId="0" borderId="28" xfId="2" applyNumberFormat="1" applyFont="1" applyFill="1" applyBorder="1"/>
    <xf numFmtId="165" fontId="3" fillId="0" borderId="31" xfId="2" applyNumberFormat="1" applyFont="1" applyBorder="1" applyProtection="1">
      <protection locked="0"/>
    </xf>
    <xf numFmtId="165" fontId="3" fillId="4" borderId="30" xfId="2" applyNumberFormat="1" applyFont="1" applyFill="1" applyBorder="1" applyProtection="1">
      <protection locked="0"/>
    </xf>
    <xf numFmtId="165" fontId="3" fillId="0" borderId="30" xfId="2" applyNumberFormat="1" applyFont="1" applyBorder="1" applyProtection="1">
      <protection locked="0"/>
    </xf>
    <xf numFmtId="165" fontId="3" fillId="0" borderId="30" xfId="2" applyNumberFormat="1" applyFont="1" applyBorder="1"/>
    <xf numFmtId="165" fontId="3" fillId="6" borderId="30" xfId="2" applyNumberFormat="1" applyFont="1" applyFill="1" applyBorder="1"/>
    <xf numFmtId="165" fontId="3" fillId="6" borderId="29" xfId="2" applyNumberFormat="1" applyFont="1" applyFill="1" applyBorder="1"/>
    <xf numFmtId="0" fontId="14" fillId="0" borderId="8" xfId="3" applyFont="1" applyBorder="1" applyAlignment="1">
      <alignment horizontal="center"/>
    </xf>
    <xf numFmtId="165" fontId="3" fillId="0" borderId="1" xfId="2" applyNumberFormat="1" applyFont="1" applyBorder="1" applyAlignment="1" applyProtection="1">
      <alignment horizontal="center"/>
      <protection locked="0"/>
    </xf>
    <xf numFmtId="165" fontId="3" fillId="0" borderId="0" xfId="2" applyNumberFormat="1" applyFont="1" applyBorder="1" applyAlignment="1" applyProtection="1">
      <alignment horizontal="center"/>
      <protection locked="0"/>
    </xf>
    <xf numFmtId="165" fontId="3" fillId="0" borderId="0" xfId="2" applyNumberFormat="1" applyFont="1" applyBorder="1" applyAlignment="1">
      <alignment horizontal="center"/>
    </xf>
    <xf numFmtId="165" fontId="3" fillId="6" borderId="0" xfId="2" applyNumberFormat="1" applyFont="1" applyFill="1" applyBorder="1" applyAlignment="1">
      <alignment horizontal="center"/>
    </xf>
    <xf numFmtId="165" fontId="3" fillId="6" borderId="9" xfId="2" applyNumberFormat="1" applyFont="1" applyFill="1" applyBorder="1" applyAlignment="1">
      <alignment horizontal="center"/>
    </xf>
    <xf numFmtId="0" fontId="14" fillId="0" borderId="5" xfId="3" applyFont="1" applyBorder="1" applyAlignment="1">
      <alignment horizontal="center"/>
    </xf>
    <xf numFmtId="165" fontId="3" fillId="0" borderId="15" xfId="2" applyNumberFormat="1" applyFont="1" applyBorder="1" applyAlignment="1" applyProtection="1">
      <alignment horizontal="center"/>
      <protection locked="0"/>
    </xf>
    <xf numFmtId="165" fontId="3" fillId="4" borderId="6" xfId="2" applyNumberFormat="1" applyFont="1" applyFill="1" applyBorder="1"/>
    <xf numFmtId="165" fontId="3" fillId="0" borderId="6" xfId="2" applyNumberFormat="1" applyFont="1" applyBorder="1" applyAlignment="1" applyProtection="1">
      <alignment horizontal="center"/>
      <protection locked="0"/>
    </xf>
    <xf numFmtId="165" fontId="3" fillId="0" borderId="6" xfId="2" applyNumberFormat="1" applyFont="1" applyBorder="1" applyAlignment="1">
      <alignment horizontal="center"/>
    </xf>
    <xf numFmtId="165" fontId="3" fillId="6" borderId="6" xfId="2" applyNumberFormat="1" applyFont="1" applyFill="1" applyBorder="1" applyAlignment="1">
      <alignment horizontal="center"/>
    </xf>
    <xf numFmtId="165" fontId="3" fillId="6" borderId="7" xfId="2" applyNumberFormat="1" applyFont="1" applyFill="1" applyBorder="1" applyAlignment="1">
      <alignment horizontal="center"/>
    </xf>
    <xf numFmtId="0" fontId="3" fillId="0" borderId="32" xfId="3" applyFont="1" applyBorder="1" applyAlignment="1">
      <alignment horizontal="left"/>
    </xf>
    <xf numFmtId="0" fontId="13" fillId="0" borderId="8" xfId="3" applyFont="1" applyBorder="1" applyAlignment="1">
      <alignment horizontal="left"/>
    </xf>
    <xf numFmtId="0" fontId="3" fillId="2" borderId="10" xfId="3" applyFont="1" applyFill="1" applyBorder="1" applyAlignment="1">
      <alignment horizontal="left"/>
    </xf>
    <xf numFmtId="165" fontId="3" fillId="2" borderId="3" xfId="2" applyNumberFormat="1" applyFont="1" applyFill="1" applyBorder="1" applyProtection="1">
      <protection locked="0"/>
    </xf>
    <xf numFmtId="165" fontId="3" fillId="2" borderId="11" xfId="2" applyNumberFormat="1" applyFont="1" applyFill="1" applyBorder="1" applyProtection="1">
      <protection locked="0"/>
    </xf>
    <xf numFmtId="165" fontId="6" fillId="0" borderId="15" xfId="2" applyNumberFormat="1" applyFont="1" applyBorder="1" applyProtection="1">
      <protection locked="0"/>
    </xf>
    <xf numFmtId="165" fontId="3" fillId="2" borderId="16" xfId="2" applyNumberFormat="1" applyFont="1" applyFill="1" applyBorder="1" applyProtection="1">
      <protection locked="0"/>
    </xf>
    <xf numFmtId="165" fontId="3" fillId="6" borderId="0" xfId="2" applyNumberFormat="1" applyFont="1" applyFill="1" applyBorder="1" applyProtection="1">
      <protection locked="0"/>
    </xf>
    <xf numFmtId="165" fontId="6" fillId="6" borderId="0" xfId="2" applyNumberFormat="1" applyFont="1" applyFill="1" applyBorder="1" applyProtection="1">
      <protection locked="0"/>
    </xf>
    <xf numFmtId="165" fontId="3" fillId="6" borderId="9" xfId="2" applyNumberFormat="1" applyFont="1" applyFill="1" applyBorder="1" applyProtection="1">
      <protection locked="0"/>
    </xf>
    <xf numFmtId="165" fontId="6" fillId="6" borderId="9" xfId="2" applyNumberFormat="1" applyFont="1" applyFill="1" applyBorder="1" applyProtection="1">
      <protection locked="0"/>
    </xf>
    <xf numFmtId="0" fontId="6" fillId="0" borderId="0" xfId="0" applyFont="1"/>
    <xf numFmtId="0" fontId="13" fillId="3" borderId="0" xfId="3" applyFont="1" applyFill="1" applyAlignment="1">
      <alignment horizontal="left"/>
    </xf>
    <xf numFmtId="0" fontId="6" fillId="3" borderId="0" xfId="0" applyFont="1" applyFill="1"/>
    <xf numFmtId="0" fontId="6" fillId="0" borderId="5" xfId="0" applyFont="1" applyBorder="1"/>
    <xf numFmtId="0" fontId="6" fillId="0" borderId="6" xfId="0" applyFont="1" applyBorder="1"/>
    <xf numFmtId="0" fontId="6" fillId="0" borderId="0" xfId="0" applyFont="1" applyBorder="1" applyAlignment="1">
      <alignment horizontal="center" wrapText="1"/>
    </xf>
    <xf numFmtId="0" fontId="6" fillId="0" borderId="0" xfId="0" applyFont="1" applyBorder="1"/>
    <xf numFmtId="0" fontId="6" fillId="0" borderId="9" xfId="0" applyFont="1" applyBorder="1"/>
    <xf numFmtId="0" fontId="6" fillId="0" borderId="3" xfId="0" applyFont="1" applyBorder="1"/>
    <xf numFmtId="0" fontId="6" fillId="0" borderId="11" xfId="0" applyFont="1" applyBorder="1"/>
    <xf numFmtId="0" fontId="6" fillId="5" borderId="8" xfId="0" applyFont="1" applyFill="1" applyBorder="1"/>
    <xf numFmtId="0" fontId="6" fillId="5" borderId="0" xfId="0" applyFont="1" applyFill="1" applyBorder="1"/>
    <xf numFmtId="0" fontId="6" fillId="5" borderId="9" xfId="0" applyFont="1" applyFill="1" applyBorder="1"/>
    <xf numFmtId="0" fontId="3" fillId="0" borderId="6" xfId="0" applyFont="1" applyBorder="1" applyAlignment="1">
      <alignment horizontal="center"/>
    </xf>
    <xf numFmtId="0" fontId="3" fillId="0" borderId="7" xfId="0" applyFont="1" applyBorder="1" applyAlignment="1">
      <alignment horizontal="center"/>
    </xf>
    <xf numFmtId="0" fontId="6" fillId="2" borderId="0" xfId="0" applyFont="1" applyFill="1"/>
    <xf numFmtId="22" fontId="3" fillId="0" borderId="0" xfId="3" applyNumberFormat="1" applyFont="1" applyAlignment="1" applyProtection="1">
      <alignment horizontal="center"/>
      <protection locked="0"/>
    </xf>
    <xf numFmtId="0" fontId="3" fillId="0" borderId="0" xfId="3" applyNumberFormat="1" applyFont="1" applyAlignment="1" applyProtection="1">
      <alignment horizontal="center"/>
      <protection locked="0"/>
    </xf>
    <xf numFmtId="0" fontId="15" fillId="2" borderId="0" xfId="0" applyFont="1" applyFill="1"/>
    <xf numFmtId="0" fontId="8" fillId="2" borderId="0" xfId="0" applyFont="1" applyFill="1"/>
    <xf numFmtId="0" fontId="0" fillId="2" borderId="0" xfId="0" applyFill="1"/>
    <xf numFmtId="166" fontId="15" fillId="2" borderId="0" xfId="8" applyNumberFormat="1" applyFont="1" applyFill="1"/>
    <xf numFmtId="165" fontId="6" fillId="4" borderId="0" xfId="2" applyNumberFormat="1" applyFont="1" applyFill="1" applyBorder="1"/>
    <xf numFmtId="165" fontId="6" fillId="4" borderId="9" xfId="2" applyNumberFormat="1" applyFont="1" applyFill="1" applyBorder="1"/>
    <xf numFmtId="0" fontId="12" fillId="0" borderId="5" xfId="3" applyFont="1" applyBorder="1" applyAlignment="1">
      <alignment horizontal="left"/>
    </xf>
    <xf numFmtId="1" fontId="3" fillId="0" borderId="6" xfId="3" applyNumberFormat="1" applyFont="1" applyBorder="1" applyProtection="1">
      <protection locked="0"/>
    </xf>
    <xf numFmtId="38" fontId="3" fillId="0" borderId="6" xfId="3" applyNumberFormat="1" applyFont="1" applyBorder="1" applyProtection="1">
      <protection locked="0"/>
    </xf>
    <xf numFmtId="0" fontId="3" fillId="0" borderId="6" xfId="3" applyFont="1" applyBorder="1"/>
    <xf numFmtId="0" fontId="3" fillId="0" borderId="7" xfId="3" applyFont="1" applyBorder="1"/>
    <xf numFmtId="0" fontId="3" fillId="0" borderId="9" xfId="3" applyFont="1" applyBorder="1"/>
    <xf numFmtId="0" fontId="13" fillId="0" borderId="10" xfId="3" applyFont="1" applyBorder="1" applyAlignment="1">
      <alignment horizontal="left"/>
    </xf>
    <xf numFmtId="1" fontId="3" fillId="0" borderId="3" xfId="3" applyNumberFormat="1" applyFont="1" applyBorder="1" applyProtection="1">
      <protection locked="0"/>
    </xf>
    <xf numFmtId="38" fontId="3" fillId="0" borderId="3" xfId="3" applyNumberFormat="1" applyFont="1" applyBorder="1" applyProtection="1">
      <protection locked="0"/>
    </xf>
    <xf numFmtId="0" fontId="3" fillId="0" borderId="3" xfId="3" applyFont="1" applyBorder="1"/>
    <xf numFmtId="0" fontId="3" fillId="0" borderId="11" xfId="3" applyFont="1" applyBorder="1"/>
    <xf numFmtId="1" fontId="3" fillId="0" borderId="15" xfId="3" applyNumberFormat="1" applyFont="1" applyBorder="1" applyProtection="1">
      <protection locked="0"/>
    </xf>
    <xf numFmtId="1" fontId="3" fillId="0" borderId="1" xfId="3" applyNumberFormat="1" applyFont="1" applyBorder="1" applyProtection="1">
      <protection locked="0"/>
    </xf>
    <xf numFmtId="1" fontId="3" fillId="0" borderId="16" xfId="3" applyNumberFormat="1" applyFont="1" applyBorder="1" applyProtection="1">
      <protection locked="0"/>
    </xf>
    <xf numFmtId="165" fontId="6" fillId="4" borderId="6" xfId="2" applyNumberFormat="1" applyFont="1" applyFill="1" applyBorder="1" applyProtection="1">
      <protection locked="0"/>
    </xf>
    <xf numFmtId="0" fontId="3" fillId="6" borderId="6" xfId="3" applyFont="1" applyFill="1" applyBorder="1"/>
    <xf numFmtId="0" fontId="3" fillId="6" borderId="0" xfId="3" applyFont="1" applyFill="1" applyBorder="1"/>
    <xf numFmtId="0" fontId="3" fillId="6" borderId="3" xfId="3" applyFont="1" applyFill="1" applyBorder="1"/>
    <xf numFmtId="0" fontId="3" fillId="6" borderId="7" xfId="3" applyFont="1" applyFill="1" applyBorder="1"/>
    <xf numFmtId="0" fontId="3" fillId="6" borderId="9" xfId="3" applyFont="1" applyFill="1" applyBorder="1"/>
    <xf numFmtId="0" fontId="3" fillId="6" borderId="11" xfId="3" applyFont="1" applyFill="1" applyBorder="1"/>
    <xf numFmtId="38" fontId="3" fillId="0" borderId="6" xfId="3" applyNumberFormat="1" applyFont="1" applyBorder="1" applyAlignment="1" applyProtection="1">
      <alignment horizontal="center"/>
      <protection locked="0"/>
    </xf>
    <xf numFmtId="0" fontId="4" fillId="0" borderId="12" xfId="3" applyNumberFormat="1" applyFont="1" applyBorder="1" applyAlignment="1" applyProtection="1">
      <alignment horizontal="left"/>
      <protection locked="0"/>
    </xf>
    <xf numFmtId="165" fontId="3" fillId="0" borderId="1" xfId="2" applyNumberFormat="1" applyFont="1" applyFill="1" applyBorder="1" applyProtection="1">
      <protection locked="0"/>
    </xf>
    <xf numFmtId="38" fontId="3" fillId="0" borderId="7" xfId="3" applyNumberFormat="1" applyFont="1" applyBorder="1" applyAlignment="1" applyProtection="1">
      <alignment horizontal="center"/>
      <protection locked="0"/>
    </xf>
    <xf numFmtId="0" fontId="3" fillId="0" borderId="11" xfId="3" applyFont="1" applyBorder="1" applyAlignment="1">
      <alignment horizontal="center"/>
    </xf>
    <xf numFmtId="165" fontId="3" fillId="0" borderId="9" xfId="2" applyNumberFormat="1" applyFont="1" applyBorder="1" applyAlignment="1">
      <alignment horizontal="center"/>
    </xf>
    <xf numFmtId="165" fontId="3" fillId="0" borderId="9" xfId="2" applyNumberFormat="1" applyFont="1" applyBorder="1"/>
    <xf numFmtId="165" fontId="6" fillId="0" borderId="9" xfId="2" applyNumberFormat="1" applyFont="1" applyBorder="1" applyProtection="1">
      <protection locked="0"/>
    </xf>
    <xf numFmtId="165" fontId="6" fillId="0" borderId="13" xfId="2" applyNumberFormat="1" applyFont="1" applyBorder="1" applyProtection="1">
      <protection locked="0"/>
    </xf>
    <xf numFmtId="165" fontId="3" fillId="0" borderId="11" xfId="2" applyNumberFormat="1" applyFont="1" applyBorder="1" applyProtection="1">
      <protection locked="0"/>
    </xf>
    <xf numFmtId="0" fontId="4" fillId="0" borderId="5" xfId="3" applyFont="1" applyBorder="1" applyAlignment="1">
      <alignment horizontal="left"/>
    </xf>
    <xf numFmtId="165" fontId="6" fillId="0" borderId="6" xfId="2" applyNumberFormat="1" applyFont="1" applyBorder="1" applyProtection="1">
      <protection locked="0"/>
    </xf>
    <xf numFmtId="165" fontId="6" fillId="0" borderId="7" xfId="2" applyNumberFormat="1" applyFont="1" applyBorder="1" applyProtection="1">
      <protection locked="0"/>
    </xf>
    <xf numFmtId="165" fontId="3" fillId="0" borderId="29" xfId="2" applyNumberFormat="1" applyFont="1" applyBorder="1" applyProtection="1">
      <protection locked="0"/>
    </xf>
    <xf numFmtId="1" fontId="3" fillId="0" borderId="9" xfId="3" applyNumberFormat="1" applyFont="1" applyFill="1" applyBorder="1" applyProtection="1">
      <protection locked="0"/>
    </xf>
    <xf numFmtId="1" fontId="3" fillId="0" borderId="3" xfId="3" applyNumberFormat="1" applyFont="1" applyFill="1" applyBorder="1" applyProtection="1">
      <protection locked="0"/>
    </xf>
    <xf numFmtId="38" fontId="3" fillId="0" borderId="3" xfId="3" applyNumberFormat="1" applyFont="1" applyFill="1" applyBorder="1" applyProtection="1">
      <protection locked="0"/>
    </xf>
    <xf numFmtId="1" fontId="3" fillId="0" borderId="11" xfId="3" applyNumberFormat="1" applyFont="1" applyFill="1" applyBorder="1" applyProtection="1">
      <protection locked="0"/>
    </xf>
    <xf numFmtId="165" fontId="6" fillId="4" borderId="21" xfId="2" applyNumberFormat="1" applyFont="1" applyFill="1" applyBorder="1" applyAlignment="1" applyProtection="1">
      <alignment horizontal="center"/>
      <protection locked="0"/>
    </xf>
    <xf numFmtId="1" fontId="3" fillId="0" borderId="21" xfId="3" applyNumberFormat="1" applyFont="1" applyFill="1" applyBorder="1" applyAlignment="1" applyProtection="1">
      <alignment horizontal="center"/>
      <protection locked="0"/>
    </xf>
    <xf numFmtId="38" fontId="3" fillId="0" borderId="21" xfId="3" applyNumberFormat="1" applyFont="1" applyFill="1" applyBorder="1" applyAlignment="1" applyProtection="1">
      <alignment horizontal="center"/>
      <protection locked="0"/>
    </xf>
    <xf numFmtId="1" fontId="3" fillId="0" borderId="22" xfId="3" applyNumberFormat="1" applyFont="1" applyFill="1" applyBorder="1" applyAlignment="1" applyProtection="1">
      <alignment horizontal="center"/>
      <protection locked="0"/>
    </xf>
    <xf numFmtId="0" fontId="4" fillId="0" borderId="20" xfId="3" applyFont="1" applyBorder="1" applyAlignment="1">
      <alignment horizontal="left"/>
    </xf>
    <xf numFmtId="165" fontId="6" fillId="4" borderId="21" xfId="2" applyNumberFormat="1" applyFont="1" applyFill="1" applyBorder="1" applyProtection="1">
      <protection locked="0"/>
    </xf>
    <xf numFmtId="1" fontId="3" fillId="0" borderId="14" xfId="3" applyNumberFormat="1" applyFont="1" applyBorder="1" applyAlignment="1" applyProtection="1">
      <alignment horizontal="center"/>
      <protection locked="0"/>
    </xf>
    <xf numFmtId="0" fontId="3" fillId="0" borderId="0" xfId="3" applyFont="1" applyBorder="1" applyAlignment="1"/>
    <xf numFmtId="0" fontId="3" fillId="0" borderId="0" xfId="3" applyFont="1" applyBorder="1" applyAlignment="1">
      <alignment horizontal="center"/>
    </xf>
    <xf numFmtId="0" fontId="17" fillId="0" borderId="0" xfId="3" applyFont="1" applyAlignment="1">
      <alignment horizontal="left"/>
    </xf>
    <xf numFmtId="0" fontId="17" fillId="0" borderId="8" xfId="3" applyFont="1" applyBorder="1" applyAlignment="1">
      <alignment horizontal="left"/>
    </xf>
    <xf numFmtId="0" fontId="17" fillId="0" borderId="10" xfId="3" applyFont="1" applyBorder="1" applyAlignment="1">
      <alignment horizontal="left"/>
    </xf>
    <xf numFmtId="165" fontId="6" fillId="0" borderId="11" xfId="2" applyNumberFormat="1" applyFont="1" applyBorder="1" applyProtection="1">
      <protection locked="0"/>
    </xf>
    <xf numFmtId="0" fontId="3" fillId="4" borderId="6" xfId="3" applyFont="1" applyFill="1" applyBorder="1" applyAlignment="1">
      <alignment horizontal="center"/>
    </xf>
    <xf numFmtId="0" fontId="3" fillId="0" borderId="5" xfId="3" applyFont="1" applyBorder="1" applyAlignment="1">
      <alignment horizontal="center"/>
    </xf>
    <xf numFmtId="0" fontId="3" fillId="0" borderId="10" xfId="3" applyFont="1" applyBorder="1" applyAlignment="1">
      <alignment horizontal="center"/>
    </xf>
    <xf numFmtId="0" fontId="3" fillId="4" borderId="3" xfId="3" applyFont="1" applyFill="1" applyBorder="1" applyAlignment="1">
      <alignment horizontal="center"/>
    </xf>
    <xf numFmtId="0" fontId="4" fillId="0" borderId="0" xfId="3" applyFont="1" applyAlignment="1">
      <alignment horizontal="left"/>
    </xf>
    <xf numFmtId="0" fontId="3" fillId="0" borderId="4" xfId="3" applyFont="1" applyBorder="1"/>
    <xf numFmtId="0" fontId="6" fillId="0" borderId="12" xfId="3" applyFont="1" applyBorder="1" applyAlignment="1">
      <alignment horizontal="left"/>
    </xf>
    <xf numFmtId="0" fontId="3" fillId="0" borderId="13" xfId="3" applyFont="1" applyBorder="1"/>
    <xf numFmtId="0" fontId="3" fillId="0" borderId="10" xfId="3" applyFont="1" applyBorder="1" applyAlignment="1">
      <alignment horizontal="right"/>
    </xf>
    <xf numFmtId="0" fontId="13" fillId="0" borderId="0" xfId="3" applyFont="1"/>
    <xf numFmtId="0" fontId="3" fillId="0" borderId="8" xfId="3" applyFont="1" applyFill="1" applyBorder="1" applyAlignment="1">
      <alignment horizontal="left"/>
    </xf>
    <xf numFmtId="164" fontId="6" fillId="0" borderId="0" xfId="1" quotePrefix="1" applyNumberFormat="1" applyFont="1"/>
    <xf numFmtId="0" fontId="6" fillId="0" borderId="0" xfId="0" quotePrefix="1" applyFont="1"/>
    <xf numFmtId="0" fontId="6" fillId="4" borderId="8" xfId="3" applyFont="1" applyFill="1" applyBorder="1" applyAlignment="1">
      <alignment horizontal="left"/>
    </xf>
    <xf numFmtId="0" fontId="3" fillId="4" borderId="0" xfId="3" applyFont="1" applyFill="1" applyBorder="1"/>
    <xf numFmtId="0" fontId="3" fillId="4" borderId="9" xfId="3" applyFont="1" applyFill="1" applyBorder="1"/>
    <xf numFmtId="0" fontId="6" fillId="0" borderId="10" xfId="3" applyNumberFormat="1" applyFont="1" applyBorder="1" applyAlignment="1" applyProtection="1">
      <alignment horizontal="left"/>
      <protection locked="0"/>
    </xf>
    <xf numFmtId="165" fontId="3" fillId="0" borderId="17" xfId="2" applyNumberFormat="1" applyFont="1" applyBorder="1"/>
    <xf numFmtId="165" fontId="3" fillId="4" borderId="4" xfId="2" applyNumberFormat="1" applyFont="1" applyFill="1" applyBorder="1"/>
    <xf numFmtId="165" fontId="3" fillId="0" borderId="4" xfId="2" applyNumberFormat="1" applyFont="1" applyBorder="1"/>
    <xf numFmtId="0" fontId="3" fillId="0" borderId="34" xfId="3" applyFont="1" applyBorder="1" applyAlignment="1">
      <alignment horizontal="left"/>
    </xf>
    <xf numFmtId="165" fontId="3" fillId="0" borderId="35" xfId="2" applyNumberFormat="1" applyFont="1" applyBorder="1" applyProtection="1">
      <protection locked="0"/>
    </xf>
    <xf numFmtId="0" fontId="3" fillId="0" borderId="19" xfId="3" applyFont="1" applyBorder="1"/>
    <xf numFmtId="0" fontId="3" fillId="0" borderId="18" xfId="3" applyFont="1" applyBorder="1"/>
    <xf numFmtId="0" fontId="3" fillId="0" borderId="8" xfId="3" applyFont="1" applyBorder="1"/>
    <xf numFmtId="0" fontId="3" fillId="4" borderId="10" xfId="3" applyFont="1" applyFill="1" applyBorder="1" applyAlignment="1">
      <alignment horizontal="left"/>
    </xf>
    <xf numFmtId="38" fontId="3" fillId="4" borderId="3" xfId="3" applyNumberFormat="1" applyFont="1" applyFill="1" applyBorder="1"/>
    <xf numFmtId="0" fontId="3" fillId="4" borderId="11" xfId="3" applyFont="1" applyFill="1" applyBorder="1"/>
    <xf numFmtId="0" fontId="3" fillId="2" borderId="0" xfId="3" applyFont="1" applyFill="1" applyAlignment="1">
      <alignment horizontal="left"/>
    </xf>
    <xf numFmtId="38" fontId="3" fillId="2" borderId="0" xfId="3" applyNumberFormat="1" applyFont="1" applyFill="1"/>
    <xf numFmtId="38" fontId="3" fillId="0" borderId="0" xfId="3" applyNumberFormat="1" applyFont="1" applyFill="1" applyBorder="1"/>
    <xf numFmtId="0" fontId="3" fillId="0" borderId="9" xfId="3" applyFont="1" applyFill="1" applyBorder="1"/>
    <xf numFmtId="0" fontId="3" fillId="0" borderId="8" xfId="3" applyFont="1" applyBorder="1" applyAlignment="1">
      <alignment horizontal="center"/>
    </xf>
    <xf numFmtId="0" fontId="3" fillId="0" borderId="36" xfId="3" applyFont="1" applyBorder="1" applyAlignment="1">
      <alignment horizontal="center"/>
    </xf>
    <xf numFmtId="0" fontId="3" fillId="0" borderId="37" xfId="3" applyFont="1" applyBorder="1" applyAlignment="1">
      <alignment horizontal="center"/>
    </xf>
    <xf numFmtId="0" fontId="3" fillId="0" borderId="21" xfId="3" applyFont="1" applyBorder="1" applyAlignment="1">
      <alignment horizontal="center"/>
    </xf>
    <xf numFmtId="0" fontId="3" fillId="0" borderId="33" xfId="3" applyFont="1" applyBorder="1" applyAlignment="1">
      <alignment horizontal="center"/>
    </xf>
    <xf numFmtId="0" fontId="3" fillId="0" borderId="20" xfId="3" applyFont="1" applyBorder="1" applyAlignment="1">
      <alignment horizontal="center"/>
    </xf>
    <xf numFmtId="0" fontId="3" fillId="0" borderId="22" xfId="3" applyFont="1" applyBorder="1" applyAlignment="1">
      <alignment horizontal="center"/>
    </xf>
    <xf numFmtId="0" fontId="3" fillId="0" borderId="14" xfId="3" applyNumberFormat="1" applyFont="1" applyBorder="1" applyAlignment="1" applyProtection="1">
      <alignment horizontal="center"/>
      <protection locked="0"/>
    </xf>
    <xf numFmtId="0" fontId="3" fillId="4" borderId="21" xfId="3" applyFont="1" applyFill="1" applyBorder="1" applyAlignment="1">
      <alignment horizontal="center"/>
    </xf>
    <xf numFmtId="0" fontId="3" fillId="0" borderId="21" xfId="3" applyNumberFormat="1" applyFont="1" applyBorder="1" applyAlignment="1" applyProtection="1">
      <alignment horizontal="center"/>
      <protection locked="0"/>
    </xf>
    <xf numFmtId="38" fontId="3" fillId="0" borderId="21" xfId="3" applyNumberFormat="1" applyFont="1" applyBorder="1" applyAlignment="1" applyProtection="1">
      <alignment horizontal="center"/>
      <protection locked="0"/>
    </xf>
    <xf numFmtId="0" fontId="3" fillId="6" borderId="21" xfId="3" applyFont="1" applyFill="1" applyBorder="1" applyAlignment="1">
      <alignment horizontal="center" wrapText="1"/>
    </xf>
    <xf numFmtId="0" fontId="3" fillId="6" borderId="22" xfId="3" applyFont="1" applyFill="1" applyBorder="1" applyAlignment="1">
      <alignment horizontal="center" wrapText="1"/>
    </xf>
    <xf numFmtId="0" fontId="3" fillId="0" borderId="5" xfId="3" applyNumberFormat="1" applyFont="1" applyBorder="1" applyAlignment="1" applyProtection="1">
      <alignment horizontal="left"/>
      <protection locked="0"/>
    </xf>
    <xf numFmtId="165" fontId="3" fillId="0" borderId="15" xfId="2" applyNumberFormat="1" applyFont="1" applyBorder="1"/>
    <xf numFmtId="165" fontId="3" fillId="0" borderId="6" xfId="2" applyNumberFormat="1" applyFont="1" applyBorder="1"/>
    <xf numFmtId="0" fontId="3" fillId="0" borderId="0" xfId="3" applyFont="1" applyFill="1"/>
    <xf numFmtId="164" fontId="3" fillId="0" borderId="16" xfId="1" applyNumberFormat="1" applyFont="1" applyBorder="1" applyProtection="1">
      <protection locked="0"/>
    </xf>
    <xf numFmtId="164" fontId="3" fillId="0" borderId="3" xfId="1" applyNumberFormat="1" applyFont="1" applyBorder="1" applyProtection="1">
      <protection locked="0"/>
    </xf>
    <xf numFmtId="164" fontId="3" fillId="4" borderId="3" xfId="1" applyNumberFormat="1" applyFont="1" applyFill="1" applyBorder="1" applyProtection="1">
      <protection locked="0"/>
    </xf>
    <xf numFmtId="164" fontId="3" fillId="0" borderId="1" xfId="1" applyNumberFormat="1" applyFont="1" applyBorder="1"/>
    <xf numFmtId="164" fontId="3" fillId="4" borderId="0" xfId="1" applyNumberFormat="1" applyFont="1" applyFill="1" applyBorder="1"/>
    <xf numFmtId="164" fontId="3" fillId="0" borderId="0" xfId="1" applyNumberFormat="1" applyFont="1" applyBorder="1"/>
    <xf numFmtId="164" fontId="3" fillId="6" borderId="0" xfId="1" applyNumberFormat="1" applyFont="1" applyFill="1" applyBorder="1"/>
    <xf numFmtId="164" fontId="3" fillId="6" borderId="9" xfId="1" applyNumberFormat="1" applyFont="1" applyFill="1" applyBorder="1"/>
    <xf numFmtId="164" fontId="6" fillId="0" borderId="1" xfId="1" applyNumberFormat="1" applyFont="1" applyBorder="1" applyProtection="1">
      <protection locked="0"/>
    </xf>
    <xf numFmtId="164" fontId="6" fillId="4" borderId="0" xfId="1" applyNumberFormat="1" applyFont="1" applyFill="1" applyBorder="1" applyProtection="1">
      <protection locked="0"/>
    </xf>
    <xf numFmtId="164" fontId="6" fillId="0" borderId="0" xfId="1" applyNumberFormat="1" applyFont="1" applyBorder="1" applyProtection="1">
      <protection locked="0"/>
    </xf>
    <xf numFmtId="166" fontId="6" fillId="0" borderId="1" xfId="8" applyNumberFormat="1" applyFont="1" applyBorder="1" applyProtection="1">
      <protection locked="0"/>
    </xf>
    <xf numFmtId="166" fontId="6" fillId="4" borderId="0" xfId="8" applyNumberFormat="1" applyFont="1" applyFill="1" applyBorder="1" applyProtection="1">
      <protection locked="0"/>
    </xf>
    <xf numFmtId="166" fontId="6" fillId="0" borderId="0" xfId="8" applyNumberFormat="1" applyFont="1" applyBorder="1" applyProtection="1">
      <protection locked="0"/>
    </xf>
    <xf numFmtId="166" fontId="3" fillId="6" borderId="0" xfId="8" applyNumberFormat="1" applyFont="1" applyFill="1" applyBorder="1"/>
    <xf numFmtId="166" fontId="3" fillId="4" borderId="0" xfId="8" applyNumberFormat="1" applyFont="1" applyFill="1" applyBorder="1"/>
    <xf numFmtId="166" fontId="3" fillId="6" borderId="9" xfId="8" applyNumberFormat="1" applyFont="1" applyFill="1" applyBorder="1"/>
    <xf numFmtId="166" fontId="6" fillId="0" borderId="16" xfId="8" applyNumberFormat="1" applyFont="1" applyBorder="1" applyProtection="1">
      <protection locked="0"/>
    </xf>
    <xf numFmtId="166" fontId="6" fillId="4" borderId="3" xfId="8" applyNumberFormat="1" applyFont="1" applyFill="1" applyBorder="1" applyProtection="1">
      <protection locked="0"/>
    </xf>
    <xf numFmtId="166" fontId="6" fillId="0" borderId="3" xfId="8" applyNumberFormat="1" applyFont="1" applyBorder="1" applyProtection="1">
      <protection locked="0"/>
    </xf>
    <xf numFmtId="166" fontId="3" fillId="6" borderId="3" xfId="8" applyNumberFormat="1" applyFont="1" applyFill="1" applyBorder="1"/>
    <xf numFmtId="166" fontId="3" fillId="4" borderId="3" xfId="8" applyNumberFormat="1" applyFont="1" applyFill="1" applyBorder="1"/>
    <xf numFmtId="166" fontId="3" fillId="6" borderId="11" xfId="8" applyNumberFormat="1" applyFont="1" applyFill="1" applyBorder="1"/>
    <xf numFmtId="164" fontId="3" fillId="0" borderId="16" xfId="1" applyNumberFormat="1" applyFont="1" applyBorder="1"/>
    <xf numFmtId="164" fontId="3" fillId="4" borderId="3" xfId="1" applyNumberFormat="1" applyFont="1" applyFill="1" applyBorder="1"/>
    <xf numFmtId="164" fontId="3" fillId="0" borderId="3" xfId="1" applyNumberFormat="1" applyFont="1" applyBorder="1"/>
    <xf numFmtId="164" fontId="3" fillId="6" borderId="3" xfId="1" applyNumberFormat="1" applyFont="1" applyFill="1" applyBorder="1"/>
    <xf numFmtId="164" fontId="3" fillId="6" borderId="11" xfId="1" applyNumberFormat="1" applyFont="1" applyFill="1" applyBorder="1"/>
    <xf numFmtId="164" fontId="6" fillId="0" borderId="17" xfId="1" applyNumberFormat="1" applyFont="1" applyBorder="1" applyProtection="1">
      <protection locked="0"/>
    </xf>
    <xf numFmtId="164" fontId="6" fillId="4" borderId="4" xfId="1" applyNumberFormat="1" applyFont="1" applyFill="1" applyBorder="1" applyProtection="1">
      <protection locked="0"/>
    </xf>
    <xf numFmtId="164" fontId="6" fillId="0" borderId="4" xfId="1" applyNumberFormat="1" applyFont="1" applyBorder="1" applyProtection="1">
      <protection locked="0"/>
    </xf>
    <xf numFmtId="164" fontId="3" fillId="6" borderId="4" xfId="1" applyNumberFormat="1" applyFont="1" applyFill="1" applyBorder="1"/>
    <xf numFmtId="164" fontId="3" fillId="4" borderId="4" xfId="1" applyNumberFormat="1" applyFont="1" applyFill="1" applyBorder="1"/>
    <xf numFmtId="164" fontId="3" fillId="6" borderId="13" xfId="1" applyNumberFormat="1" applyFont="1" applyFill="1" applyBorder="1"/>
    <xf numFmtId="164" fontId="3" fillId="6" borderId="6" xfId="1" applyNumberFormat="1" applyFont="1" applyFill="1" applyBorder="1"/>
    <xf numFmtId="164" fontId="3" fillId="4" borderId="6" xfId="1" applyNumberFormat="1" applyFont="1" applyFill="1" applyBorder="1"/>
    <xf numFmtId="164" fontId="3" fillId="6" borderId="7" xfId="1" applyNumberFormat="1" applyFont="1" applyFill="1" applyBorder="1"/>
    <xf numFmtId="165" fontId="3" fillId="0" borderId="8" xfId="2" applyNumberFormat="1" applyFont="1" applyBorder="1" applyAlignment="1">
      <alignment horizontal="center"/>
    </xf>
    <xf numFmtId="165" fontId="3" fillId="0" borderId="36" xfId="2" applyNumberFormat="1" applyFont="1" applyBorder="1" applyAlignment="1">
      <alignment horizontal="center"/>
    </xf>
    <xf numFmtId="165" fontId="3" fillId="0" borderId="10" xfId="2" applyNumberFormat="1" applyFont="1" applyBorder="1" applyAlignment="1">
      <alignment horizontal="center"/>
    </xf>
    <xf numFmtId="165" fontId="3" fillId="0" borderId="3" xfId="2" applyNumberFormat="1" applyFont="1" applyBorder="1" applyAlignment="1">
      <alignment horizontal="center"/>
    </xf>
    <xf numFmtId="165" fontId="3" fillId="0" borderId="11" xfId="2" applyNumberFormat="1" applyFont="1" applyBorder="1" applyAlignment="1">
      <alignment horizontal="center"/>
    </xf>
    <xf numFmtId="165" fontId="3" fillId="0" borderId="37" xfId="2" applyNumberFormat="1" applyFont="1" applyBorder="1" applyAlignment="1">
      <alignment horizontal="center"/>
    </xf>
    <xf numFmtId="0" fontId="3" fillId="0" borderId="7" xfId="3" applyFont="1" applyBorder="1" applyAlignment="1">
      <alignment horizontal="center"/>
    </xf>
    <xf numFmtId="165" fontId="3" fillId="0" borderId="8" xfId="2" applyNumberFormat="1" applyFont="1" applyBorder="1"/>
    <xf numFmtId="165" fontId="6" fillId="0" borderId="8" xfId="2" applyNumberFormat="1" applyFont="1" applyBorder="1"/>
    <xf numFmtId="165" fontId="6" fillId="0" borderId="9" xfId="2" applyNumberFormat="1" applyFont="1" applyBorder="1"/>
    <xf numFmtId="165" fontId="6" fillId="0" borderId="12" xfId="2" applyNumberFormat="1" applyFont="1" applyBorder="1"/>
    <xf numFmtId="165" fontId="6" fillId="0" borderId="13" xfId="2" applyNumberFormat="1" applyFont="1" applyBorder="1"/>
    <xf numFmtId="165" fontId="3" fillId="0" borderId="34" xfId="2" applyNumberFormat="1" applyFont="1" applyBorder="1" applyProtection="1">
      <protection locked="0"/>
    </xf>
    <xf numFmtId="165" fontId="3" fillId="0" borderId="18" xfId="2" applyNumberFormat="1" applyFont="1" applyBorder="1" applyProtection="1">
      <protection locked="0"/>
    </xf>
    <xf numFmtId="165" fontId="3" fillId="4" borderId="8" xfId="2" applyNumberFormat="1" applyFont="1" applyFill="1" applyBorder="1"/>
    <xf numFmtId="165" fontId="6" fillId="0" borderId="10" xfId="2" applyNumberFormat="1" applyFont="1" applyBorder="1"/>
    <xf numFmtId="165" fontId="6" fillId="0" borderId="11" xfId="2" applyNumberFormat="1" applyFont="1" applyBorder="1"/>
    <xf numFmtId="165" fontId="3" fillId="0" borderId="10" xfId="2" applyNumberFormat="1" applyFont="1" applyBorder="1"/>
    <xf numFmtId="165" fontId="3" fillId="0" borderId="11" xfId="2" applyNumberFormat="1" applyFont="1" applyBorder="1"/>
    <xf numFmtId="0" fontId="3" fillId="4" borderId="5" xfId="3" applyFont="1" applyFill="1" applyBorder="1" applyAlignment="1">
      <alignment horizontal="centerContinuous"/>
    </xf>
    <xf numFmtId="0" fontId="3" fillId="4" borderId="10" xfId="3" applyFont="1" applyFill="1" applyBorder="1"/>
    <xf numFmtId="165" fontId="6" fillId="4" borderId="8" xfId="2" applyNumberFormat="1" applyFont="1" applyFill="1" applyBorder="1" applyProtection="1">
      <protection locked="0"/>
    </xf>
    <xf numFmtId="165" fontId="6" fillId="4" borderId="12" xfId="2" applyNumberFormat="1" applyFont="1" applyFill="1" applyBorder="1" applyProtection="1">
      <protection locked="0"/>
    </xf>
    <xf numFmtId="165" fontId="3" fillId="4" borderId="32" xfId="2" applyNumberFormat="1" applyFont="1" applyFill="1" applyBorder="1" applyProtection="1">
      <protection locked="0"/>
    </xf>
    <xf numFmtId="165" fontId="3" fillId="0" borderId="29" xfId="2" applyNumberFormat="1" applyFont="1" applyBorder="1"/>
    <xf numFmtId="165" fontId="3" fillId="4" borderId="8" xfId="2" applyNumberFormat="1" applyFont="1" applyFill="1" applyBorder="1" applyProtection="1">
      <protection locked="0"/>
    </xf>
    <xf numFmtId="165" fontId="3" fillId="0" borderId="9" xfId="2" applyNumberFormat="1" applyFont="1" applyBorder="1" applyProtection="1">
      <protection locked="0"/>
    </xf>
    <xf numFmtId="165" fontId="3" fillId="4" borderId="10" xfId="2" applyNumberFormat="1" applyFont="1" applyFill="1" applyBorder="1" applyProtection="1">
      <protection locked="0"/>
    </xf>
    <xf numFmtId="165" fontId="3" fillId="4" borderId="5" xfId="2" applyNumberFormat="1" applyFont="1" applyFill="1" applyBorder="1"/>
    <xf numFmtId="165" fontId="3" fillId="0" borderId="7" xfId="2" applyNumberFormat="1" applyFont="1" applyBorder="1" applyAlignment="1">
      <alignment horizontal="center"/>
    </xf>
    <xf numFmtId="0" fontId="3" fillId="0" borderId="5" xfId="3" applyFont="1" applyBorder="1"/>
    <xf numFmtId="0" fontId="3" fillId="0" borderId="10" xfId="3" applyFont="1" applyBorder="1"/>
    <xf numFmtId="165" fontId="6" fillId="4" borderId="5" xfId="2" applyNumberFormat="1" applyFont="1" applyFill="1" applyBorder="1" applyProtection="1">
      <protection locked="0"/>
    </xf>
    <xf numFmtId="165" fontId="6" fillId="4" borderId="10" xfId="2" applyNumberFormat="1" applyFont="1" applyFill="1" applyBorder="1" applyProtection="1">
      <protection locked="0"/>
    </xf>
    <xf numFmtId="165" fontId="6" fillId="4" borderId="8" xfId="2" applyNumberFormat="1" applyFont="1" applyFill="1" applyBorder="1"/>
    <xf numFmtId="165" fontId="3" fillId="0" borderId="32" xfId="2" applyNumberFormat="1" applyFont="1" applyBorder="1"/>
    <xf numFmtId="165" fontId="3" fillId="0" borderId="5" xfId="2" applyNumberFormat="1" applyFont="1" applyBorder="1" applyAlignment="1">
      <alignment horizontal="center"/>
    </xf>
    <xf numFmtId="165" fontId="6" fillId="0" borderId="8" xfId="2" applyNumberFormat="1" applyFont="1" applyBorder="1" applyProtection="1">
      <protection locked="0"/>
    </xf>
    <xf numFmtId="165" fontId="6" fillId="0" borderId="12" xfId="2" applyNumberFormat="1" applyFont="1" applyBorder="1" applyProtection="1">
      <protection locked="0"/>
    </xf>
    <xf numFmtId="165" fontId="6" fillId="0" borderId="10" xfId="2" applyNumberFormat="1" applyFont="1" applyBorder="1" applyProtection="1">
      <protection locked="0"/>
    </xf>
    <xf numFmtId="0" fontId="3" fillId="6" borderId="4" xfId="3" applyFont="1" applyFill="1" applyBorder="1"/>
    <xf numFmtId="0" fontId="3" fillId="6" borderId="13" xfId="3" applyFont="1" applyFill="1" applyBorder="1"/>
    <xf numFmtId="165" fontId="3" fillId="0" borderId="8" xfId="2" applyNumberFormat="1" applyFont="1" applyBorder="1" applyProtection="1">
      <protection locked="0"/>
    </xf>
    <xf numFmtId="165" fontId="3" fillId="0" borderId="10" xfId="2" applyNumberFormat="1" applyFont="1" applyBorder="1" applyProtection="1">
      <protection locked="0"/>
    </xf>
    <xf numFmtId="0" fontId="3" fillId="0" borderId="1" xfId="3" applyNumberFormat="1" applyFont="1" applyBorder="1" applyAlignment="1" applyProtection="1">
      <alignment horizontal="center"/>
      <protection locked="0"/>
    </xf>
    <xf numFmtId="0" fontId="3" fillId="4" borderId="0" xfId="3" applyFont="1" applyFill="1" applyBorder="1" applyAlignment="1">
      <alignment horizontal="center"/>
    </xf>
    <xf numFmtId="0" fontId="3" fillId="0" borderId="0" xfId="3" applyNumberFormat="1" applyFont="1" applyBorder="1" applyAlignment="1" applyProtection="1">
      <alignment horizontal="center"/>
      <protection locked="0"/>
    </xf>
    <xf numFmtId="38" fontId="3" fillId="0" borderId="0" xfId="3" applyNumberFormat="1" applyFont="1" applyBorder="1" applyAlignment="1" applyProtection="1">
      <alignment horizontal="center"/>
      <protection locked="0"/>
    </xf>
    <xf numFmtId="0" fontId="3" fillId="6" borderId="9" xfId="3" applyFont="1" applyFill="1" applyBorder="1" applyAlignment="1">
      <alignment horizontal="center"/>
    </xf>
    <xf numFmtId="0" fontId="3" fillId="4" borderId="0" xfId="3" applyFont="1" applyFill="1" applyBorder="1" applyAlignment="1">
      <alignment horizontal="centerContinuous"/>
    </xf>
    <xf numFmtId="0" fontId="3" fillId="0" borderId="9" xfId="3" applyFont="1" applyBorder="1" applyAlignment="1">
      <alignment horizontal="center"/>
    </xf>
    <xf numFmtId="0" fontId="6" fillId="0" borderId="8" xfId="3" applyNumberFormat="1" applyFont="1" applyBorder="1" applyAlignment="1" applyProtection="1">
      <alignment horizontal="left" wrapText="1"/>
      <protection locked="0"/>
    </xf>
    <xf numFmtId="0" fontId="3" fillId="6" borderId="5" xfId="3" applyFont="1" applyFill="1" applyBorder="1" applyAlignment="1">
      <alignment horizontal="center"/>
    </xf>
    <xf numFmtId="0" fontId="3" fillId="6" borderId="8" xfId="3" applyFont="1" applyFill="1" applyBorder="1" applyAlignment="1">
      <alignment horizontal="center"/>
    </xf>
    <xf numFmtId="0" fontId="3" fillId="6" borderId="10" xfId="3" applyFont="1" applyFill="1" applyBorder="1" applyAlignment="1">
      <alignment horizontal="center"/>
    </xf>
    <xf numFmtId="165" fontId="3" fillId="6" borderId="5" xfId="2" applyNumberFormat="1" applyFont="1" applyFill="1" applyBorder="1" applyAlignment="1">
      <alignment horizontal="center"/>
    </xf>
    <xf numFmtId="165" fontId="3" fillId="6" borderId="8" xfId="2" applyNumberFormat="1" applyFont="1" applyFill="1" applyBorder="1"/>
    <xf numFmtId="165" fontId="6" fillId="6" borderId="8" xfId="2" applyNumberFormat="1" applyFont="1" applyFill="1" applyBorder="1" applyProtection="1">
      <protection locked="0"/>
    </xf>
    <xf numFmtId="165" fontId="6" fillId="6" borderId="12" xfId="2" applyNumberFormat="1" applyFont="1" applyFill="1" applyBorder="1" applyProtection="1">
      <protection locked="0"/>
    </xf>
    <xf numFmtId="165" fontId="3" fillId="6" borderId="10" xfId="2" applyNumberFormat="1" applyFont="1" applyFill="1" applyBorder="1" applyProtection="1">
      <protection locked="0"/>
    </xf>
    <xf numFmtId="165" fontId="6" fillId="6" borderId="13" xfId="2" applyNumberFormat="1" applyFont="1" applyFill="1" applyBorder="1" applyProtection="1">
      <protection locked="0"/>
    </xf>
    <xf numFmtId="165" fontId="3" fillId="6" borderId="11" xfId="2" applyNumberFormat="1" applyFont="1" applyFill="1" applyBorder="1" applyProtection="1">
      <protection locked="0"/>
    </xf>
    <xf numFmtId="0" fontId="3" fillId="0" borderId="3" xfId="3" applyFont="1" applyFill="1" applyBorder="1" applyAlignment="1"/>
    <xf numFmtId="38" fontId="3" fillId="0" borderId="8" xfId="3" applyNumberFormat="1" applyFont="1" applyBorder="1" applyAlignment="1" applyProtection="1">
      <alignment horizontal="center"/>
      <protection locked="0"/>
    </xf>
    <xf numFmtId="38" fontId="3" fillId="0" borderId="9" xfId="3" applyNumberFormat="1" applyFont="1" applyBorder="1" applyAlignment="1" applyProtection="1">
      <alignment horizontal="center"/>
      <protection locked="0"/>
    </xf>
    <xf numFmtId="38" fontId="3" fillId="0" borderId="10" xfId="3" applyNumberFormat="1" applyFont="1" applyBorder="1" applyAlignment="1" applyProtection="1">
      <alignment horizontal="center"/>
      <protection locked="0"/>
    </xf>
    <xf numFmtId="165" fontId="3" fillId="0" borderId="5" xfId="2" applyNumberFormat="1" applyFont="1" applyBorder="1" applyAlignment="1" applyProtection="1">
      <alignment horizontal="center"/>
      <protection locked="0"/>
    </xf>
    <xf numFmtId="165" fontId="3" fillId="6" borderId="8" xfId="2" applyNumberFormat="1" applyFont="1" applyFill="1" applyBorder="1" applyProtection="1">
      <protection locked="0"/>
    </xf>
    <xf numFmtId="38" fontId="3" fillId="0" borderId="6" xfId="3" applyNumberFormat="1" applyFont="1" applyBorder="1" applyAlignment="1" applyProtection="1">
      <protection locked="0"/>
    </xf>
    <xf numFmtId="38" fontId="3" fillId="4" borderId="6" xfId="3" applyNumberFormat="1" applyFont="1" applyFill="1" applyBorder="1" applyAlignment="1" applyProtection="1">
      <protection locked="0"/>
    </xf>
    <xf numFmtId="0" fontId="3" fillId="0" borderId="3" xfId="3" applyFont="1" applyFill="1" applyBorder="1" applyAlignment="1">
      <alignment horizontal="center"/>
    </xf>
    <xf numFmtId="165" fontId="6" fillId="0" borderId="4" xfId="2" applyNumberFormat="1" applyFont="1" applyFill="1" applyBorder="1" applyProtection="1">
      <protection locked="0"/>
    </xf>
    <xf numFmtId="165" fontId="3" fillId="0" borderId="3" xfId="2" applyNumberFormat="1" applyFont="1" applyFill="1" applyBorder="1" applyProtection="1">
      <protection locked="0"/>
    </xf>
    <xf numFmtId="0" fontId="3" fillId="0" borderId="10" xfId="3" applyNumberFormat="1" applyFont="1" applyBorder="1" applyAlignment="1" applyProtection="1">
      <alignment horizontal="center"/>
      <protection locked="0"/>
    </xf>
    <xf numFmtId="0" fontId="12" fillId="0" borderId="5" xfId="3" applyFont="1" applyBorder="1" applyAlignment="1">
      <alignment horizontal="center"/>
    </xf>
    <xf numFmtId="0" fontId="12" fillId="4" borderId="6" xfId="3" applyFont="1" applyFill="1" applyBorder="1" applyAlignment="1">
      <alignment horizontal="center"/>
    </xf>
    <xf numFmtId="0" fontId="12" fillId="0" borderId="10" xfId="3" applyFont="1" applyBorder="1" applyAlignment="1">
      <alignment horizontal="center"/>
    </xf>
    <xf numFmtId="0" fontId="12" fillId="0" borderId="16" xfId="3" applyNumberFormat="1" applyFont="1" applyBorder="1" applyAlignment="1" applyProtection="1">
      <alignment horizontal="center"/>
      <protection locked="0"/>
    </xf>
    <xf numFmtId="0" fontId="12" fillId="0" borderId="3" xfId="3" applyFont="1" applyFill="1" applyBorder="1" applyAlignment="1">
      <alignment horizontal="center"/>
    </xf>
    <xf numFmtId="0" fontId="12" fillId="0" borderId="3" xfId="3" applyNumberFormat="1" applyFont="1" applyFill="1" applyBorder="1" applyAlignment="1" applyProtection="1">
      <alignment horizontal="center"/>
      <protection locked="0"/>
    </xf>
    <xf numFmtId="38" fontId="12" fillId="0" borderId="3" xfId="3" applyNumberFormat="1" applyFont="1" applyBorder="1" applyAlignment="1" applyProtection="1">
      <alignment horizontal="center"/>
      <protection locked="0"/>
    </xf>
    <xf numFmtId="0" fontId="12" fillId="4" borderId="3" xfId="3" applyFont="1" applyFill="1" applyBorder="1" applyAlignment="1">
      <alignment horizontal="center"/>
    </xf>
    <xf numFmtId="0" fontId="12" fillId="6" borderId="16" xfId="3" applyNumberFormat="1" applyFont="1" applyFill="1" applyBorder="1" applyAlignment="1" applyProtection="1">
      <alignment horizontal="center"/>
      <protection locked="0"/>
    </xf>
    <xf numFmtId="0" fontId="12" fillId="6" borderId="3" xfId="3" applyFont="1" applyFill="1" applyBorder="1" applyAlignment="1">
      <alignment horizontal="center"/>
    </xf>
    <xf numFmtId="0" fontId="12" fillId="6" borderId="3" xfId="3" applyNumberFormat="1" applyFont="1" applyFill="1" applyBorder="1" applyAlignment="1" applyProtection="1">
      <alignment horizontal="center"/>
      <protection locked="0"/>
    </xf>
    <xf numFmtId="38" fontId="12" fillId="6" borderId="3" xfId="3" applyNumberFormat="1" applyFont="1" applyFill="1" applyBorder="1" applyAlignment="1" applyProtection="1">
      <alignment horizontal="center"/>
      <protection locked="0"/>
    </xf>
    <xf numFmtId="0" fontId="12" fillId="6" borderId="10" xfId="3" applyNumberFormat="1" applyFont="1" applyFill="1" applyBorder="1" applyAlignment="1" applyProtection="1">
      <alignment horizontal="center"/>
      <protection locked="0"/>
    </xf>
    <xf numFmtId="38" fontId="12" fillId="6" borderId="11" xfId="3" applyNumberFormat="1" applyFont="1" applyFill="1" applyBorder="1" applyAlignment="1" applyProtection="1">
      <alignment horizontal="center"/>
      <protection locked="0"/>
    </xf>
    <xf numFmtId="0" fontId="17" fillId="0" borderId="5" xfId="3" applyFont="1" applyBorder="1" applyAlignment="1">
      <alignment horizontal="left"/>
    </xf>
    <xf numFmtId="165" fontId="12" fillId="0" borderId="15" xfId="2" applyNumberFormat="1" applyFont="1" applyBorder="1" applyAlignment="1" applyProtection="1">
      <alignment horizontal="center"/>
      <protection locked="0"/>
    </xf>
    <xf numFmtId="165" fontId="12" fillId="0" borderId="6" xfId="2" applyNumberFormat="1" applyFont="1" applyFill="1" applyBorder="1"/>
    <xf numFmtId="165" fontId="12" fillId="0" borderId="6" xfId="2" applyNumberFormat="1" applyFont="1" applyFill="1" applyBorder="1" applyAlignment="1" applyProtection="1">
      <alignment horizontal="center"/>
      <protection locked="0"/>
    </xf>
    <xf numFmtId="165" fontId="12" fillId="0" borderId="6" xfId="2" applyNumberFormat="1" applyFont="1" applyBorder="1" applyAlignment="1" applyProtection="1">
      <alignment horizontal="center"/>
      <protection locked="0"/>
    </xf>
    <xf numFmtId="165" fontId="12" fillId="4" borderId="6" xfId="2" applyNumberFormat="1" applyFont="1" applyFill="1" applyBorder="1"/>
    <xf numFmtId="165" fontId="12" fillId="6" borderId="15" xfId="2" applyNumberFormat="1" applyFont="1" applyFill="1" applyBorder="1" applyAlignment="1" applyProtection="1">
      <alignment horizontal="center"/>
      <protection locked="0"/>
    </xf>
    <xf numFmtId="165" fontId="12" fillId="6" borderId="6" xfId="2" applyNumberFormat="1" applyFont="1" applyFill="1" applyBorder="1"/>
    <xf numFmtId="165" fontId="12" fillId="6" borderId="6" xfId="2" applyNumberFormat="1" applyFont="1" applyFill="1" applyBorder="1" applyAlignment="1" applyProtection="1">
      <alignment horizontal="center"/>
      <protection locked="0"/>
    </xf>
    <xf numFmtId="165" fontId="12" fillId="6" borderId="5" xfId="2" applyNumberFormat="1" applyFont="1" applyFill="1" applyBorder="1" applyAlignment="1" applyProtection="1">
      <alignment horizontal="center"/>
      <protection locked="0"/>
    </xf>
    <xf numFmtId="165" fontId="12" fillId="6" borderId="7" xfId="2" applyNumberFormat="1" applyFont="1" applyFill="1" applyBorder="1" applyAlignment="1" applyProtection="1">
      <alignment horizontal="center"/>
      <protection locked="0"/>
    </xf>
    <xf numFmtId="0" fontId="13" fillId="0" borderId="8" xfId="3" applyNumberFormat="1" applyFont="1" applyBorder="1" applyAlignment="1" applyProtection="1">
      <alignment horizontal="left"/>
      <protection locked="0"/>
    </xf>
    <xf numFmtId="165" fontId="12" fillId="0" borderId="1" xfId="2" applyNumberFormat="1" applyFont="1" applyBorder="1"/>
    <xf numFmtId="165" fontId="12" fillId="0" borderId="0" xfId="2" applyNumberFormat="1" applyFont="1" applyFill="1" applyBorder="1"/>
    <xf numFmtId="165" fontId="12" fillId="0" borderId="0" xfId="2" applyNumberFormat="1" applyFont="1" applyBorder="1"/>
    <xf numFmtId="165" fontId="12" fillId="4" borderId="0" xfId="2" applyNumberFormat="1" applyFont="1" applyFill="1" applyBorder="1"/>
    <xf numFmtId="165" fontId="12" fillId="6" borderId="1" xfId="2" applyNumberFormat="1" applyFont="1" applyFill="1" applyBorder="1"/>
    <xf numFmtId="165" fontId="12" fillId="6" borderId="0" xfId="2" applyNumberFormat="1" applyFont="1" applyFill="1" applyBorder="1"/>
    <xf numFmtId="165" fontId="12" fillId="6" borderId="8" xfId="2" applyNumberFormat="1" applyFont="1" applyFill="1" applyBorder="1"/>
    <xf numFmtId="165" fontId="12" fillId="6" borderId="9" xfId="2" applyNumberFormat="1" applyFont="1" applyFill="1" applyBorder="1"/>
    <xf numFmtId="165" fontId="13" fillId="0" borderId="1" xfId="2" applyNumberFormat="1" applyFont="1" applyBorder="1" applyProtection="1">
      <protection locked="0"/>
    </xf>
    <xf numFmtId="165" fontId="13" fillId="0" borderId="0" xfId="2" applyNumberFormat="1" applyFont="1" applyFill="1" applyBorder="1" applyProtection="1">
      <protection locked="0"/>
    </xf>
    <xf numFmtId="165" fontId="13" fillId="0" borderId="0" xfId="2" applyNumberFormat="1" applyFont="1" applyBorder="1" applyProtection="1">
      <protection locked="0"/>
    </xf>
    <xf numFmtId="165" fontId="13" fillId="4" borderId="0" xfId="2" applyNumberFormat="1" applyFont="1" applyFill="1" applyBorder="1" applyProtection="1">
      <protection locked="0"/>
    </xf>
    <xf numFmtId="165" fontId="13" fillId="6" borderId="1" xfId="2" applyNumberFormat="1" applyFont="1" applyFill="1" applyBorder="1" applyProtection="1">
      <protection locked="0"/>
    </xf>
    <xf numFmtId="165" fontId="13" fillId="6" borderId="0" xfId="2" applyNumberFormat="1" applyFont="1" applyFill="1" applyBorder="1" applyProtection="1">
      <protection locked="0"/>
    </xf>
    <xf numFmtId="165" fontId="13" fillId="6" borderId="8" xfId="2" applyNumberFormat="1" applyFont="1" applyFill="1" applyBorder="1" applyProtection="1">
      <protection locked="0"/>
    </xf>
    <xf numFmtId="165" fontId="13" fillId="6" borderId="9" xfId="2" applyNumberFormat="1" applyFont="1" applyFill="1" applyBorder="1" applyProtection="1">
      <protection locked="0"/>
    </xf>
    <xf numFmtId="0" fontId="17" fillId="0" borderId="8" xfId="3" applyNumberFormat="1" applyFont="1" applyBorder="1" applyAlignment="1" applyProtection="1">
      <alignment horizontal="left"/>
      <protection locked="0"/>
    </xf>
    <xf numFmtId="0" fontId="13" fillId="0" borderId="12" xfId="3" applyNumberFormat="1" applyFont="1" applyBorder="1" applyAlignment="1" applyProtection="1">
      <alignment horizontal="left"/>
      <protection locked="0"/>
    </xf>
    <xf numFmtId="165" fontId="13" fillId="0" borderId="17" xfId="2" applyNumberFormat="1" applyFont="1" applyBorder="1" applyProtection="1">
      <protection locked="0"/>
    </xf>
    <xf numFmtId="165" fontId="13" fillId="0" borderId="4" xfId="2" applyNumberFormat="1" applyFont="1" applyFill="1" applyBorder="1" applyProtection="1">
      <protection locked="0"/>
    </xf>
    <xf numFmtId="165" fontId="13" fillId="0" borderId="4" xfId="2" applyNumberFormat="1" applyFont="1" applyBorder="1" applyProtection="1">
      <protection locked="0"/>
    </xf>
    <xf numFmtId="165" fontId="13" fillId="4" borderId="4" xfId="2" applyNumberFormat="1" applyFont="1" applyFill="1" applyBorder="1" applyProtection="1">
      <protection locked="0"/>
    </xf>
    <xf numFmtId="165" fontId="13" fillId="6" borderId="17" xfId="2" applyNumberFormat="1" applyFont="1" applyFill="1" applyBorder="1" applyProtection="1">
      <protection locked="0"/>
    </xf>
    <xf numFmtId="165" fontId="13" fillId="6" borderId="4" xfId="2" applyNumberFormat="1" applyFont="1" applyFill="1" applyBorder="1" applyProtection="1">
      <protection locked="0"/>
    </xf>
    <xf numFmtId="165" fontId="13" fillId="6" borderId="12" xfId="2" applyNumberFormat="1" applyFont="1" applyFill="1" applyBorder="1" applyProtection="1">
      <protection locked="0"/>
    </xf>
    <xf numFmtId="165" fontId="13" fillId="6" borderId="13" xfId="2" applyNumberFormat="1" applyFont="1" applyFill="1" applyBorder="1" applyProtection="1">
      <protection locked="0"/>
    </xf>
    <xf numFmtId="0" fontId="12" fillId="0" borderId="10" xfId="3" applyFont="1" applyBorder="1" applyAlignment="1">
      <alignment horizontal="left"/>
    </xf>
    <xf numFmtId="165" fontId="12" fillId="0" borderId="16" xfId="2" applyNumberFormat="1" applyFont="1" applyBorder="1" applyProtection="1">
      <protection locked="0"/>
    </xf>
    <xf numFmtId="165" fontId="12" fillId="0" borderId="3" xfId="2" applyNumberFormat="1" applyFont="1" applyFill="1" applyBorder="1" applyProtection="1">
      <protection locked="0"/>
    </xf>
    <xf numFmtId="165" fontId="12" fillId="0" borderId="3" xfId="2" applyNumberFormat="1" applyFont="1" applyBorder="1" applyProtection="1">
      <protection locked="0"/>
    </xf>
    <xf numFmtId="165" fontId="12" fillId="4" borderId="3" xfId="2" applyNumberFormat="1" applyFont="1" applyFill="1" applyBorder="1" applyProtection="1">
      <protection locked="0"/>
    </xf>
    <xf numFmtId="165" fontId="12" fillId="6" borderId="16" xfId="2" applyNumberFormat="1" applyFont="1" applyFill="1" applyBorder="1" applyProtection="1">
      <protection locked="0"/>
    </xf>
    <xf numFmtId="165" fontId="12" fillId="6" borderId="3" xfId="2" applyNumberFormat="1" applyFont="1" applyFill="1" applyBorder="1" applyProtection="1">
      <protection locked="0"/>
    </xf>
    <xf numFmtId="165" fontId="12" fillId="6" borderId="10" xfId="2" applyNumberFormat="1" applyFont="1" applyFill="1" applyBorder="1" applyProtection="1">
      <protection locked="0"/>
    </xf>
    <xf numFmtId="165" fontId="12" fillId="6" borderId="11" xfId="2" applyNumberFormat="1" applyFont="1" applyFill="1" applyBorder="1" applyProtection="1">
      <protection locked="0"/>
    </xf>
    <xf numFmtId="0" fontId="12" fillId="0" borderId="10" xfId="3" applyNumberFormat="1" applyFont="1" applyBorder="1" applyAlignment="1" applyProtection="1">
      <alignment horizontal="center"/>
      <protection locked="0"/>
    </xf>
    <xf numFmtId="38" fontId="12" fillId="0" borderId="11" xfId="3" applyNumberFormat="1" applyFont="1" applyBorder="1" applyAlignment="1" applyProtection="1">
      <alignment horizontal="center"/>
      <protection locked="0"/>
    </xf>
    <xf numFmtId="165" fontId="12" fillId="0" borderId="5" xfId="2" applyNumberFormat="1" applyFont="1" applyBorder="1" applyAlignment="1" applyProtection="1">
      <alignment horizontal="center"/>
      <protection locked="0"/>
    </xf>
    <xf numFmtId="165" fontId="12" fillId="0" borderId="7" xfId="2" applyNumberFormat="1" applyFont="1" applyBorder="1" applyAlignment="1" applyProtection="1">
      <alignment horizontal="center"/>
      <protection locked="0"/>
    </xf>
    <xf numFmtId="165" fontId="12" fillId="0" borderId="8" xfId="2" applyNumberFormat="1" applyFont="1" applyBorder="1"/>
    <xf numFmtId="165" fontId="12" fillId="0" borderId="9" xfId="2" applyNumberFormat="1" applyFont="1" applyBorder="1"/>
    <xf numFmtId="165" fontId="13" fillId="0" borderId="8" xfId="2" applyNumberFormat="1" applyFont="1" applyBorder="1" applyProtection="1">
      <protection locked="0"/>
    </xf>
    <xf numFmtId="165" fontId="13" fillId="0" borderId="9" xfId="2" applyNumberFormat="1" applyFont="1" applyBorder="1" applyProtection="1">
      <protection locked="0"/>
    </xf>
    <xf numFmtId="165" fontId="13" fillId="0" borderId="12" xfId="2" applyNumberFormat="1" applyFont="1" applyBorder="1" applyProtection="1">
      <protection locked="0"/>
    </xf>
    <xf numFmtId="165" fontId="13" fillId="0" borderId="13" xfId="2" applyNumberFormat="1" applyFont="1" applyBorder="1" applyProtection="1">
      <protection locked="0"/>
    </xf>
    <xf numFmtId="165" fontId="12" fillId="0" borderId="10" xfId="2" applyNumberFormat="1" applyFont="1" applyBorder="1" applyProtection="1">
      <protection locked="0"/>
    </xf>
    <xf numFmtId="165" fontId="12" fillId="0" borderId="11" xfId="2" applyNumberFormat="1" applyFont="1" applyBorder="1" applyProtection="1">
      <protection locked="0"/>
    </xf>
    <xf numFmtId="38" fontId="3" fillId="0" borderId="0" xfId="3" applyNumberFormat="1" applyFont="1" applyFill="1"/>
    <xf numFmtId="9" fontId="3" fillId="0" borderId="0" xfId="8" applyFont="1" applyFill="1"/>
    <xf numFmtId="0" fontId="3" fillId="2" borderId="20" xfId="3" applyFont="1" applyFill="1" applyBorder="1" applyAlignment="1">
      <alignment horizontal="left"/>
    </xf>
    <xf numFmtId="0" fontId="3" fillId="2" borderId="21" xfId="3" applyFont="1" applyFill="1" applyBorder="1"/>
    <xf numFmtId="38" fontId="3" fillId="2" borderId="21" xfId="3" applyNumberFormat="1" applyFont="1" applyFill="1" applyBorder="1"/>
    <xf numFmtId="9" fontId="3" fillId="2" borderId="21" xfId="8" applyFont="1" applyFill="1" applyBorder="1"/>
    <xf numFmtId="9" fontId="3" fillId="2" borderId="22" xfId="8" applyFont="1" applyFill="1" applyBorder="1"/>
    <xf numFmtId="1" fontId="3" fillId="0" borderId="4" xfId="3" applyNumberFormat="1" applyFont="1" applyBorder="1" applyProtection="1">
      <protection locked="0"/>
    </xf>
    <xf numFmtId="1" fontId="3" fillId="2" borderId="3" xfId="3" applyNumberFormat="1" applyFont="1" applyFill="1" applyBorder="1" applyProtection="1">
      <protection locked="0"/>
    </xf>
    <xf numFmtId="1" fontId="3" fillId="0" borderId="7" xfId="3" applyNumberFormat="1" applyFont="1" applyBorder="1" applyProtection="1">
      <protection locked="0"/>
    </xf>
    <xf numFmtId="44" fontId="3" fillId="0" borderId="9" xfId="2" applyFont="1" applyBorder="1" applyProtection="1">
      <protection locked="0"/>
    </xf>
    <xf numFmtId="44" fontId="3" fillId="0" borderId="13" xfId="2" applyFont="1" applyBorder="1" applyProtection="1">
      <protection locked="0"/>
    </xf>
    <xf numFmtId="44" fontId="3" fillId="2" borderId="11" xfId="2" applyFont="1" applyFill="1" applyBorder="1" applyProtection="1">
      <protection locked="0"/>
    </xf>
    <xf numFmtId="38" fontId="3" fillId="0" borderId="8" xfId="3" applyNumberFormat="1" applyFont="1" applyBorder="1" applyProtection="1">
      <protection locked="0"/>
    </xf>
    <xf numFmtId="0" fontId="3" fillId="0" borderId="9" xfId="3" applyNumberFormat="1" applyFont="1" applyBorder="1" applyAlignment="1" applyProtection="1">
      <alignment horizontal="center"/>
      <protection locked="0"/>
    </xf>
    <xf numFmtId="0" fontId="3" fillId="0" borderId="11" xfId="3" applyNumberFormat="1" applyFont="1" applyBorder="1" applyAlignment="1" applyProtection="1">
      <alignment horizontal="center"/>
      <protection locked="0"/>
    </xf>
    <xf numFmtId="0" fontId="3" fillId="0" borderId="8" xfId="3" applyNumberFormat="1" applyFont="1" applyBorder="1" applyAlignment="1" applyProtection="1">
      <alignment horizontal="center"/>
      <protection locked="0"/>
    </xf>
    <xf numFmtId="0" fontId="4" fillId="0" borderId="0" xfId="0" applyFont="1" applyAlignment="1">
      <alignment horizontal="center"/>
    </xf>
    <xf numFmtId="0" fontId="4" fillId="5" borderId="0" xfId="0" applyFont="1" applyFill="1" applyAlignment="1">
      <alignment horizontal="center"/>
    </xf>
    <xf numFmtId="0" fontId="6" fillId="3" borderId="38" xfId="0" applyFont="1" applyFill="1" applyBorder="1"/>
    <xf numFmtId="0" fontId="6" fillId="5" borderId="0" xfId="0" applyFont="1" applyFill="1"/>
    <xf numFmtId="165" fontId="6" fillId="3" borderId="38" xfId="2" applyNumberFormat="1" applyFont="1" applyFill="1" applyBorder="1"/>
    <xf numFmtId="0" fontId="6" fillId="3" borderId="38" xfId="0" applyNumberFormat="1" applyFont="1" applyFill="1" applyBorder="1"/>
    <xf numFmtId="0" fontId="13" fillId="0" borderId="0" xfId="0" applyFont="1"/>
    <xf numFmtId="0" fontId="6" fillId="3" borderId="38" xfId="0" applyFont="1" applyFill="1" applyBorder="1" applyAlignment="1">
      <alignment horizontal="center"/>
    </xf>
    <xf numFmtId="0" fontId="11" fillId="3" borderId="38" xfId="0" applyFont="1" applyFill="1" applyBorder="1" applyAlignment="1">
      <alignment horizontal="center"/>
    </xf>
    <xf numFmtId="0" fontId="6" fillId="0" borderId="0" xfId="0" applyFont="1" applyFill="1"/>
    <xf numFmtId="0" fontId="6" fillId="0" borderId="7" xfId="0" applyFont="1" applyBorder="1"/>
    <xf numFmtId="0" fontId="4" fillId="0" borderId="8" xfId="0" applyFont="1" applyBorder="1"/>
    <xf numFmtId="0" fontId="4" fillId="0" borderId="0" xfId="0" applyFont="1" applyBorder="1"/>
    <xf numFmtId="0" fontId="6" fillId="0" borderId="8" xfId="0" applyFont="1" applyBorder="1"/>
    <xf numFmtId="0" fontId="6" fillId="0" borderId="10" xfId="0" applyFont="1" applyBorder="1"/>
    <xf numFmtId="0" fontId="6" fillId="0" borderId="0" xfId="0" applyFont="1" applyBorder="1" applyAlignment="1">
      <alignment horizontal="left"/>
    </xf>
    <xf numFmtId="0" fontId="4" fillId="0" borderId="8" xfId="0" applyFont="1" applyBorder="1" applyAlignment="1"/>
    <xf numFmtId="0" fontId="4" fillId="0" borderId="0" xfId="0" applyFont="1" applyBorder="1" applyAlignment="1"/>
    <xf numFmtId="0" fontId="11" fillId="0" borderId="0" xfId="0" applyFont="1" applyBorder="1" applyAlignment="1"/>
    <xf numFmtId="0" fontId="11" fillId="3" borderId="48" xfId="0" applyFont="1" applyFill="1" applyBorder="1" applyAlignment="1">
      <alignment horizontal="center"/>
    </xf>
    <xf numFmtId="0" fontId="11" fillId="0" borderId="0" xfId="0" applyFont="1" applyBorder="1" applyAlignment="1">
      <alignment horizontal="left"/>
    </xf>
    <xf numFmtId="0" fontId="6" fillId="0" borderId="44" xfId="0" applyFont="1" applyBorder="1"/>
    <xf numFmtId="0" fontId="6" fillId="0" borderId="42" xfId="0" applyFont="1" applyBorder="1"/>
    <xf numFmtId="0" fontId="6" fillId="0" borderId="45" xfId="0" applyFont="1" applyBorder="1"/>
    <xf numFmtId="0" fontId="6" fillId="0" borderId="0" xfId="0" applyFont="1" applyFill="1" applyBorder="1" applyAlignment="1">
      <alignment horizontal="left" vertical="top" wrapText="1"/>
    </xf>
    <xf numFmtId="0" fontId="3" fillId="6" borderId="9" xfId="3" applyFont="1" applyFill="1" applyBorder="1" applyAlignment="1">
      <alignment horizontal="center" wrapText="1"/>
    </xf>
    <xf numFmtId="0" fontId="3" fillId="0" borderId="14" xfId="3" applyNumberFormat="1" applyFont="1" applyBorder="1" applyAlignment="1" applyProtection="1">
      <alignment horizontal="center" wrapText="1"/>
      <protection locked="0"/>
    </xf>
    <xf numFmtId="0" fontId="3" fillId="0" borderId="21" xfId="3" applyNumberFormat="1" applyFont="1" applyBorder="1" applyAlignment="1" applyProtection="1">
      <alignment horizontal="center" wrapText="1"/>
      <protection locked="0"/>
    </xf>
    <xf numFmtId="38" fontId="3" fillId="0" borderId="21" xfId="3" applyNumberFormat="1" applyFont="1" applyBorder="1" applyAlignment="1" applyProtection="1">
      <alignment horizontal="center" wrapText="1"/>
      <protection locked="0"/>
    </xf>
    <xf numFmtId="0" fontId="3" fillId="0" borderId="21" xfId="3" applyFont="1" applyBorder="1" applyAlignment="1">
      <alignment horizontal="center" wrapText="1"/>
    </xf>
    <xf numFmtId="0" fontId="3" fillId="8" borderId="21" xfId="3" applyFont="1" applyFill="1" applyBorder="1" applyAlignment="1">
      <alignment horizontal="center" wrapText="1"/>
    </xf>
    <xf numFmtId="0" fontId="3" fillId="8" borderId="0" xfId="3" applyFont="1" applyFill="1" applyBorder="1" applyAlignment="1">
      <alignment horizontal="center"/>
    </xf>
    <xf numFmtId="164" fontId="3" fillId="8" borderId="0" xfId="1" applyNumberFormat="1" applyFont="1" applyFill="1" applyBorder="1"/>
    <xf numFmtId="165" fontId="6" fillId="8" borderId="0" xfId="2" applyNumberFormat="1" applyFont="1" applyFill="1" applyBorder="1" applyProtection="1">
      <protection locked="0"/>
    </xf>
    <xf numFmtId="164" fontId="3" fillId="8" borderId="3" xfId="1" applyNumberFormat="1" applyFont="1" applyFill="1" applyBorder="1" applyProtection="1">
      <protection locked="0"/>
    </xf>
    <xf numFmtId="0" fontId="13" fillId="0" borderId="0" xfId="0" applyFont="1" applyFill="1" applyAlignment="1">
      <alignment horizontal="left"/>
    </xf>
    <xf numFmtId="0" fontId="13" fillId="0" borderId="0" xfId="0" applyFont="1" applyFill="1"/>
    <xf numFmtId="0" fontId="13" fillId="0" borderId="0" xfId="0" applyFont="1" applyAlignment="1">
      <alignment horizontal="left"/>
    </xf>
    <xf numFmtId="0" fontId="12" fillId="0" borderId="0" xfId="0" applyFont="1" applyFill="1" applyAlignment="1">
      <alignment horizontal="left"/>
    </xf>
    <xf numFmtId="0" fontId="22" fillId="0" borderId="0" xfId="0" applyFont="1" applyFill="1"/>
    <xf numFmtId="0" fontId="22" fillId="0" borderId="0" xfId="0" applyFont="1" applyFill="1" applyAlignment="1">
      <alignment horizontal="left"/>
    </xf>
    <xf numFmtId="0" fontId="12" fillId="0" borderId="0" xfId="0" applyFont="1" applyFill="1"/>
    <xf numFmtId="164" fontId="3" fillId="8" borderId="4" xfId="1" applyNumberFormat="1" applyFont="1" applyFill="1" applyBorder="1"/>
    <xf numFmtId="164" fontId="3" fillId="6" borderId="9" xfId="3" applyNumberFormat="1" applyFont="1" applyFill="1" applyBorder="1"/>
    <xf numFmtId="164" fontId="3" fillId="6" borderId="13" xfId="3" applyNumberFormat="1" applyFont="1" applyFill="1" applyBorder="1"/>
    <xf numFmtId="0" fontId="3" fillId="3" borderId="20" xfId="3"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xf numFmtId="0" fontId="3" fillId="0" borderId="0" xfId="0" applyFont="1" applyFill="1" applyBorder="1" applyAlignment="1">
      <alignment horizontal="left"/>
    </xf>
    <xf numFmtId="0" fontId="3" fillId="0" borderId="0" xfId="0" applyFont="1" applyBorder="1" applyAlignment="1">
      <alignment horizontal="left"/>
    </xf>
    <xf numFmtId="0" fontId="4" fillId="0" borderId="0" xfId="0" applyFont="1" applyBorder="1" applyAlignment="1">
      <alignment horizontal="center"/>
    </xf>
    <xf numFmtId="0" fontId="4" fillId="0" borderId="0" xfId="0" applyFont="1" applyFill="1" applyBorder="1"/>
    <xf numFmtId="0" fontId="6" fillId="0" borderId="0" xfId="0" applyNumberFormat="1" applyFont="1" applyFill="1" applyBorder="1"/>
    <xf numFmtId="0" fontId="3" fillId="7" borderId="0" xfId="0" applyFont="1" applyFill="1" applyBorder="1"/>
    <xf numFmtId="165" fontId="3" fillId="7" borderId="0" xfId="2" applyNumberFormat="1" applyFont="1" applyFill="1" applyBorder="1"/>
    <xf numFmtId="0" fontId="3" fillId="0" borderId="0" xfId="0" applyNumberFormat="1" applyFont="1" applyFill="1" applyBorder="1" applyAlignment="1">
      <alignment horizontal="center" wrapText="1"/>
    </xf>
    <xf numFmtId="0" fontId="3" fillId="0" borderId="0" xfId="0" applyFont="1" applyFill="1" applyBorder="1" applyAlignment="1">
      <alignment horizontal="center" wrapText="1"/>
    </xf>
    <xf numFmtId="0" fontId="13" fillId="3" borderId="0" xfId="0" applyFont="1" applyFill="1"/>
    <xf numFmtId="0" fontId="4" fillId="0" borderId="0" xfId="0" applyFont="1" applyFill="1" applyBorder="1" applyAlignment="1">
      <alignment horizontal="right"/>
    </xf>
    <xf numFmtId="0" fontId="3" fillId="0" borderId="0" xfId="0" applyFont="1" applyBorder="1" applyAlignment="1">
      <alignment wrapText="1"/>
    </xf>
    <xf numFmtId="165" fontId="3" fillId="2" borderId="0" xfId="2" applyNumberFormat="1" applyFont="1" applyFill="1" applyBorder="1"/>
    <xf numFmtId="0" fontId="3" fillId="2" borderId="0" xfId="0" applyFont="1" applyFill="1" applyBorder="1"/>
    <xf numFmtId="0" fontId="3" fillId="2" borderId="0" xfId="0" applyFont="1" applyFill="1" applyBorder="1" applyAlignment="1">
      <alignment horizontal="center"/>
    </xf>
    <xf numFmtId="0" fontId="6" fillId="0" borderId="0" xfId="2" applyNumberFormat="1" applyFont="1" applyFill="1" applyBorder="1"/>
    <xf numFmtId="0" fontId="3" fillId="2" borderId="0" xfId="2" applyNumberFormat="1" applyFont="1" applyFill="1" applyBorder="1"/>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7" xfId="0" applyFont="1" applyFill="1" applyBorder="1" applyAlignment="1">
      <alignment horizontal="center"/>
    </xf>
    <xf numFmtId="0" fontId="6" fillId="3" borderId="48" xfId="0" applyFont="1" applyFill="1" applyBorder="1"/>
    <xf numFmtId="0" fontId="4" fillId="0" borderId="8" xfId="0" applyFont="1" applyFill="1" applyBorder="1"/>
    <xf numFmtId="0" fontId="6" fillId="0" borderId="8" xfId="0" applyFont="1" applyFill="1" applyBorder="1"/>
    <xf numFmtId="0" fontId="3" fillId="2" borderId="8" xfId="0" applyFont="1" applyFill="1" applyBorder="1"/>
    <xf numFmtId="0" fontId="6" fillId="0" borderId="9" xfId="0" applyFont="1" applyFill="1" applyBorder="1"/>
    <xf numFmtId="0" fontId="6" fillId="5" borderId="10" xfId="0" applyFont="1" applyFill="1" applyBorder="1"/>
    <xf numFmtId="0" fontId="6" fillId="5" borderId="3" xfId="0" applyFont="1" applyFill="1" applyBorder="1"/>
    <xf numFmtId="0" fontId="3" fillId="5" borderId="3" xfId="0" applyFont="1" applyFill="1" applyBorder="1" applyAlignment="1">
      <alignment horizontal="center" wrapText="1"/>
    </xf>
    <xf numFmtId="0" fontId="3" fillId="5" borderId="3" xfId="0" applyNumberFormat="1" applyFont="1" applyFill="1" applyBorder="1" applyAlignment="1">
      <alignment horizontal="center" wrapText="1"/>
    </xf>
    <xf numFmtId="0" fontId="3" fillId="5" borderId="3" xfId="0" applyFont="1" applyFill="1" applyBorder="1" applyAlignment="1">
      <alignment wrapText="1"/>
    </xf>
    <xf numFmtId="0" fontId="6" fillId="5" borderId="11" xfId="0" applyFont="1" applyFill="1" applyBorder="1"/>
    <xf numFmtId="1" fontId="3" fillId="3" borderId="0" xfId="3" applyNumberFormat="1" applyFont="1" applyFill="1" applyBorder="1" applyProtection="1">
      <protection locked="0"/>
    </xf>
    <xf numFmtId="1" fontId="3" fillId="3" borderId="0" xfId="3" applyNumberFormat="1" applyFont="1" applyFill="1" applyProtection="1">
      <protection locked="0"/>
    </xf>
    <xf numFmtId="38" fontId="3" fillId="3" borderId="0" xfId="3" applyNumberFormat="1" applyFont="1" applyFill="1" applyProtection="1">
      <protection locked="0"/>
    </xf>
    <xf numFmtId="22" fontId="3" fillId="0" borderId="0" xfId="3" applyNumberFormat="1" applyFont="1" applyAlignment="1" applyProtection="1">
      <alignment horizontal="center"/>
      <protection locked="0"/>
    </xf>
    <xf numFmtId="0" fontId="3" fillId="0" borderId="0" xfId="3" applyNumberFormat="1" applyFont="1" applyAlignment="1" applyProtection="1">
      <alignment horizontal="center"/>
      <protection locked="0"/>
    </xf>
    <xf numFmtId="165" fontId="6" fillId="0" borderId="1" xfId="2" applyNumberFormat="1" applyFont="1" applyFill="1" applyBorder="1" applyAlignment="1" applyProtection="1">
      <alignment horizontal="center"/>
      <protection locked="0"/>
    </xf>
    <xf numFmtId="165" fontId="6" fillId="0" borderId="2" xfId="2" applyNumberFormat="1" applyFont="1" applyFill="1" applyBorder="1" applyAlignment="1" applyProtection="1">
      <alignment horizontal="center"/>
      <protection locked="0"/>
    </xf>
    <xf numFmtId="165" fontId="6" fillId="0" borderId="16" xfId="2" applyNumberFormat="1" applyFont="1" applyFill="1" applyBorder="1" applyAlignment="1" applyProtection="1">
      <alignment horizontal="center" wrapText="1"/>
      <protection locked="0"/>
    </xf>
    <xf numFmtId="165" fontId="6" fillId="0" borderId="25" xfId="2" applyNumberFormat="1" applyFont="1" applyFill="1" applyBorder="1" applyAlignment="1" applyProtection="1">
      <alignment horizontal="center" wrapText="1"/>
      <protection locked="0"/>
    </xf>
    <xf numFmtId="165" fontId="6" fillId="0" borderId="1" xfId="2" applyNumberFormat="1" applyFont="1" applyFill="1" applyBorder="1" applyAlignment="1" applyProtection="1">
      <alignment horizontal="center" wrapText="1"/>
      <protection locked="0"/>
    </xf>
    <xf numFmtId="165" fontId="6" fillId="0" borderId="2" xfId="2" applyNumberFormat="1" applyFont="1" applyFill="1" applyBorder="1" applyAlignment="1" applyProtection="1">
      <alignment horizontal="center" wrapText="1"/>
      <protection locked="0"/>
    </xf>
    <xf numFmtId="0" fontId="3" fillId="0" borderId="14" xfId="3" applyNumberFormat="1" applyFont="1" applyFill="1" applyBorder="1" applyAlignment="1" applyProtection="1">
      <alignment horizontal="center" wrapText="1"/>
      <protection locked="0"/>
    </xf>
    <xf numFmtId="0" fontId="3" fillId="0" borderId="24" xfId="3" applyNumberFormat="1" applyFont="1" applyFill="1" applyBorder="1" applyAlignment="1" applyProtection="1">
      <alignment horizontal="center" wrapText="1"/>
      <protection locked="0"/>
    </xf>
    <xf numFmtId="0" fontId="3" fillId="0" borderId="14" xfId="3" applyFont="1" applyFill="1" applyBorder="1" applyAlignment="1">
      <alignment horizontal="center" wrapText="1"/>
    </xf>
    <xf numFmtId="0" fontId="3" fillId="0" borderId="24" xfId="3" applyFont="1" applyFill="1" applyBorder="1" applyAlignment="1">
      <alignment horizontal="center" wrapText="1"/>
    </xf>
    <xf numFmtId="0" fontId="6" fillId="0" borderId="10" xfId="0" applyFont="1" applyBorder="1" applyAlignment="1">
      <alignment horizontal="center" wrapText="1"/>
    </xf>
    <xf numFmtId="0" fontId="6" fillId="0" borderId="3" xfId="0" applyFont="1" applyBorder="1" applyAlignment="1">
      <alignment horizontal="center" wrapText="1"/>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8" xfId="0" applyFont="1" applyBorder="1" applyAlignment="1">
      <alignment horizontal="center" wrapText="1"/>
    </xf>
    <xf numFmtId="0" fontId="6" fillId="0" borderId="0" xfId="0" applyFont="1" applyBorder="1" applyAlignment="1">
      <alignment horizont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3" fillId="0" borderId="20" xfId="3" applyFont="1" applyBorder="1" applyAlignment="1">
      <alignment horizontal="center"/>
    </xf>
    <xf numFmtId="0" fontId="3" fillId="0" borderId="21" xfId="3" applyFont="1" applyBorder="1" applyAlignment="1">
      <alignment horizontal="center"/>
    </xf>
    <xf numFmtId="0" fontId="3" fillId="0" borderId="22" xfId="3" applyFont="1" applyBorder="1" applyAlignment="1">
      <alignment horizontal="center"/>
    </xf>
    <xf numFmtId="38" fontId="3" fillId="0" borderId="20" xfId="3" applyNumberFormat="1" applyFont="1" applyBorder="1" applyAlignment="1" applyProtection="1">
      <alignment horizontal="center"/>
      <protection locked="0"/>
    </xf>
    <xf numFmtId="38" fontId="3" fillId="0" borderId="21" xfId="3" applyNumberFormat="1" applyFont="1" applyBorder="1" applyAlignment="1" applyProtection="1">
      <alignment horizontal="center"/>
      <protection locked="0"/>
    </xf>
    <xf numFmtId="38" fontId="3" fillId="0" borderId="22" xfId="3" applyNumberFormat="1" applyFont="1" applyBorder="1" applyAlignment="1" applyProtection="1">
      <alignment horizontal="center"/>
      <protection locked="0"/>
    </xf>
    <xf numFmtId="0" fontId="12" fillId="6" borderId="15" xfId="3" applyNumberFormat="1" applyFont="1" applyFill="1" applyBorder="1" applyAlignment="1" applyProtection="1">
      <alignment horizontal="center"/>
      <protection locked="0"/>
    </xf>
    <xf numFmtId="0" fontId="12" fillId="6" borderId="6" xfId="3" applyNumberFormat="1" applyFont="1" applyFill="1" applyBorder="1" applyAlignment="1" applyProtection="1">
      <alignment horizontal="center"/>
      <protection locked="0"/>
    </xf>
    <xf numFmtId="0" fontId="12" fillId="6" borderId="5" xfId="3" applyNumberFormat="1" applyFont="1" applyFill="1" applyBorder="1" applyAlignment="1" applyProtection="1">
      <alignment horizontal="center"/>
      <protection locked="0"/>
    </xf>
    <xf numFmtId="0" fontId="12" fillId="6" borderId="7" xfId="3" applyNumberFormat="1" applyFont="1" applyFill="1" applyBorder="1" applyAlignment="1" applyProtection="1">
      <alignment horizontal="center"/>
      <protection locked="0"/>
    </xf>
    <xf numFmtId="0" fontId="12" fillId="0" borderId="15" xfId="3" applyNumberFormat="1" applyFont="1" applyBorder="1" applyAlignment="1" applyProtection="1">
      <alignment horizontal="center"/>
      <protection locked="0"/>
    </xf>
    <xf numFmtId="0" fontId="12" fillId="0" borderId="6" xfId="3" applyNumberFormat="1" applyFont="1" applyBorder="1" applyAlignment="1" applyProtection="1">
      <alignment horizontal="center"/>
      <protection locked="0"/>
    </xf>
    <xf numFmtId="0" fontId="12" fillId="0" borderId="5" xfId="3" applyNumberFormat="1" applyFont="1" applyBorder="1" applyAlignment="1" applyProtection="1">
      <alignment horizontal="center"/>
      <protection locked="0"/>
    </xf>
    <xf numFmtId="0" fontId="12" fillId="0" borderId="7" xfId="3" applyNumberFormat="1" applyFont="1" applyBorder="1" applyAlignment="1" applyProtection="1">
      <alignment horizontal="center"/>
      <protection locked="0"/>
    </xf>
    <xf numFmtId="0" fontId="3" fillId="0" borderId="14" xfId="3" applyNumberFormat="1" applyFont="1" applyBorder="1" applyAlignment="1" applyProtection="1">
      <alignment horizontal="center"/>
      <protection locked="0"/>
    </xf>
    <xf numFmtId="0" fontId="3" fillId="0" borderId="21" xfId="3" applyNumberFormat="1" applyFont="1" applyBorder="1" applyAlignment="1" applyProtection="1">
      <alignment horizontal="center"/>
      <protection locked="0"/>
    </xf>
    <xf numFmtId="0" fontId="3" fillId="0" borderId="22" xfId="3" applyNumberFormat="1" applyFont="1" applyBorder="1" applyAlignment="1" applyProtection="1">
      <alignment horizontal="center"/>
      <protection locked="0"/>
    </xf>
    <xf numFmtId="0" fontId="3" fillId="0" borderId="20" xfId="3" applyNumberFormat="1" applyFont="1" applyBorder="1" applyAlignment="1" applyProtection="1">
      <alignment horizontal="center"/>
      <protection locked="0"/>
    </xf>
    <xf numFmtId="0" fontId="11" fillId="3" borderId="39" xfId="0" applyFont="1" applyFill="1" applyBorder="1" applyAlignment="1">
      <alignment horizontal="center"/>
    </xf>
    <xf numFmtId="0" fontId="11" fillId="3" borderId="40" xfId="0" applyFont="1" applyFill="1" applyBorder="1" applyAlignment="1">
      <alignment horizontal="center"/>
    </xf>
    <xf numFmtId="0" fontId="11" fillId="3" borderId="41" xfId="0" applyFont="1" applyFill="1" applyBorder="1" applyAlignment="1">
      <alignment horizontal="center"/>
    </xf>
    <xf numFmtId="0" fontId="6" fillId="3" borderId="44" xfId="0" applyFont="1" applyFill="1" applyBorder="1" applyAlignment="1">
      <alignment horizontal="left" vertical="top" wrapText="1"/>
    </xf>
    <xf numFmtId="0" fontId="6" fillId="3" borderId="42" xfId="0" applyFont="1" applyFill="1" applyBorder="1" applyAlignment="1">
      <alignment horizontal="left" vertical="top" wrapText="1"/>
    </xf>
    <xf numFmtId="0" fontId="6" fillId="3" borderId="45"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46" xfId="0" applyFont="1" applyFill="1" applyBorder="1" applyAlignment="1">
      <alignment horizontal="left" vertical="top" wrapText="1"/>
    </xf>
    <xf numFmtId="0" fontId="6" fillId="3" borderId="43" xfId="0" applyFont="1" applyFill="1" applyBorder="1" applyAlignment="1">
      <alignment horizontal="left" vertical="top" wrapText="1"/>
    </xf>
    <xf numFmtId="0" fontId="6" fillId="3" borderId="47" xfId="0" applyFont="1" applyFill="1" applyBorder="1" applyAlignment="1">
      <alignment horizontal="left" vertical="top" wrapText="1"/>
    </xf>
    <xf numFmtId="0" fontId="15" fillId="0" borderId="0" xfId="0" applyFont="1" applyAlignment="1">
      <alignment horizontal="center"/>
    </xf>
    <xf numFmtId="0" fontId="4" fillId="0" borderId="0" xfId="0" applyFont="1" applyAlignment="1">
      <alignment horizontal="center"/>
    </xf>
    <xf numFmtId="0" fontId="3" fillId="3" borderId="0" xfId="3" applyNumberFormat="1" applyFont="1" applyFill="1" applyAlignment="1" applyProtection="1">
      <alignment horizontal="center"/>
      <protection locked="0"/>
    </xf>
    <xf numFmtId="0" fontId="4" fillId="3" borderId="44" xfId="0" applyFont="1" applyFill="1" applyBorder="1" applyAlignment="1">
      <alignment horizontal="center"/>
    </xf>
    <xf numFmtId="0" fontId="4" fillId="3" borderId="42" xfId="0" applyFont="1" applyFill="1" applyBorder="1" applyAlignment="1">
      <alignment horizontal="center"/>
    </xf>
    <xf numFmtId="0" fontId="4" fillId="3" borderId="45" xfId="0" applyFont="1" applyFill="1" applyBorder="1" applyAlignment="1">
      <alignment horizontal="center"/>
    </xf>
    <xf numFmtId="0" fontId="4" fillId="3" borderId="8" xfId="0" applyFont="1" applyFill="1" applyBorder="1" applyAlignment="1">
      <alignment horizontal="center"/>
    </xf>
    <xf numFmtId="0" fontId="4" fillId="3" borderId="0" xfId="0" applyFont="1" applyFill="1" applyBorder="1" applyAlignment="1">
      <alignment horizontal="center"/>
    </xf>
    <xf numFmtId="0" fontId="4" fillId="3" borderId="9" xfId="0" applyFont="1" applyFill="1" applyBorder="1" applyAlignment="1">
      <alignment horizontal="center"/>
    </xf>
    <xf numFmtId="0" fontId="4" fillId="3" borderId="46" xfId="0" applyFont="1" applyFill="1" applyBorder="1" applyAlignment="1">
      <alignment horizontal="center"/>
    </xf>
    <xf numFmtId="0" fontId="4" fillId="3" borderId="43" xfId="0" applyFont="1" applyFill="1" applyBorder="1" applyAlignment="1">
      <alignment horizontal="center"/>
    </xf>
    <xf numFmtId="0" fontId="4" fillId="3" borderId="47" xfId="0" applyFont="1" applyFill="1" applyBorder="1" applyAlignment="1">
      <alignment horizontal="center"/>
    </xf>
    <xf numFmtId="0" fontId="4" fillId="0" borderId="5" xfId="0" applyFont="1" applyBorder="1"/>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cellXfs>
  <cellStyles count="9">
    <cellStyle name="Comma" xfId="1" builtinId="3"/>
    <cellStyle name="Currency" xfId="2" builtinId="4"/>
    <cellStyle name="Normal" xfId="0" builtinId="0"/>
    <cellStyle name="Normal 2" xfId="4"/>
    <cellStyle name="Normal 3" xfId="5"/>
    <cellStyle name="Normal 4" xfId="6"/>
    <cellStyle name="Normal_ENRCHNG" xfId="3"/>
    <cellStyle name="Percent" xfId="8" builtinId="5"/>
    <cellStyle name="Percent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indy\Local%20Settings\Temporary%20Internet%20Files\OLK5E\WLF.07.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indy\Local%20Settings\Temporary%20Internet%20Files\OLK5E\FTW.07.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Limited\BFP\LEGREQ\07-09\0709REG\Income%20II\CAL%2007%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c(SDG3)"/>
      <sheetName val="Inc(2)"/>
      <sheetName val="Bac(2)"/>
      <sheetName val="INC(2)(DEBTSVC)(WL)"/>
      <sheetName val="BACK(2A)PRINCRET(WL)"/>
      <sheetName val="Bac(2b)"/>
      <sheetName val="CONTROL"/>
      <sheetName val="WLTOTAL"/>
      <sheetName val="SFEWL"/>
      <sheetName val="SFNWL"/>
      <sheetName val="SFOWL"/>
      <sheetName val="SFPWL"/>
      <sheetName val="SFQWL"/>
      <sheetName val="SFRWL"/>
      <sheetName val="SF.S.WL "/>
      <sheetName val="SF.T.WL"/>
      <sheetName val="SF.U.WL"/>
      <sheetName val="SF.V.WL"/>
      <sheetName val="SF.W.WL"/>
      <sheetName val="SF.TBD.WL"/>
      <sheetName val="Bonding Authority"/>
      <sheetName val="CRWL"/>
      <sheetName val="SF_CRPJT_1"/>
      <sheetName val="SF_CRPJT_2"/>
      <sheetName val="ATHFAC"/>
      <sheetName val="SERIESH"/>
      <sheetName val="SERKWL"/>
      <sheetName val="SERLWL"/>
      <sheetName val="SERQPMU"/>
      <sheetName val="SERRCOREC"/>
      <sheetName val="SERUPMU"/>
      <sheetName val="COPS 1996"/>
      <sheetName val="COPS 1998"/>
      <sheetName val="2001(A&amp;B)Ross-Ade"/>
      <sheetName val="2003A(WL)"/>
      <sheetName val="2005A"/>
      <sheetName val="R&amp;R"/>
      <sheetName val="PRJT_1"/>
      <sheetName val="PRJT_2"/>
      <sheetName val="PRJT_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A23">
            <v>2007</v>
          </cell>
          <cell r="C23">
            <v>0</v>
          </cell>
          <cell r="E23">
            <v>37438</v>
          </cell>
          <cell r="G23">
            <v>0</v>
          </cell>
          <cell r="I23">
            <v>0</v>
          </cell>
          <cell r="K23">
            <v>0</v>
          </cell>
        </row>
        <row r="24">
          <cell r="A24">
            <v>2008</v>
          </cell>
          <cell r="C24">
            <v>58216.991187183099</v>
          </cell>
          <cell r="E24">
            <v>37438</v>
          </cell>
          <cell r="G24">
            <v>137500</v>
          </cell>
          <cell r="I24">
            <v>195716.9911871831</v>
          </cell>
          <cell r="K24">
            <v>2141783.0088128168</v>
          </cell>
        </row>
        <row r="25">
          <cell r="A25">
            <v>2009</v>
          </cell>
          <cell r="C25">
            <v>61855.553136382048</v>
          </cell>
          <cell r="E25">
            <v>37438</v>
          </cell>
          <cell r="G25">
            <v>133861.43805080105</v>
          </cell>
          <cell r="I25">
            <v>195716.9911871831</v>
          </cell>
          <cell r="K25">
            <v>2079927.4556764348</v>
          </cell>
        </row>
        <row r="26">
          <cell r="A26">
            <v>2010</v>
          </cell>
          <cell r="C26">
            <v>65721.525207405924</v>
          </cell>
          <cell r="E26">
            <v>37438</v>
          </cell>
          <cell r="G26">
            <v>129995.46597977717</v>
          </cell>
          <cell r="I26">
            <v>195716.9911871831</v>
          </cell>
          <cell r="K26">
            <v>2014205.9304690289</v>
          </cell>
        </row>
        <row r="27">
          <cell r="A27">
            <v>2011</v>
          </cell>
          <cell r="C27">
            <v>69829.120532868794</v>
          </cell>
          <cell r="E27">
            <v>37438</v>
          </cell>
          <cell r="G27">
            <v>125887.87065431431</v>
          </cell>
          <cell r="I27">
            <v>195716.9911871831</v>
          </cell>
          <cell r="K27">
            <v>1944376.80993616</v>
          </cell>
        </row>
        <row r="28">
          <cell r="A28">
            <v>2012</v>
          </cell>
          <cell r="C28">
            <v>74193.4405661731</v>
          </cell>
          <cell r="E28">
            <v>37438</v>
          </cell>
          <cell r="G28">
            <v>121523.55062101</v>
          </cell>
          <cell r="I28">
            <v>195716.9911871831</v>
          </cell>
          <cell r="K28">
            <v>1870183.3693699869</v>
          </cell>
        </row>
        <row r="29">
          <cell r="A29">
            <v>2013</v>
          </cell>
          <cell r="C29">
            <v>78830.530601558916</v>
          </cell>
          <cell r="E29">
            <v>37438</v>
          </cell>
          <cell r="G29">
            <v>116886.46058562418</v>
          </cell>
          <cell r="I29">
            <v>195716.9911871831</v>
          </cell>
          <cell r="K29">
            <v>1791352.838768428</v>
          </cell>
        </row>
        <row r="30">
          <cell r="A30">
            <v>2014</v>
          </cell>
          <cell r="C30">
            <v>83757.438764156352</v>
          </cell>
          <cell r="E30">
            <v>37438</v>
          </cell>
          <cell r="G30">
            <v>111959.55242302675</v>
          </cell>
          <cell r="I30">
            <v>195716.9911871831</v>
          </cell>
          <cell r="K30">
            <v>1707595.4000042717</v>
          </cell>
        </row>
        <row r="31">
          <cell r="A31">
            <v>2015</v>
          </cell>
          <cell r="C31">
            <v>88992.278686916121</v>
          </cell>
          <cell r="E31">
            <v>37438</v>
          </cell>
          <cell r="G31">
            <v>106724.71250026698</v>
          </cell>
          <cell r="I31">
            <v>195716.9911871831</v>
          </cell>
          <cell r="K31">
            <v>1618603.1213173554</v>
          </cell>
        </row>
        <row r="32">
          <cell r="A32">
            <v>2016</v>
          </cell>
          <cell r="C32">
            <v>94554.296104848385</v>
          </cell>
          <cell r="E32">
            <v>37438</v>
          </cell>
          <cell r="G32">
            <v>101162.69508233471</v>
          </cell>
          <cell r="I32">
            <v>195716.9911871831</v>
          </cell>
          <cell r="K32">
            <v>1524048.825212507</v>
          </cell>
        </row>
        <row r="33">
          <cell r="A33">
            <v>2017</v>
          </cell>
          <cell r="C33">
            <v>100463.93961140141</v>
          </cell>
          <cell r="E33">
            <v>37438</v>
          </cell>
          <cell r="G33">
            <v>95253.05157578169</v>
          </cell>
          <cell r="I33">
            <v>195716.9911871831</v>
          </cell>
          <cell r="K33">
            <v>1423584.8856011056</v>
          </cell>
        </row>
        <row r="34">
          <cell r="A34">
            <v>2018</v>
          </cell>
          <cell r="C34">
            <v>106742.935837114</v>
          </cell>
          <cell r="E34">
            <v>37438</v>
          </cell>
          <cell r="G34">
            <v>88974.055350069102</v>
          </cell>
          <cell r="I34">
            <v>195716.9911871831</v>
          </cell>
          <cell r="K34">
            <v>1316841.9497639916</v>
          </cell>
        </row>
        <row r="35">
          <cell r="A35">
            <v>2019</v>
          </cell>
          <cell r="C35">
            <v>113414.36932693362</v>
          </cell>
          <cell r="E35">
            <v>37438</v>
          </cell>
          <cell r="G35">
            <v>82302.621860249477</v>
          </cell>
          <cell r="I35">
            <v>195716.9911871831</v>
          </cell>
          <cell r="K35">
            <v>1203427.5804370581</v>
          </cell>
        </row>
        <row r="36">
          <cell r="A36">
            <v>2020</v>
          </cell>
          <cell r="C36">
            <v>120502.76740986697</v>
          </cell>
          <cell r="E36">
            <v>37438</v>
          </cell>
          <cell r="G36">
            <v>75214.223777316132</v>
          </cell>
          <cell r="I36">
            <v>195716.9911871831</v>
          </cell>
          <cell r="K36">
            <v>1082924.8130271912</v>
          </cell>
        </row>
        <row r="37">
          <cell r="A37">
            <v>2021</v>
          </cell>
          <cell r="C37">
            <v>128034.19037298365</v>
          </cell>
          <cell r="E37">
            <v>37438</v>
          </cell>
          <cell r="G37">
            <v>67682.800814199451</v>
          </cell>
          <cell r="I37">
            <v>195716.9911871831</v>
          </cell>
          <cell r="K37">
            <v>954890.62265420752</v>
          </cell>
        </row>
        <row r="38">
          <cell r="A38">
            <v>2022</v>
          </cell>
          <cell r="C38">
            <v>136036.32727129513</v>
          </cell>
          <cell r="E38">
            <v>37438</v>
          </cell>
          <cell r="G38">
            <v>59680.66391588797</v>
          </cell>
          <cell r="I38">
            <v>195716.9911871831</v>
          </cell>
          <cell r="K38">
            <v>818854.29538291239</v>
          </cell>
        </row>
        <row r="39">
          <cell r="A39">
            <v>2023</v>
          </cell>
          <cell r="C39">
            <v>144538.59772575108</v>
          </cell>
          <cell r="E39">
            <v>37438</v>
          </cell>
          <cell r="G39">
            <v>51178.393461432024</v>
          </cell>
          <cell r="I39">
            <v>195716.9911871831</v>
          </cell>
          <cell r="K39">
            <v>674315.69765716128</v>
          </cell>
        </row>
        <row r="40">
          <cell r="A40">
            <v>2024</v>
          </cell>
          <cell r="C40">
            <v>153572.26008361051</v>
          </cell>
          <cell r="E40">
            <v>37438</v>
          </cell>
          <cell r="G40">
            <v>42144.73110357258</v>
          </cell>
          <cell r="I40">
            <v>195716.9911871831</v>
          </cell>
          <cell r="K40">
            <v>520743.43757355073</v>
          </cell>
        </row>
        <row r="41">
          <cell r="A41">
            <v>2025</v>
          </cell>
          <cell r="C41">
            <v>163170.52633883618</v>
          </cell>
          <cell r="E41">
            <v>37438</v>
          </cell>
          <cell r="G41">
            <v>32546.464848346921</v>
          </cell>
          <cell r="I41">
            <v>195716.9911871831</v>
          </cell>
          <cell r="K41">
            <v>357572.91123471456</v>
          </cell>
        </row>
        <row r="42">
          <cell r="A42">
            <v>2026</v>
          </cell>
          <cell r="C42">
            <v>173368.68423501344</v>
          </cell>
          <cell r="E42">
            <v>37438</v>
          </cell>
          <cell r="G42">
            <v>22348.30695216966</v>
          </cell>
          <cell r="I42">
            <v>195716.9911871831</v>
          </cell>
          <cell r="K42">
            <v>184204.22699970112</v>
          </cell>
        </row>
        <row r="43">
          <cell r="A43">
            <v>2027</v>
          </cell>
          <cell r="C43">
            <v>184204.22699970179</v>
          </cell>
          <cell r="E43">
            <v>37438</v>
          </cell>
          <cell r="G43">
            <v>11512.76418748132</v>
          </cell>
          <cell r="I43">
            <v>195716.9911871831</v>
          </cell>
          <cell r="K43">
            <v>-6.6938810050487518E-10</v>
          </cell>
        </row>
      </sheetData>
      <sheetData sheetId="21">
        <row r="23">
          <cell r="A23">
            <v>2009</v>
          </cell>
          <cell r="C23">
            <v>1852358.8105012812</v>
          </cell>
          <cell r="E23">
            <v>37438</v>
          </cell>
          <cell r="G23">
            <v>4375000</v>
          </cell>
          <cell r="I23">
            <v>6227358.8105012812</v>
          </cell>
          <cell r="K23">
            <v>68147641.189498723</v>
          </cell>
        </row>
        <row r="24">
          <cell r="A24">
            <v>2010</v>
          </cell>
          <cell r="C24">
            <v>1968131.236157611</v>
          </cell>
          <cell r="E24">
            <v>37438</v>
          </cell>
          <cell r="G24">
            <v>4259227.5743436702</v>
          </cell>
          <cell r="I24">
            <v>6227358.8105012812</v>
          </cell>
          <cell r="K24">
            <v>66179509.953341112</v>
          </cell>
        </row>
        <row r="25">
          <cell r="A25">
            <v>2011</v>
          </cell>
          <cell r="C25">
            <v>2091139.4384174617</v>
          </cell>
          <cell r="E25">
            <v>37438</v>
          </cell>
          <cell r="G25">
            <v>4136219.3720838195</v>
          </cell>
          <cell r="I25">
            <v>6227358.8105012812</v>
          </cell>
          <cell r="K25">
            <v>64088370.514923647</v>
          </cell>
        </row>
        <row r="26">
          <cell r="A26">
            <v>2012</v>
          </cell>
          <cell r="C26">
            <v>2221835.6533185532</v>
          </cell>
          <cell r="E26">
            <v>37438</v>
          </cell>
          <cell r="G26">
            <v>4005523.1571827279</v>
          </cell>
          <cell r="I26">
            <v>6227358.8105012812</v>
          </cell>
          <cell r="K26">
            <v>61866534.861605093</v>
          </cell>
        </row>
        <row r="27">
          <cell r="A27">
            <v>2013</v>
          </cell>
          <cell r="C27">
            <v>2360700.3816509629</v>
          </cell>
          <cell r="E27">
            <v>37438</v>
          </cell>
          <cell r="G27">
            <v>3866658.4288503183</v>
          </cell>
          <cell r="I27">
            <v>6227358.8105012812</v>
          </cell>
          <cell r="K27">
            <v>59505834.479954131</v>
          </cell>
        </row>
        <row r="28">
          <cell r="A28">
            <v>2014</v>
          </cell>
          <cell r="C28">
            <v>2508244.155504148</v>
          </cell>
          <cell r="E28">
            <v>37438</v>
          </cell>
          <cell r="G28">
            <v>3719114.6549971332</v>
          </cell>
          <cell r="I28">
            <v>6227358.8105012812</v>
          </cell>
          <cell r="K28">
            <v>56997590.324449986</v>
          </cell>
        </row>
        <row r="29">
          <cell r="A29">
            <v>2015</v>
          </cell>
          <cell r="C29">
            <v>2665009.415223157</v>
          </cell>
          <cell r="E29">
            <v>37438</v>
          </cell>
          <cell r="G29">
            <v>3562349.3952781241</v>
          </cell>
          <cell r="I29">
            <v>6227358.8105012812</v>
          </cell>
          <cell r="K29">
            <v>54332580.909226827</v>
          </cell>
        </row>
        <row r="30">
          <cell r="A30">
            <v>2016</v>
          </cell>
          <cell r="C30">
            <v>2831572.5036746045</v>
          </cell>
          <cell r="E30">
            <v>37438</v>
          </cell>
          <cell r="G30">
            <v>3395786.3068266767</v>
          </cell>
          <cell r="I30">
            <v>6227358.8105012812</v>
          </cell>
          <cell r="K30">
            <v>51501008.405552223</v>
          </cell>
        </row>
        <row r="31">
          <cell r="A31">
            <v>2017</v>
          </cell>
          <cell r="C31">
            <v>3008545.7851542672</v>
          </cell>
          <cell r="E31">
            <v>37438</v>
          </cell>
          <cell r="G31">
            <v>3218813.025347014</v>
          </cell>
          <cell r="I31">
            <v>6227358.8105012812</v>
          </cell>
          <cell r="K31">
            <v>48492462.620397955</v>
          </cell>
        </row>
        <row r="32">
          <cell r="A32">
            <v>2018</v>
          </cell>
          <cell r="C32">
            <v>3196579.896726409</v>
          </cell>
          <cell r="E32">
            <v>37438</v>
          </cell>
          <cell r="G32">
            <v>3030778.9137748722</v>
          </cell>
          <cell r="I32">
            <v>6227358.8105012812</v>
          </cell>
          <cell r="K32">
            <v>45295882.723671548</v>
          </cell>
        </row>
        <row r="33">
          <cell r="A33">
            <v>2019</v>
          </cell>
          <cell r="C33">
            <v>3396366.1402718094</v>
          </cell>
          <cell r="E33">
            <v>37438</v>
          </cell>
          <cell r="G33">
            <v>2830992.6702294718</v>
          </cell>
          <cell r="I33">
            <v>6227358.8105012812</v>
          </cell>
          <cell r="K33">
            <v>41899516.583399735</v>
          </cell>
        </row>
        <row r="34">
          <cell r="A34">
            <v>2020</v>
          </cell>
          <cell r="C34">
            <v>3608639.0240387977</v>
          </cell>
          <cell r="E34">
            <v>37438</v>
          </cell>
          <cell r="G34">
            <v>2618719.7864624835</v>
          </cell>
          <cell r="I34">
            <v>6227358.8105012812</v>
          </cell>
          <cell r="K34">
            <v>38290877.559360936</v>
          </cell>
        </row>
        <row r="35">
          <cell r="A35">
            <v>2021</v>
          </cell>
          <cell r="C35">
            <v>3834178.9630412227</v>
          </cell>
          <cell r="E35">
            <v>37438</v>
          </cell>
          <cell r="G35">
            <v>2393179.8474600585</v>
          </cell>
          <cell r="I35">
            <v>6227358.8105012812</v>
          </cell>
          <cell r="K35">
            <v>34456698.596319713</v>
          </cell>
        </row>
        <row r="36">
          <cell r="A36">
            <v>2022</v>
          </cell>
          <cell r="C36">
            <v>4073815.1482312991</v>
          </cell>
          <cell r="E36">
            <v>37438</v>
          </cell>
          <cell r="G36">
            <v>2153543.662269982</v>
          </cell>
          <cell r="I36">
            <v>6227358.8105012812</v>
          </cell>
          <cell r="K36">
            <v>30382883.448088415</v>
          </cell>
        </row>
        <row r="37">
          <cell r="A37">
            <v>2023</v>
          </cell>
          <cell r="C37">
            <v>4328428.5949957557</v>
          </cell>
          <cell r="E37">
            <v>37438</v>
          </cell>
          <cell r="G37">
            <v>1898930.2155055259</v>
          </cell>
          <cell r="I37">
            <v>6227358.8105012812</v>
          </cell>
          <cell r="K37">
            <v>26054454.853092659</v>
          </cell>
        </row>
        <row r="38">
          <cell r="A38">
            <v>2024</v>
          </cell>
          <cell r="C38">
            <v>4598955.3821829902</v>
          </cell>
          <cell r="E38">
            <v>37438</v>
          </cell>
          <cell r="G38">
            <v>1628403.4283182912</v>
          </cell>
          <cell r="I38">
            <v>6227358.8105012812</v>
          </cell>
          <cell r="K38">
            <v>21455499.47090967</v>
          </cell>
        </row>
        <row r="39">
          <cell r="A39">
            <v>2025</v>
          </cell>
          <cell r="C39">
            <v>4886390.0935694268</v>
          </cell>
          <cell r="E39">
            <v>37438</v>
          </cell>
          <cell r="G39">
            <v>1340968.7169318544</v>
          </cell>
          <cell r="I39">
            <v>6227358.8105012812</v>
          </cell>
          <cell r="K39">
            <v>16569109.377340242</v>
          </cell>
        </row>
        <row r="40">
          <cell r="A40">
            <v>2026</v>
          </cell>
          <cell r="C40">
            <v>5191789.474417516</v>
          </cell>
          <cell r="E40">
            <v>37438</v>
          </cell>
          <cell r="G40">
            <v>1035569.3360837651</v>
          </cell>
          <cell r="I40">
            <v>6227358.8105012812</v>
          </cell>
          <cell r="K40">
            <v>11377319.902922727</v>
          </cell>
        </row>
        <row r="41">
          <cell r="A41">
            <v>2027</v>
          </cell>
          <cell r="C41">
            <v>5516276.3165686112</v>
          </cell>
          <cell r="E41">
            <v>37438</v>
          </cell>
          <cell r="G41">
            <v>711082.49393267045</v>
          </cell>
          <cell r="I41">
            <v>6227358.8105012812</v>
          </cell>
          <cell r="K41">
            <v>5861043.586354116</v>
          </cell>
        </row>
        <row r="42">
          <cell r="A42">
            <v>2028</v>
          </cell>
          <cell r="C42">
            <v>5861043.5863541486</v>
          </cell>
          <cell r="E42">
            <v>37438</v>
          </cell>
          <cell r="G42">
            <v>366315.22414713225</v>
          </cell>
          <cell r="I42">
            <v>6227358.8105012812</v>
          </cell>
          <cell r="K42">
            <v>-3.2596290111541748E-8</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2">
          <cell r="A12">
            <v>2007</v>
          </cell>
        </row>
      </sheetData>
      <sheetData sheetId="38">
        <row r="12">
          <cell r="A12">
            <v>2008</v>
          </cell>
        </row>
      </sheetData>
      <sheetData sheetId="39">
        <row r="12">
          <cell r="A12">
            <v>2008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c(SDG3)"/>
      <sheetName val="CONTROL"/>
      <sheetName val="FWTOTAL"/>
      <sheetName val="SEREFW"/>
      <sheetName val="SERNFW"/>
      <sheetName val="SEROFW"/>
      <sheetName val="SERPFW"/>
      <sheetName val="SERRFW"/>
      <sheetName val="SERIFW"/>
      <sheetName val="SERDFW"/>
      <sheetName val="SERBFW"/>
      <sheetName val="SERVFW"/>
      <sheetName val="Auth"/>
      <sheetName val="CRIPFW"/>
      <sheetName val="INC(2)(DEBTSVC)(FW)"/>
      <sheetName val="Inc(2)"/>
      <sheetName val="BAC(2)"/>
      <sheetName val="BAC(2b)"/>
      <sheetName val="SFSRB2003B"/>
      <sheetName val="FW_PJT_1"/>
      <sheetName val="IUSERN"/>
      <sheetName val="BACK(2A)PRINCRET(FW)"/>
    </sheetNames>
    <sheetDataSet>
      <sheetData sheetId="0"/>
      <sheetData sheetId="1"/>
      <sheetData sheetId="2"/>
      <sheetData sheetId="3">
        <row r="12">
          <cell r="A12">
            <v>1991</v>
          </cell>
          <cell r="C12">
            <v>0</v>
          </cell>
          <cell r="E12" t="str">
            <v>7/1</v>
          </cell>
          <cell r="G12">
            <v>108579.46</v>
          </cell>
          <cell r="I12">
            <v>108579.46</v>
          </cell>
          <cell r="K12">
            <v>6423904</v>
          </cell>
        </row>
        <row r="13">
          <cell r="A13">
            <v>1992</v>
          </cell>
          <cell r="C13">
            <v>217742</v>
          </cell>
          <cell r="E13" t="str">
            <v>7/1</v>
          </cell>
          <cell r="G13">
            <v>261296</v>
          </cell>
          <cell r="I13">
            <v>479038</v>
          </cell>
          <cell r="K13">
            <v>6206162</v>
          </cell>
        </row>
        <row r="14">
          <cell r="A14">
            <v>1993</v>
          </cell>
          <cell r="C14">
            <v>300000</v>
          </cell>
          <cell r="E14" t="str">
            <v>7/1</v>
          </cell>
          <cell r="G14">
            <v>163231.76</v>
          </cell>
          <cell r="I14">
            <v>463231.76</v>
          </cell>
          <cell r="K14">
            <v>5906162</v>
          </cell>
        </row>
        <row r="15">
          <cell r="A15">
            <v>1994</v>
          </cell>
          <cell r="C15">
            <v>400000</v>
          </cell>
          <cell r="E15" t="str">
            <v>7/1</v>
          </cell>
          <cell r="G15">
            <v>147243</v>
          </cell>
          <cell r="I15">
            <v>547243</v>
          </cell>
          <cell r="K15">
            <v>5506162</v>
          </cell>
        </row>
        <row r="16">
          <cell r="A16">
            <v>1995</v>
          </cell>
          <cell r="C16">
            <v>400000</v>
          </cell>
          <cell r="E16" t="str">
            <v>7/1</v>
          </cell>
          <cell r="G16">
            <v>181839</v>
          </cell>
          <cell r="I16">
            <v>581839</v>
          </cell>
          <cell r="K16">
            <v>5106162</v>
          </cell>
        </row>
        <row r="17">
          <cell r="A17">
            <v>1996</v>
          </cell>
          <cell r="C17">
            <v>400000</v>
          </cell>
          <cell r="E17" t="str">
            <v>7/1</v>
          </cell>
          <cell r="G17">
            <v>188255.28</v>
          </cell>
          <cell r="I17">
            <v>588255.28</v>
          </cell>
          <cell r="K17">
            <v>4706162</v>
          </cell>
        </row>
        <row r="18">
          <cell r="A18">
            <v>1997</v>
          </cell>
          <cell r="C18">
            <v>480000</v>
          </cell>
          <cell r="E18" t="str">
            <v>7/1</v>
          </cell>
          <cell r="G18">
            <v>168618.06</v>
          </cell>
          <cell r="I18">
            <v>648618.06000000006</v>
          </cell>
          <cell r="K18">
            <v>4226162</v>
          </cell>
        </row>
        <row r="19">
          <cell r="A19">
            <v>1998</v>
          </cell>
          <cell r="C19">
            <v>260000</v>
          </cell>
          <cell r="E19" t="str">
            <v>7/1</v>
          </cell>
          <cell r="G19">
            <v>158402.41</v>
          </cell>
          <cell r="I19">
            <v>418402.41000000003</v>
          </cell>
          <cell r="K19">
            <v>3966162</v>
          </cell>
        </row>
        <row r="20">
          <cell r="A20">
            <v>1999</v>
          </cell>
          <cell r="C20">
            <v>300000</v>
          </cell>
          <cell r="E20" t="str">
            <v>7/1</v>
          </cell>
          <cell r="G20">
            <v>138816</v>
          </cell>
          <cell r="I20">
            <v>438816</v>
          </cell>
          <cell r="K20">
            <v>3666162</v>
          </cell>
        </row>
        <row r="21">
          <cell r="A21">
            <v>2000</v>
          </cell>
          <cell r="C21">
            <v>300000</v>
          </cell>
          <cell r="E21" t="str">
            <v>7/1</v>
          </cell>
          <cell r="G21">
            <v>128316</v>
          </cell>
          <cell r="I21">
            <v>428316</v>
          </cell>
          <cell r="K21">
            <v>3366162</v>
          </cell>
        </row>
        <row r="22">
          <cell r="A22">
            <v>2001</v>
          </cell>
          <cell r="C22">
            <v>929292</v>
          </cell>
          <cell r="E22" t="str">
            <v>7/1</v>
          </cell>
          <cell r="G22">
            <v>97129</v>
          </cell>
          <cell r="I22">
            <v>1026421</v>
          </cell>
          <cell r="K22">
            <v>2436870</v>
          </cell>
        </row>
        <row r="23">
          <cell r="A23">
            <v>2002</v>
          </cell>
          <cell r="C23">
            <v>0</v>
          </cell>
          <cell r="E23">
            <v>37438</v>
          </cell>
          <cell r="G23">
            <v>109624.12</v>
          </cell>
          <cell r="I23">
            <v>109624.12</v>
          </cell>
          <cell r="K23">
            <v>2436870</v>
          </cell>
        </row>
        <row r="24">
          <cell r="A24">
            <v>2003</v>
          </cell>
          <cell r="C24">
            <v>0</v>
          </cell>
          <cell r="E24">
            <v>37438</v>
          </cell>
          <cell r="G24">
            <v>84646.22</v>
          </cell>
          <cell r="I24">
            <v>84646.22</v>
          </cell>
          <cell r="K24">
            <v>2436870</v>
          </cell>
        </row>
        <row r="25">
          <cell r="A25">
            <v>2004</v>
          </cell>
          <cell r="C25">
            <v>616220</v>
          </cell>
          <cell r="E25">
            <v>37438</v>
          </cell>
          <cell r="G25">
            <v>84646.22</v>
          </cell>
          <cell r="I25">
            <v>700866.22</v>
          </cell>
          <cell r="K25">
            <v>1820650</v>
          </cell>
        </row>
        <row r="26">
          <cell r="A26">
            <v>2005</v>
          </cell>
          <cell r="C26">
            <v>616220</v>
          </cell>
          <cell r="E26">
            <v>37438</v>
          </cell>
          <cell r="G26">
            <v>66159.62</v>
          </cell>
          <cell r="I26">
            <v>682379.62</v>
          </cell>
          <cell r="K26">
            <v>1204430</v>
          </cell>
        </row>
        <row r="27">
          <cell r="A27">
            <v>2006</v>
          </cell>
          <cell r="C27">
            <v>644230</v>
          </cell>
          <cell r="E27">
            <v>37438</v>
          </cell>
          <cell r="G27">
            <v>45362.2</v>
          </cell>
          <cell r="I27">
            <v>689592.2</v>
          </cell>
          <cell r="K27">
            <v>560200</v>
          </cell>
        </row>
        <row r="28">
          <cell r="A28">
            <v>2007</v>
          </cell>
          <cell r="C28">
            <v>560200</v>
          </cell>
          <cell r="E28">
            <v>37438</v>
          </cell>
          <cell r="G28">
            <v>21847.8</v>
          </cell>
          <cell r="I28">
            <v>582047.80000000005</v>
          </cell>
          <cell r="K28">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C(3)"/>
      <sheetName val="CONTROL"/>
      <sheetName val="CALTOTAL"/>
      <sheetName val="SERNCAL"/>
      <sheetName val="SEROCAL"/>
      <sheetName val="SERPCAL"/>
      <sheetName val="CRCAL"/>
      <sheetName val="INC(2)"/>
      <sheetName val="BACK(2A)"/>
      <sheetName val="BACK(2b)"/>
      <sheetName val="SFSRB2004A"/>
      <sheetName val="INC(2)(DEBTSVC)(CAL)"/>
      <sheetName val="BACK(2A)PRINCRET(CAL)"/>
      <sheetName val="SERDCAL"/>
      <sheetName val="SERICAL"/>
    </sheetNames>
    <sheetDataSet>
      <sheetData sheetId="0"/>
      <sheetData sheetId="1"/>
      <sheetData sheetId="2"/>
      <sheetData sheetId="3"/>
      <sheetData sheetId="4"/>
      <sheetData sheetId="5"/>
      <sheetData sheetId="6"/>
      <sheetData sheetId="7"/>
      <sheetData sheetId="8"/>
      <sheetData sheetId="9"/>
      <sheetData sheetId="10">
        <row r="12">
          <cell r="A12">
            <v>2004</v>
          </cell>
          <cell r="C12">
            <v>0</v>
          </cell>
          <cell r="E12">
            <v>37438</v>
          </cell>
          <cell r="G12">
            <v>46802.62295081967</v>
          </cell>
          <cell r="I12">
            <v>46802.62295081967</v>
          </cell>
          <cell r="K12">
            <v>28100000</v>
          </cell>
        </row>
        <row r="13">
          <cell r="A13">
            <v>2005</v>
          </cell>
          <cell r="C13">
            <v>0</v>
          </cell>
          <cell r="E13">
            <v>37438</v>
          </cell>
          <cell r="G13">
            <v>525554.93734560988</v>
          </cell>
          <cell r="I13">
            <v>525554.93734560988</v>
          </cell>
          <cell r="K13">
            <v>28100000</v>
          </cell>
        </row>
        <row r="14">
          <cell r="A14">
            <v>2006</v>
          </cell>
          <cell r="C14">
            <v>0</v>
          </cell>
          <cell r="E14">
            <v>37438</v>
          </cell>
          <cell r="G14">
            <v>830928.54794520536</v>
          </cell>
          <cell r="I14">
            <v>830928.54794520536</v>
          </cell>
          <cell r="K14">
            <v>28100000</v>
          </cell>
        </row>
        <row r="15">
          <cell r="A15">
            <v>2007</v>
          </cell>
          <cell r="C15">
            <v>0</v>
          </cell>
          <cell r="E15">
            <v>37438</v>
          </cell>
          <cell r="G15">
            <v>1756250</v>
          </cell>
          <cell r="I15">
            <v>1756250</v>
          </cell>
          <cell r="K15">
            <v>28100000</v>
          </cell>
        </row>
        <row r="16">
          <cell r="A16">
            <v>2008</v>
          </cell>
          <cell r="C16">
            <v>100000</v>
          </cell>
          <cell r="E16">
            <v>37438</v>
          </cell>
          <cell r="G16">
            <v>1756250</v>
          </cell>
          <cell r="I16">
            <v>1856250</v>
          </cell>
          <cell r="K16">
            <v>28000000</v>
          </cell>
        </row>
        <row r="17">
          <cell r="A17">
            <v>2009</v>
          </cell>
          <cell r="C17">
            <v>100000</v>
          </cell>
          <cell r="E17">
            <v>37438</v>
          </cell>
          <cell r="G17">
            <v>1750000</v>
          </cell>
          <cell r="I17">
            <v>1850000</v>
          </cell>
          <cell r="K17">
            <v>27900000</v>
          </cell>
        </row>
        <row r="18">
          <cell r="A18">
            <v>2010</v>
          </cell>
          <cell r="C18">
            <v>100000</v>
          </cell>
          <cell r="E18">
            <v>37438</v>
          </cell>
          <cell r="G18">
            <v>1743750</v>
          </cell>
          <cell r="I18">
            <v>1843750</v>
          </cell>
          <cell r="K18">
            <v>27800000</v>
          </cell>
        </row>
        <row r="19">
          <cell r="A19">
            <v>2011</v>
          </cell>
          <cell r="C19">
            <v>200000</v>
          </cell>
          <cell r="E19">
            <v>37438</v>
          </cell>
          <cell r="G19">
            <v>1737500</v>
          </cell>
          <cell r="I19">
            <v>1937500</v>
          </cell>
          <cell r="K19">
            <v>27600000</v>
          </cell>
        </row>
        <row r="20">
          <cell r="A20">
            <v>2012</v>
          </cell>
          <cell r="C20">
            <v>500000</v>
          </cell>
          <cell r="E20">
            <v>37438</v>
          </cell>
          <cell r="G20">
            <v>1725000</v>
          </cell>
          <cell r="I20">
            <v>2225000</v>
          </cell>
          <cell r="K20">
            <v>27100000</v>
          </cell>
        </row>
        <row r="21">
          <cell r="A21">
            <v>2013</v>
          </cell>
          <cell r="C21">
            <v>500000</v>
          </cell>
          <cell r="E21">
            <v>37438</v>
          </cell>
          <cell r="G21">
            <v>1693750</v>
          </cell>
          <cell r="I21">
            <v>2193750</v>
          </cell>
          <cell r="K21">
            <v>26600000</v>
          </cell>
        </row>
        <row r="22">
          <cell r="A22">
            <v>2014</v>
          </cell>
          <cell r="C22">
            <v>500000</v>
          </cell>
          <cell r="E22">
            <v>37438</v>
          </cell>
          <cell r="G22">
            <v>1662500</v>
          </cell>
          <cell r="I22">
            <v>2162500</v>
          </cell>
          <cell r="K22">
            <v>26100000</v>
          </cell>
        </row>
        <row r="23">
          <cell r="A23">
            <v>2015</v>
          </cell>
          <cell r="C23">
            <v>500000</v>
          </cell>
          <cell r="E23">
            <v>37438</v>
          </cell>
          <cell r="G23">
            <v>1631250</v>
          </cell>
          <cell r="I23">
            <v>2131250</v>
          </cell>
          <cell r="K23">
            <v>25600000</v>
          </cell>
        </row>
        <row r="24">
          <cell r="A24">
            <v>2016</v>
          </cell>
          <cell r="C24">
            <v>500000</v>
          </cell>
          <cell r="E24">
            <v>37438</v>
          </cell>
          <cell r="G24">
            <v>1600000</v>
          </cell>
          <cell r="I24">
            <v>2100000</v>
          </cell>
          <cell r="K24">
            <v>25100000</v>
          </cell>
        </row>
        <row r="25">
          <cell r="A25">
            <v>2017</v>
          </cell>
          <cell r="C25">
            <v>600000</v>
          </cell>
          <cell r="E25">
            <v>37438</v>
          </cell>
          <cell r="G25">
            <v>1568750</v>
          </cell>
          <cell r="I25">
            <v>2168750</v>
          </cell>
          <cell r="K25">
            <v>24500000</v>
          </cell>
        </row>
        <row r="26">
          <cell r="A26">
            <v>2018</v>
          </cell>
          <cell r="C26">
            <v>800000</v>
          </cell>
          <cell r="E26">
            <v>37438</v>
          </cell>
          <cell r="G26">
            <v>1531250</v>
          </cell>
          <cell r="I26">
            <v>2331250</v>
          </cell>
          <cell r="K26">
            <v>23700000</v>
          </cell>
        </row>
        <row r="27">
          <cell r="A27">
            <v>2019</v>
          </cell>
          <cell r="C27">
            <v>800000</v>
          </cell>
          <cell r="E27">
            <v>37438</v>
          </cell>
          <cell r="G27">
            <v>1481250</v>
          </cell>
          <cell r="I27">
            <v>2281250</v>
          </cell>
          <cell r="K27">
            <v>22900000</v>
          </cell>
        </row>
        <row r="28">
          <cell r="A28">
            <v>2020</v>
          </cell>
          <cell r="C28">
            <v>900000</v>
          </cell>
          <cell r="E28">
            <v>37438</v>
          </cell>
          <cell r="G28">
            <v>1431250</v>
          </cell>
          <cell r="I28">
            <v>2331250</v>
          </cell>
          <cell r="K28">
            <v>22000000</v>
          </cell>
        </row>
        <row r="29">
          <cell r="A29">
            <v>2021</v>
          </cell>
          <cell r="C29">
            <v>900000</v>
          </cell>
          <cell r="E29">
            <v>37438</v>
          </cell>
          <cell r="G29">
            <v>1375000</v>
          </cell>
          <cell r="I29">
            <v>2275000</v>
          </cell>
          <cell r="K29">
            <v>21100000</v>
          </cell>
        </row>
        <row r="30">
          <cell r="A30">
            <v>2022</v>
          </cell>
          <cell r="C30">
            <v>1000000</v>
          </cell>
          <cell r="E30">
            <v>37438</v>
          </cell>
          <cell r="G30">
            <v>1318750</v>
          </cell>
          <cell r="I30">
            <v>2318750</v>
          </cell>
          <cell r="K30">
            <v>20100000</v>
          </cell>
        </row>
        <row r="31">
          <cell r="A31">
            <v>2023</v>
          </cell>
          <cell r="C31">
            <v>1000000</v>
          </cell>
          <cell r="E31">
            <v>37438</v>
          </cell>
          <cell r="G31">
            <v>1256250</v>
          </cell>
          <cell r="I31">
            <v>2256250</v>
          </cell>
          <cell r="K31">
            <v>19100000</v>
          </cell>
        </row>
        <row r="32">
          <cell r="A32">
            <v>2024</v>
          </cell>
          <cell r="C32">
            <v>1000000</v>
          </cell>
          <cell r="E32">
            <v>37438</v>
          </cell>
          <cell r="G32">
            <v>1193750</v>
          </cell>
          <cell r="I32">
            <v>2193750</v>
          </cell>
          <cell r="K32">
            <v>18100000</v>
          </cell>
        </row>
        <row r="33">
          <cell r="A33">
            <v>2025</v>
          </cell>
          <cell r="C33">
            <v>1000000</v>
          </cell>
          <cell r="E33">
            <v>37438</v>
          </cell>
          <cell r="G33">
            <v>1131250</v>
          </cell>
          <cell r="I33">
            <v>2131250</v>
          </cell>
          <cell r="K33">
            <v>17100000</v>
          </cell>
        </row>
        <row r="34">
          <cell r="A34">
            <v>2026</v>
          </cell>
          <cell r="C34">
            <v>1000000</v>
          </cell>
          <cell r="E34">
            <v>37438</v>
          </cell>
          <cell r="G34">
            <v>1068750</v>
          </cell>
          <cell r="I34">
            <v>2068750</v>
          </cell>
          <cell r="K34">
            <v>16100000</v>
          </cell>
        </row>
        <row r="35">
          <cell r="A35">
            <v>2027</v>
          </cell>
          <cell r="C35">
            <v>1000000</v>
          </cell>
          <cell r="E35">
            <v>37438</v>
          </cell>
          <cell r="G35">
            <v>1006250</v>
          </cell>
          <cell r="I35">
            <v>2006250</v>
          </cell>
          <cell r="K35">
            <v>15100000</v>
          </cell>
        </row>
        <row r="36">
          <cell r="A36">
            <v>2028</v>
          </cell>
          <cell r="C36">
            <v>1000000</v>
          </cell>
          <cell r="E36">
            <v>37438</v>
          </cell>
          <cell r="G36">
            <v>943750</v>
          </cell>
          <cell r="I36">
            <v>1943750</v>
          </cell>
          <cell r="K36">
            <v>14100000</v>
          </cell>
        </row>
        <row r="37">
          <cell r="A37">
            <v>2029</v>
          </cell>
          <cell r="C37">
            <v>2000000</v>
          </cell>
          <cell r="E37">
            <v>37438</v>
          </cell>
          <cell r="G37">
            <v>881250</v>
          </cell>
          <cell r="I37">
            <v>2881250</v>
          </cell>
          <cell r="K37">
            <v>12100000</v>
          </cell>
        </row>
        <row r="38">
          <cell r="A38">
            <v>2030</v>
          </cell>
          <cell r="C38">
            <v>2000000</v>
          </cell>
          <cell r="E38">
            <v>37438</v>
          </cell>
          <cell r="G38">
            <v>756250</v>
          </cell>
          <cell r="I38">
            <v>2756250</v>
          </cell>
          <cell r="K38">
            <v>10100000</v>
          </cell>
        </row>
        <row r="39">
          <cell r="A39">
            <v>2031</v>
          </cell>
          <cell r="C39">
            <v>3000000</v>
          </cell>
          <cell r="E39">
            <v>37438</v>
          </cell>
          <cell r="G39">
            <v>631250</v>
          </cell>
          <cell r="I39">
            <v>3631250</v>
          </cell>
          <cell r="K39">
            <v>7100000</v>
          </cell>
        </row>
        <row r="40">
          <cell r="A40">
            <v>2032</v>
          </cell>
          <cell r="C40">
            <v>3000000</v>
          </cell>
          <cell r="E40">
            <v>37438</v>
          </cell>
          <cell r="G40">
            <v>443750</v>
          </cell>
          <cell r="I40">
            <v>3443750</v>
          </cell>
          <cell r="K40">
            <v>4100000</v>
          </cell>
        </row>
        <row r="41">
          <cell r="A41">
            <v>2033</v>
          </cell>
          <cell r="C41">
            <v>4100000</v>
          </cell>
          <cell r="E41">
            <v>37438</v>
          </cell>
          <cell r="G41">
            <v>256250</v>
          </cell>
          <cell r="I41">
            <v>4356250</v>
          </cell>
          <cell r="K41">
            <v>0</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F0"/>
    <pageSetUpPr fitToPage="1"/>
  </sheetPr>
  <dimension ref="A1:IW81"/>
  <sheetViews>
    <sheetView topLeftCell="A19" zoomScaleNormal="100" workbookViewId="0">
      <selection activeCell="K53" sqref="K53"/>
    </sheetView>
  </sheetViews>
  <sheetFormatPr defaultRowHeight="12.75"/>
  <cols>
    <col min="1" max="1" width="38.28515625" style="17" customWidth="1"/>
    <col min="2" max="2" width="11.7109375" style="1" customWidth="1"/>
    <col min="3" max="3" width="1.42578125" style="1" customWidth="1"/>
    <col min="4" max="4" width="11.7109375" style="1" customWidth="1"/>
    <col min="5" max="5" width="1.5703125" style="1" customWidth="1"/>
    <col min="6" max="6" width="11.7109375" style="3" customWidth="1"/>
    <col min="7" max="7" width="1.42578125" style="1" customWidth="1"/>
    <col min="8" max="8" width="11.7109375" style="1" customWidth="1"/>
    <col min="9" max="9" width="1.5703125" style="1" customWidth="1"/>
    <col min="10" max="10" width="11.7109375" style="1" customWidth="1"/>
    <col min="11" max="11" width="1.42578125" style="1" customWidth="1"/>
    <col min="12" max="12" width="11.7109375" style="1" customWidth="1"/>
    <col min="13" max="13" width="1.42578125" style="1" customWidth="1"/>
    <col min="14" max="14" width="11.7109375" style="1" customWidth="1"/>
    <col min="15" max="15" width="1.42578125" style="1" customWidth="1"/>
    <col min="16" max="16" width="11.7109375" style="1" customWidth="1"/>
    <col min="17" max="17" width="1.42578125" style="1" customWidth="1"/>
    <col min="18" max="18" width="11.7109375" style="1" customWidth="1"/>
    <col min="19" max="19" width="1.42578125" style="1" customWidth="1"/>
    <col min="20" max="20" width="11.7109375" style="1" customWidth="1"/>
    <col min="21" max="21" width="1.42578125" style="1" customWidth="1"/>
    <col min="22" max="22" width="11.7109375" style="1" customWidth="1"/>
    <col min="23" max="16384" width="9.140625" style="1"/>
  </cols>
  <sheetData>
    <row r="1" spans="1:22">
      <c r="A1" s="569" t="s">
        <v>17</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27</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S4" s="107"/>
      <c r="T4" s="107"/>
    </row>
    <row r="5" spans="1:22">
      <c r="A5" s="30"/>
      <c r="B5" s="31" t="s">
        <v>18</v>
      </c>
      <c r="C5" s="32"/>
      <c r="D5" s="33" t="s">
        <v>18</v>
      </c>
      <c r="E5" s="32"/>
      <c r="F5" s="34" t="s">
        <v>18</v>
      </c>
      <c r="G5" s="32"/>
      <c r="H5" s="34" t="s">
        <v>18</v>
      </c>
      <c r="I5" s="32"/>
      <c r="J5" s="34" t="s">
        <v>18</v>
      </c>
      <c r="K5" s="32"/>
      <c r="L5" s="35" t="s">
        <v>19</v>
      </c>
      <c r="M5" s="32"/>
      <c r="N5" s="35" t="s">
        <v>20</v>
      </c>
      <c r="O5" s="32"/>
      <c r="P5" s="54" t="s">
        <v>21</v>
      </c>
      <c r="Q5" s="32"/>
      <c r="R5" s="61" t="s">
        <v>21</v>
      </c>
      <c r="S5" s="32"/>
      <c r="T5" s="237" t="s">
        <v>370</v>
      </c>
      <c r="U5" s="32"/>
      <c r="V5" s="328" t="s">
        <v>372</v>
      </c>
    </row>
    <row r="6" spans="1:22" ht="13.5" thickBot="1">
      <c r="A6" s="20"/>
      <c r="B6" s="29" t="s">
        <v>4</v>
      </c>
      <c r="C6" s="18"/>
      <c r="D6" s="13" t="s">
        <v>5</v>
      </c>
      <c r="E6" s="18"/>
      <c r="F6" s="14" t="s">
        <v>6</v>
      </c>
      <c r="G6" s="18"/>
      <c r="H6" s="15" t="s">
        <v>7</v>
      </c>
      <c r="I6" s="18"/>
      <c r="J6" s="15" t="s">
        <v>8</v>
      </c>
      <c r="K6" s="18"/>
      <c r="L6" s="15" t="s">
        <v>9</v>
      </c>
      <c r="M6" s="18"/>
      <c r="N6" s="15" t="s">
        <v>10</v>
      </c>
      <c r="O6" s="18"/>
      <c r="P6" s="55" t="s">
        <v>11</v>
      </c>
      <c r="Q6" s="18"/>
      <c r="R6" s="62" t="s">
        <v>12</v>
      </c>
      <c r="S6" s="18"/>
      <c r="T6" s="238" t="s">
        <v>371</v>
      </c>
      <c r="U6" s="18"/>
      <c r="V6" s="209" t="s">
        <v>371</v>
      </c>
    </row>
    <row r="7" spans="1:22">
      <c r="A7" s="21" t="s">
        <v>22</v>
      </c>
      <c r="B7" s="37"/>
      <c r="C7" s="38"/>
      <c r="D7" s="39"/>
      <c r="E7" s="38"/>
      <c r="F7" s="39"/>
      <c r="G7" s="38"/>
      <c r="H7" s="39"/>
      <c r="I7" s="38"/>
      <c r="J7" s="39"/>
      <c r="K7" s="38"/>
      <c r="L7" s="39"/>
      <c r="M7" s="38"/>
      <c r="N7" s="39"/>
      <c r="O7" s="38"/>
      <c r="P7" s="56"/>
      <c r="Q7" s="38"/>
      <c r="R7" s="59"/>
      <c r="S7" s="38"/>
      <c r="T7" s="329"/>
      <c r="U7" s="38"/>
      <c r="V7" s="211"/>
    </row>
    <row r="8" spans="1:22" ht="15.75">
      <c r="A8" s="22" t="s">
        <v>29</v>
      </c>
      <c r="B8" s="64"/>
      <c r="C8" s="65"/>
      <c r="D8" s="66"/>
      <c r="E8" s="65"/>
      <c r="F8" s="66"/>
      <c r="G8" s="65"/>
      <c r="H8" s="66"/>
      <c r="I8" s="65"/>
      <c r="J8" s="66"/>
      <c r="K8" s="65"/>
      <c r="L8" s="67"/>
      <c r="M8" s="65"/>
      <c r="N8" s="67"/>
      <c r="O8" s="65"/>
      <c r="P8" s="68"/>
      <c r="Q8" s="65"/>
      <c r="R8" s="69"/>
      <c r="S8" s="65"/>
      <c r="T8" s="330"/>
      <c r="U8" s="65"/>
      <c r="V8" s="331"/>
    </row>
    <row r="9" spans="1:22" ht="15.75">
      <c r="A9" s="22" t="s">
        <v>365</v>
      </c>
      <c r="B9" s="64"/>
      <c r="C9" s="65"/>
      <c r="D9" s="66"/>
      <c r="E9" s="65"/>
      <c r="F9" s="66"/>
      <c r="G9" s="65"/>
      <c r="H9" s="66"/>
      <c r="I9" s="65"/>
      <c r="J9" s="66"/>
      <c r="K9" s="65"/>
      <c r="L9" s="67"/>
      <c r="M9" s="65"/>
      <c r="N9" s="67"/>
      <c r="O9" s="65"/>
      <c r="P9" s="68"/>
      <c r="Q9" s="65"/>
      <c r="R9" s="69"/>
      <c r="S9" s="65"/>
      <c r="T9" s="330"/>
      <c r="U9" s="65"/>
      <c r="V9" s="331"/>
    </row>
    <row r="10" spans="1:22">
      <c r="A10" s="22" t="s">
        <v>23</v>
      </c>
      <c r="B10" s="64"/>
      <c r="C10" s="65"/>
      <c r="D10" s="66"/>
      <c r="E10" s="65"/>
      <c r="F10" s="66"/>
      <c r="G10" s="65"/>
      <c r="H10" s="66"/>
      <c r="I10" s="65"/>
      <c r="J10" s="66"/>
      <c r="K10" s="65"/>
      <c r="L10" s="67"/>
      <c r="M10" s="65"/>
      <c r="N10" s="67"/>
      <c r="O10" s="65"/>
      <c r="P10" s="68"/>
      <c r="Q10" s="65"/>
      <c r="R10" s="69"/>
      <c r="S10" s="65"/>
      <c r="T10" s="330"/>
      <c r="U10" s="65"/>
      <c r="V10" s="331"/>
    </row>
    <row r="11" spans="1:22" ht="15.75">
      <c r="A11" s="22" t="s">
        <v>366</v>
      </c>
      <c r="B11" s="64"/>
      <c r="C11" s="65"/>
      <c r="D11" s="66"/>
      <c r="E11" s="65"/>
      <c r="F11" s="66"/>
      <c r="G11" s="65"/>
      <c r="H11" s="66"/>
      <c r="I11" s="65"/>
      <c r="J11" s="66"/>
      <c r="K11" s="65"/>
      <c r="L11" s="67"/>
      <c r="M11" s="65"/>
      <c r="N11" s="67"/>
      <c r="O11" s="65"/>
      <c r="P11" s="68"/>
      <c r="Q11" s="65"/>
      <c r="R11" s="69"/>
      <c r="S11" s="65"/>
      <c r="T11" s="330"/>
      <c r="U11" s="65"/>
      <c r="V11" s="331"/>
    </row>
    <row r="12" spans="1:22">
      <c r="A12" s="22" t="s">
        <v>374</v>
      </c>
      <c r="B12" s="64"/>
      <c r="C12" s="65"/>
      <c r="D12" s="66"/>
      <c r="E12" s="65"/>
      <c r="F12" s="66"/>
      <c r="G12" s="65"/>
      <c r="H12" s="66"/>
      <c r="I12" s="65"/>
      <c r="J12" s="66"/>
      <c r="K12" s="65"/>
      <c r="L12" s="67"/>
      <c r="M12" s="65"/>
      <c r="N12" s="67"/>
      <c r="O12" s="65"/>
      <c r="P12" s="68"/>
      <c r="Q12" s="65"/>
      <c r="R12" s="69"/>
      <c r="S12" s="65"/>
      <c r="T12" s="330"/>
      <c r="U12" s="65"/>
      <c r="V12" s="331"/>
    </row>
    <row r="13" spans="1:22">
      <c r="A13" s="22" t="s">
        <v>24</v>
      </c>
      <c r="B13" s="64"/>
      <c r="C13" s="65"/>
      <c r="D13" s="66"/>
      <c r="E13" s="65"/>
      <c r="F13" s="66"/>
      <c r="G13" s="65"/>
      <c r="H13" s="66"/>
      <c r="I13" s="65"/>
      <c r="J13" s="66"/>
      <c r="K13" s="65"/>
      <c r="L13" s="67"/>
      <c r="M13" s="65"/>
      <c r="N13" s="67"/>
      <c r="O13" s="65"/>
      <c r="P13" s="68"/>
      <c r="Q13" s="65"/>
      <c r="R13" s="69"/>
      <c r="S13" s="65"/>
      <c r="T13" s="330"/>
      <c r="U13" s="65"/>
      <c r="V13" s="331"/>
    </row>
    <row r="14" spans="1:22">
      <c r="A14" s="22" t="s">
        <v>25</v>
      </c>
      <c r="B14" s="64"/>
      <c r="C14" s="65"/>
      <c r="D14" s="66"/>
      <c r="E14" s="65"/>
      <c r="F14" s="66"/>
      <c r="G14" s="65"/>
      <c r="H14" s="66"/>
      <c r="I14" s="65"/>
      <c r="J14" s="66"/>
      <c r="K14" s="65"/>
      <c r="L14" s="67"/>
      <c r="M14" s="65"/>
      <c r="N14" s="67"/>
      <c r="O14" s="65"/>
      <c r="P14" s="68"/>
      <c r="Q14" s="65"/>
      <c r="R14" s="69"/>
      <c r="S14" s="65"/>
      <c r="T14" s="330"/>
      <c r="U14" s="65"/>
      <c r="V14" s="331"/>
    </row>
    <row r="15" spans="1:22">
      <c r="A15" s="22" t="s">
        <v>28</v>
      </c>
      <c r="B15" s="64"/>
      <c r="C15" s="65"/>
      <c r="D15" s="66"/>
      <c r="E15" s="65"/>
      <c r="F15" s="66"/>
      <c r="G15" s="65"/>
      <c r="H15" s="66"/>
      <c r="I15" s="65"/>
      <c r="J15" s="66"/>
      <c r="K15" s="65"/>
      <c r="L15" s="67"/>
      <c r="M15" s="65"/>
      <c r="N15" s="67"/>
      <c r="O15" s="65"/>
      <c r="P15" s="68"/>
      <c r="Q15" s="65"/>
      <c r="R15" s="69"/>
      <c r="S15" s="65"/>
      <c r="T15" s="330"/>
      <c r="U15" s="65"/>
      <c r="V15" s="331"/>
    </row>
    <row r="16" spans="1:22" ht="16.5" thickBot="1">
      <c r="A16" s="23" t="s">
        <v>72</v>
      </c>
      <c r="B16" s="70"/>
      <c r="C16" s="71"/>
      <c r="D16" s="72"/>
      <c r="E16" s="71"/>
      <c r="F16" s="72"/>
      <c r="G16" s="71"/>
      <c r="H16" s="72"/>
      <c r="I16" s="71"/>
      <c r="J16" s="72"/>
      <c r="K16" s="71"/>
      <c r="L16" s="73"/>
      <c r="M16" s="71"/>
      <c r="N16" s="73"/>
      <c r="O16" s="71"/>
      <c r="P16" s="74"/>
      <c r="Q16" s="71"/>
      <c r="R16" s="75"/>
      <c r="S16" s="71"/>
      <c r="T16" s="332"/>
      <c r="U16" s="71"/>
      <c r="V16" s="333"/>
    </row>
    <row r="17" spans="1:257" ht="13.5" thickTop="1">
      <c r="A17" s="24" t="s">
        <v>26</v>
      </c>
      <c r="B17" s="40">
        <f>SUM(B7:B16)</f>
        <v>0</v>
      </c>
      <c r="C17" s="41"/>
      <c r="D17" s="50">
        <f>SUM(D7:D16)</f>
        <v>0</v>
      </c>
      <c r="E17" s="51"/>
      <c r="F17" s="50">
        <f>SUM(F7:F16)</f>
        <v>0</v>
      </c>
      <c r="G17" s="51"/>
      <c r="H17" s="50">
        <f>SUM(H7:H16)</f>
        <v>0</v>
      </c>
      <c r="I17" s="51"/>
      <c r="J17" s="50">
        <f>SUM(J7:J16)</f>
        <v>0</v>
      </c>
      <c r="K17" s="51"/>
      <c r="L17" s="50">
        <f>SUM(L7:L16)</f>
        <v>0</v>
      </c>
      <c r="M17" s="51"/>
      <c r="N17" s="50">
        <f>SUM(N7:N16)</f>
        <v>0</v>
      </c>
      <c r="O17" s="51"/>
      <c r="P17" s="57">
        <f>SUM(P7:P16)</f>
        <v>0</v>
      </c>
      <c r="Q17" s="51"/>
      <c r="R17" s="63">
        <f>SUM(R7:R16)</f>
        <v>0</v>
      </c>
      <c r="S17" s="51"/>
      <c r="T17" s="334"/>
      <c r="U17" s="51"/>
      <c r="V17" s="335"/>
    </row>
    <row r="18" spans="1:257">
      <c r="A18" s="25"/>
      <c r="B18" s="43"/>
      <c r="C18" s="41"/>
      <c r="D18" s="41"/>
      <c r="E18" s="41"/>
      <c r="F18" s="41"/>
      <c r="G18" s="41"/>
      <c r="H18" s="41"/>
      <c r="I18" s="41"/>
      <c r="J18" s="41"/>
      <c r="K18" s="41"/>
      <c r="L18" s="38"/>
      <c r="M18" s="41"/>
      <c r="N18" s="38"/>
      <c r="O18" s="41"/>
      <c r="P18" s="38"/>
      <c r="Q18" s="41"/>
      <c r="R18" s="44"/>
      <c r="S18" s="41"/>
      <c r="T18" s="336"/>
      <c r="U18" s="41"/>
      <c r="V18" s="44"/>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row>
    <row r="19" spans="1:257">
      <c r="A19" s="26" t="s">
        <v>32</v>
      </c>
      <c r="B19" s="40"/>
      <c r="C19" s="41"/>
      <c r="D19" s="42"/>
      <c r="E19" s="41"/>
      <c r="F19" s="42"/>
      <c r="G19" s="41"/>
      <c r="H19" s="42"/>
      <c r="I19" s="41"/>
      <c r="J19" s="42"/>
      <c r="K19" s="41"/>
      <c r="L19" s="39"/>
      <c r="M19" s="41"/>
      <c r="N19" s="39"/>
      <c r="O19" s="41"/>
      <c r="P19" s="56"/>
      <c r="Q19" s="41"/>
      <c r="R19" s="59"/>
      <c r="S19" s="41"/>
      <c r="T19" s="329"/>
      <c r="U19" s="41"/>
      <c r="V19" s="211"/>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row>
    <row r="20" spans="1:257">
      <c r="A20" s="22" t="s">
        <v>33</v>
      </c>
      <c r="B20" s="45">
        <f>SUM(B21:B28)</f>
        <v>0</v>
      </c>
      <c r="C20" s="41"/>
      <c r="D20" s="42">
        <f>SUM(D21:D28)</f>
        <v>0</v>
      </c>
      <c r="E20" s="41"/>
      <c r="F20" s="42">
        <f>SUM(F21:F28)</f>
        <v>0</v>
      </c>
      <c r="G20" s="41"/>
      <c r="H20" s="42">
        <f>SUM(H21:H28)</f>
        <v>0</v>
      </c>
      <c r="I20" s="41"/>
      <c r="J20" s="42">
        <f>SUM(J21:J28)</f>
        <v>0</v>
      </c>
      <c r="K20" s="41"/>
      <c r="L20" s="39">
        <f>SUM(L21:L28)</f>
        <v>0</v>
      </c>
      <c r="M20" s="41"/>
      <c r="N20" s="39">
        <f>SUM(N21:N28)</f>
        <v>0</v>
      </c>
      <c r="O20" s="41"/>
      <c r="P20" s="56">
        <f>SUM(P21:P28)</f>
        <v>0</v>
      </c>
      <c r="Q20" s="41"/>
      <c r="R20" s="59">
        <f>SUM(R21:R28)</f>
        <v>0</v>
      </c>
      <c r="S20" s="41"/>
      <c r="T20" s="329"/>
      <c r="U20" s="41"/>
      <c r="V20" s="211"/>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row>
    <row r="21" spans="1:257">
      <c r="A21" s="27" t="s">
        <v>34</v>
      </c>
      <c r="B21" s="76"/>
      <c r="C21" s="65"/>
      <c r="D21" s="66"/>
      <c r="E21" s="65"/>
      <c r="F21" s="66"/>
      <c r="G21" s="65"/>
      <c r="H21" s="66"/>
      <c r="I21" s="65"/>
      <c r="J21" s="66"/>
      <c r="K21" s="65"/>
      <c r="L21" s="67"/>
      <c r="M21" s="65"/>
      <c r="N21" s="67"/>
      <c r="O21" s="65"/>
      <c r="P21" s="68"/>
      <c r="Q21" s="65"/>
      <c r="R21" s="69"/>
      <c r="S21" s="65"/>
      <c r="T21" s="330"/>
      <c r="U21" s="65"/>
      <c r="V21" s="331"/>
    </row>
    <row r="22" spans="1:257">
      <c r="A22" s="22" t="s">
        <v>35</v>
      </c>
      <c r="B22" s="77"/>
      <c r="C22" s="65"/>
      <c r="D22" s="66"/>
      <c r="E22" s="65"/>
      <c r="F22" s="66"/>
      <c r="G22" s="65"/>
      <c r="H22" s="66"/>
      <c r="I22" s="65"/>
      <c r="J22" s="66"/>
      <c r="K22" s="65"/>
      <c r="L22" s="67"/>
      <c r="M22" s="65"/>
      <c r="N22" s="67"/>
      <c r="O22" s="65"/>
      <c r="P22" s="68"/>
      <c r="Q22" s="65"/>
      <c r="R22" s="69"/>
      <c r="S22" s="65"/>
      <c r="T22" s="330"/>
      <c r="U22" s="65"/>
      <c r="V22" s="331"/>
    </row>
    <row r="23" spans="1:257">
      <c r="A23" s="22" t="s">
        <v>36</v>
      </c>
      <c r="B23" s="76"/>
      <c r="C23" s="65"/>
      <c r="D23" s="66"/>
      <c r="E23" s="65"/>
      <c r="F23" s="66"/>
      <c r="G23" s="65"/>
      <c r="H23" s="66"/>
      <c r="I23" s="65"/>
      <c r="J23" s="66"/>
      <c r="K23" s="65"/>
      <c r="L23" s="67"/>
      <c r="M23" s="65"/>
      <c r="N23" s="67"/>
      <c r="O23" s="65"/>
      <c r="P23" s="68"/>
      <c r="Q23" s="65"/>
      <c r="R23" s="69"/>
      <c r="S23" s="65"/>
      <c r="T23" s="330"/>
      <c r="U23" s="65"/>
      <c r="V23" s="331"/>
    </row>
    <row r="24" spans="1:257">
      <c r="A24" s="22" t="s">
        <v>37</v>
      </c>
      <c r="B24" s="77"/>
      <c r="C24" s="65"/>
      <c r="D24" s="66"/>
      <c r="E24" s="65"/>
      <c r="F24" s="66"/>
      <c r="G24" s="65"/>
      <c r="H24" s="66"/>
      <c r="I24" s="65"/>
      <c r="J24" s="66"/>
      <c r="K24" s="65"/>
      <c r="L24" s="67"/>
      <c r="M24" s="65"/>
      <c r="N24" s="67"/>
      <c r="O24" s="65"/>
      <c r="P24" s="68"/>
      <c r="Q24" s="65"/>
      <c r="R24" s="69"/>
      <c r="S24" s="65"/>
      <c r="T24" s="330"/>
      <c r="U24" s="65"/>
      <c r="V24" s="331"/>
    </row>
    <row r="25" spans="1:257">
      <c r="A25" s="22" t="s">
        <v>38</v>
      </c>
      <c r="B25" s="78"/>
      <c r="C25" s="79"/>
      <c r="D25" s="80"/>
      <c r="E25" s="79"/>
      <c r="F25" s="66"/>
      <c r="G25" s="79"/>
      <c r="H25" s="66"/>
      <c r="I25" s="79"/>
      <c r="J25" s="66"/>
      <c r="K25" s="79"/>
      <c r="L25" s="67"/>
      <c r="M25" s="79"/>
      <c r="N25" s="67"/>
      <c r="O25" s="79"/>
      <c r="P25" s="68"/>
      <c r="Q25" s="79"/>
      <c r="R25" s="69"/>
      <c r="S25" s="79"/>
      <c r="T25" s="330"/>
      <c r="U25" s="79"/>
      <c r="V25" s="331"/>
    </row>
    <row r="26" spans="1:257">
      <c r="A26" s="27" t="s">
        <v>39</v>
      </c>
      <c r="B26" s="76"/>
      <c r="C26" s="65"/>
      <c r="D26" s="66"/>
      <c r="E26" s="65"/>
      <c r="F26" s="66"/>
      <c r="G26" s="65"/>
      <c r="H26" s="66"/>
      <c r="I26" s="65"/>
      <c r="J26" s="66"/>
      <c r="K26" s="65"/>
      <c r="L26" s="67"/>
      <c r="M26" s="65"/>
      <c r="N26" s="67"/>
      <c r="O26" s="65"/>
      <c r="P26" s="68"/>
      <c r="Q26" s="65"/>
      <c r="R26" s="69"/>
      <c r="S26" s="65"/>
      <c r="T26" s="330"/>
      <c r="U26" s="65"/>
      <c r="V26" s="331"/>
    </row>
    <row r="27" spans="1:257">
      <c r="A27" s="27" t="s">
        <v>40</v>
      </c>
      <c r="B27" s="76"/>
      <c r="C27" s="65"/>
      <c r="D27" s="66"/>
      <c r="E27" s="65"/>
      <c r="F27" s="66"/>
      <c r="G27" s="65"/>
      <c r="H27" s="66"/>
      <c r="I27" s="65"/>
      <c r="J27" s="66"/>
      <c r="K27" s="65"/>
      <c r="L27" s="67"/>
      <c r="M27" s="65"/>
      <c r="N27" s="67"/>
      <c r="O27" s="65"/>
      <c r="P27" s="68"/>
      <c r="Q27" s="65"/>
      <c r="R27" s="69"/>
      <c r="S27" s="65"/>
      <c r="T27" s="330"/>
      <c r="U27" s="65"/>
      <c r="V27" s="331"/>
    </row>
    <row r="28" spans="1:257">
      <c r="A28" s="27" t="s">
        <v>41</v>
      </c>
      <c r="B28" s="76"/>
      <c r="C28" s="65"/>
      <c r="D28" s="66"/>
      <c r="E28" s="65"/>
      <c r="F28" s="66"/>
      <c r="G28" s="65"/>
      <c r="H28" s="66"/>
      <c r="I28" s="65"/>
      <c r="J28" s="66"/>
      <c r="K28" s="65"/>
      <c r="L28" s="67"/>
      <c r="M28" s="65"/>
      <c r="N28" s="67"/>
      <c r="O28" s="65"/>
      <c r="P28" s="68"/>
      <c r="Q28" s="65"/>
      <c r="R28" s="69"/>
      <c r="S28" s="65"/>
      <c r="T28" s="330"/>
      <c r="U28" s="65"/>
      <c r="V28" s="331"/>
    </row>
    <row r="29" spans="1:257">
      <c r="A29" s="27" t="s">
        <v>43</v>
      </c>
      <c r="B29" s="81"/>
      <c r="C29" s="65"/>
      <c r="D29" s="66"/>
      <c r="E29" s="65"/>
      <c r="F29" s="66"/>
      <c r="G29" s="65"/>
      <c r="H29" s="66"/>
      <c r="I29" s="65"/>
      <c r="J29" s="66"/>
      <c r="K29" s="65"/>
      <c r="L29" s="67"/>
      <c r="M29" s="65"/>
      <c r="N29" s="67"/>
      <c r="O29" s="65"/>
      <c r="P29" s="68"/>
      <c r="Q29" s="65"/>
      <c r="R29" s="69"/>
      <c r="S29" s="65"/>
      <c r="T29" s="330"/>
      <c r="U29" s="65"/>
      <c r="V29" s="331"/>
    </row>
    <row r="30" spans="1:257">
      <c r="A30" s="27" t="s">
        <v>42</v>
      </c>
      <c r="B30" s="64"/>
      <c r="C30" s="65"/>
      <c r="D30" s="66"/>
      <c r="E30" s="65"/>
      <c r="F30" s="66"/>
      <c r="G30" s="65"/>
      <c r="H30" s="66"/>
      <c r="I30" s="65"/>
      <c r="J30" s="66"/>
      <c r="K30" s="65"/>
      <c r="L30" s="67"/>
      <c r="M30" s="65"/>
      <c r="N30" s="67"/>
      <c r="O30" s="65"/>
      <c r="P30" s="68"/>
      <c r="Q30" s="65"/>
      <c r="R30" s="69"/>
      <c r="S30" s="65"/>
      <c r="T30" s="330"/>
      <c r="U30" s="65"/>
      <c r="V30" s="331"/>
    </row>
    <row r="31" spans="1:257" ht="15.75">
      <c r="A31" s="27" t="s">
        <v>55</v>
      </c>
      <c r="B31" s="64"/>
      <c r="C31" s="65"/>
      <c r="D31" s="66"/>
      <c r="E31" s="65"/>
      <c r="F31" s="66"/>
      <c r="G31" s="65"/>
      <c r="H31" s="66"/>
      <c r="I31" s="65"/>
      <c r="J31" s="66"/>
      <c r="K31" s="65"/>
      <c r="L31" s="67"/>
      <c r="M31" s="65"/>
      <c r="N31" s="67"/>
      <c r="O31" s="65"/>
      <c r="P31" s="68"/>
      <c r="Q31" s="65"/>
      <c r="R31" s="69"/>
      <c r="S31" s="65"/>
      <c r="T31" s="330"/>
      <c r="U31" s="65"/>
      <c r="V31" s="331"/>
    </row>
    <row r="32" spans="1:257">
      <c r="A32" s="27" t="s">
        <v>44</v>
      </c>
      <c r="B32" s="40">
        <f>SUM(B33:B36)</f>
        <v>0</v>
      </c>
      <c r="C32" s="41"/>
      <c r="D32" s="42">
        <f>SUM(D33:D36)</f>
        <v>0</v>
      </c>
      <c r="E32" s="41"/>
      <c r="F32" s="42">
        <f>SUM(F33:F36)</f>
        <v>0</v>
      </c>
      <c r="G32" s="41"/>
      <c r="H32" s="42">
        <f>SUM(H33:H36)</f>
        <v>0</v>
      </c>
      <c r="I32" s="41"/>
      <c r="J32" s="42">
        <f>SUM(J33:J36)</f>
        <v>0</v>
      </c>
      <c r="K32" s="41"/>
      <c r="L32" s="39">
        <f>SUM(L33:L36)</f>
        <v>0</v>
      </c>
      <c r="M32" s="41"/>
      <c r="N32" s="39">
        <f>SUM(N33:N36)</f>
        <v>0</v>
      </c>
      <c r="O32" s="41"/>
      <c r="P32" s="56">
        <f>SUM(P33:P36)</f>
        <v>0</v>
      </c>
      <c r="Q32" s="41"/>
      <c r="R32" s="59">
        <f>SUM(R33:R36)</f>
        <v>0</v>
      </c>
      <c r="S32" s="41"/>
      <c r="T32" s="329"/>
      <c r="U32" s="41"/>
      <c r="V32" s="211"/>
    </row>
    <row r="33" spans="1:22">
      <c r="A33" s="22" t="s">
        <v>45</v>
      </c>
      <c r="B33" s="64"/>
      <c r="C33" s="65"/>
      <c r="D33" s="66"/>
      <c r="E33" s="65"/>
      <c r="F33" s="66"/>
      <c r="G33" s="65"/>
      <c r="H33" s="66"/>
      <c r="I33" s="65"/>
      <c r="J33" s="66"/>
      <c r="K33" s="65"/>
      <c r="L33" s="67"/>
      <c r="M33" s="65"/>
      <c r="N33" s="67"/>
      <c r="O33" s="65"/>
      <c r="P33" s="68"/>
      <c r="Q33" s="65"/>
      <c r="R33" s="69"/>
      <c r="S33" s="65"/>
      <c r="T33" s="330"/>
      <c r="U33" s="65"/>
      <c r="V33" s="331"/>
    </row>
    <row r="34" spans="1:22">
      <c r="A34" s="27" t="s">
        <v>46</v>
      </c>
      <c r="B34" s="64"/>
      <c r="C34" s="65"/>
      <c r="D34" s="66"/>
      <c r="E34" s="65"/>
      <c r="F34" s="66"/>
      <c r="G34" s="65"/>
      <c r="H34" s="66"/>
      <c r="I34" s="65"/>
      <c r="J34" s="66"/>
      <c r="K34" s="65"/>
      <c r="L34" s="67"/>
      <c r="M34" s="65"/>
      <c r="N34" s="67"/>
      <c r="O34" s="65"/>
      <c r="P34" s="68"/>
      <c r="Q34" s="65"/>
      <c r="R34" s="69"/>
      <c r="S34" s="65"/>
      <c r="T34" s="330"/>
      <c r="U34" s="65"/>
      <c r="V34" s="331"/>
    </row>
    <row r="35" spans="1:22">
      <c r="A35" s="27" t="s">
        <v>47</v>
      </c>
      <c r="B35" s="64"/>
      <c r="C35" s="65"/>
      <c r="D35" s="66"/>
      <c r="E35" s="65"/>
      <c r="F35" s="66"/>
      <c r="G35" s="65"/>
      <c r="H35" s="66"/>
      <c r="I35" s="65"/>
      <c r="J35" s="66"/>
      <c r="K35" s="65"/>
      <c r="L35" s="67"/>
      <c r="M35" s="65"/>
      <c r="N35" s="67"/>
      <c r="O35" s="65"/>
      <c r="P35" s="68"/>
      <c r="Q35" s="65"/>
      <c r="R35" s="69"/>
      <c r="S35" s="65"/>
      <c r="T35" s="330"/>
      <c r="U35" s="65"/>
      <c r="V35" s="331"/>
    </row>
    <row r="36" spans="1:22">
      <c r="A36" s="27" t="s">
        <v>48</v>
      </c>
      <c r="B36" s="64"/>
      <c r="C36" s="65"/>
      <c r="D36" s="66"/>
      <c r="E36" s="65"/>
      <c r="F36" s="66"/>
      <c r="G36" s="65"/>
      <c r="H36" s="66"/>
      <c r="I36" s="65"/>
      <c r="J36" s="66"/>
      <c r="K36" s="65"/>
      <c r="L36" s="67"/>
      <c r="M36" s="65"/>
      <c r="N36" s="67"/>
      <c r="O36" s="65"/>
      <c r="P36" s="68"/>
      <c r="Q36" s="65"/>
      <c r="R36" s="69"/>
      <c r="S36" s="65"/>
      <c r="T36" s="330"/>
      <c r="U36" s="65"/>
      <c r="V36" s="331"/>
    </row>
    <row r="37" spans="1:22" ht="15.75">
      <c r="A37" s="27" t="s">
        <v>51</v>
      </c>
      <c r="B37" s="64"/>
      <c r="C37" s="65"/>
      <c r="D37" s="66"/>
      <c r="E37" s="65"/>
      <c r="F37" s="66"/>
      <c r="G37" s="65"/>
      <c r="H37" s="66"/>
      <c r="I37" s="65"/>
      <c r="J37" s="66"/>
      <c r="K37" s="65"/>
      <c r="L37" s="67"/>
      <c r="M37" s="65"/>
      <c r="N37" s="67"/>
      <c r="O37" s="65"/>
      <c r="P37" s="68"/>
      <c r="Q37" s="65"/>
      <c r="R37" s="69"/>
      <c r="S37" s="65"/>
      <c r="T37" s="330"/>
      <c r="U37" s="65"/>
      <c r="V37" s="331"/>
    </row>
    <row r="38" spans="1:22" ht="16.5" thickBot="1">
      <c r="A38" s="36" t="s">
        <v>52</v>
      </c>
      <c r="B38" s="82"/>
      <c r="C38" s="83"/>
      <c r="D38" s="84"/>
      <c r="E38" s="83"/>
      <c r="F38" s="84"/>
      <c r="G38" s="83"/>
      <c r="H38" s="84"/>
      <c r="I38" s="83"/>
      <c r="J38" s="84"/>
      <c r="K38" s="83"/>
      <c r="L38" s="85"/>
      <c r="M38" s="83"/>
      <c r="N38" s="85"/>
      <c r="O38" s="83"/>
      <c r="P38" s="86"/>
      <c r="Q38" s="83"/>
      <c r="R38" s="87"/>
      <c r="S38" s="83"/>
      <c r="T38" s="337"/>
      <c r="U38" s="83"/>
      <c r="V38" s="338"/>
    </row>
    <row r="39" spans="1:22" ht="13.5" thickBot="1">
      <c r="A39" s="28" t="s">
        <v>49</v>
      </c>
      <c r="B39" s="46">
        <f>B20+B29+B30+B31+B32+B37+B38</f>
        <v>0</v>
      </c>
      <c r="C39" s="47"/>
      <c r="D39" s="48">
        <f>D20+D29+D30+D31+D32+D37+D38</f>
        <v>0</v>
      </c>
      <c r="E39" s="47"/>
      <c r="F39" s="48">
        <f>F20+F29+F30+F31+F32+F37+F38</f>
        <v>0</v>
      </c>
      <c r="G39" s="47"/>
      <c r="H39" s="48">
        <f>H20+H29+H30+H31+H32+H37+H38</f>
        <v>0</v>
      </c>
      <c r="I39" s="47"/>
      <c r="J39" s="48">
        <f>J20+J29+J30+J31+J32+J37+J38</f>
        <v>0</v>
      </c>
      <c r="K39" s="47"/>
      <c r="L39" s="49">
        <f>L20+L29+L30+L31+L32+L37+L38</f>
        <v>0</v>
      </c>
      <c r="M39" s="47"/>
      <c r="N39" s="49">
        <f>N20+N29+N30+N31+N32+N37+N38</f>
        <v>0</v>
      </c>
      <c r="O39" s="47"/>
      <c r="P39" s="58">
        <f>P20+P29+P30+P31+P32+P37+P38</f>
        <v>0</v>
      </c>
      <c r="Q39" s="47"/>
      <c r="R39" s="60">
        <f>R20+R29+R30+R31+R32+R37+R38</f>
        <v>0</v>
      </c>
      <c r="S39" s="47"/>
      <c r="T39" s="339"/>
      <c r="U39" s="47"/>
      <c r="V39" s="340"/>
    </row>
    <row r="40" spans="1:22">
      <c r="B40" s="6"/>
      <c r="C40" s="6"/>
      <c r="D40" s="6"/>
      <c r="E40" s="6"/>
      <c r="F40" s="5"/>
      <c r="G40" s="6"/>
      <c r="H40" s="6"/>
      <c r="I40" s="6"/>
      <c r="J40" s="6"/>
    </row>
    <row r="41" spans="1:22">
      <c r="B41" s="6"/>
      <c r="C41" s="6"/>
      <c r="D41" s="6"/>
      <c r="E41" s="6"/>
      <c r="F41" s="5"/>
      <c r="G41" s="6"/>
      <c r="H41" s="6"/>
      <c r="I41" s="6"/>
      <c r="J41" s="6"/>
    </row>
    <row r="42" spans="1:22">
      <c r="A42" s="52"/>
      <c r="B42" s="6"/>
      <c r="C42" s="6"/>
      <c r="D42" s="6"/>
      <c r="E42" s="6"/>
      <c r="F42" s="5"/>
      <c r="G42" s="6"/>
      <c r="H42" s="6"/>
      <c r="I42" s="6"/>
      <c r="J42" s="6"/>
    </row>
    <row r="43" spans="1:22">
      <c r="A43" s="53" t="s">
        <v>13</v>
      </c>
      <c r="B43" s="6"/>
      <c r="C43" s="6"/>
      <c r="D43" s="6"/>
      <c r="E43" s="6"/>
      <c r="F43" s="5"/>
      <c r="G43" s="6"/>
      <c r="H43" s="6"/>
      <c r="I43" s="6"/>
      <c r="J43" s="6"/>
    </row>
    <row r="44" spans="1:22">
      <c r="A44" s="53" t="s">
        <v>30</v>
      </c>
      <c r="B44" s="6"/>
      <c r="C44" s="6"/>
      <c r="D44" s="6"/>
      <c r="E44" s="6"/>
      <c r="F44" s="5"/>
      <c r="G44" s="6"/>
      <c r="H44" s="6"/>
      <c r="I44" s="6"/>
      <c r="J44" s="6"/>
    </row>
    <row r="45" spans="1:22">
      <c r="A45" s="53" t="s">
        <v>31</v>
      </c>
      <c r="B45" s="6"/>
      <c r="C45" s="6"/>
      <c r="D45" s="6"/>
      <c r="E45" s="6"/>
      <c r="F45" s="5"/>
      <c r="G45" s="6"/>
      <c r="H45" s="6"/>
      <c r="I45" s="6"/>
      <c r="J45" s="6"/>
    </row>
    <row r="46" spans="1:22">
      <c r="A46" s="53" t="s">
        <v>53</v>
      </c>
      <c r="B46" s="6"/>
      <c r="C46" s="6"/>
      <c r="D46" s="6"/>
      <c r="E46" s="6"/>
      <c r="F46" s="5"/>
      <c r="G46" s="6"/>
      <c r="H46" s="6"/>
      <c r="I46" s="6"/>
      <c r="J46" s="6"/>
    </row>
    <row r="47" spans="1:22">
      <c r="A47" s="53" t="s">
        <v>54</v>
      </c>
      <c r="B47" s="6"/>
      <c r="C47" s="6"/>
      <c r="D47" s="6"/>
      <c r="E47" s="6"/>
      <c r="F47" s="5"/>
      <c r="G47" s="6"/>
      <c r="H47" s="6"/>
      <c r="I47" s="6"/>
      <c r="J47" s="6"/>
    </row>
    <row r="48" spans="1:22">
      <c r="A48" s="53" t="s">
        <v>56</v>
      </c>
      <c r="B48" s="6"/>
      <c r="C48" s="6"/>
      <c r="D48" s="6"/>
      <c r="E48" s="6"/>
      <c r="F48" s="5"/>
      <c r="G48" s="6"/>
      <c r="H48" s="6"/>
      <c r="I48" s="6"/>
      <c r="J48" s="6"/>
    </row>
    <row r="49" spans="1:10">
      <c r="A49" s="53" t="s">
        <v>367</v>
      </c>
      <c r="B49" s="6"/>
      <c r="C49" s="6"/>
      <c r="D49" s="6"/>
      <c r="E49" s="6"/>
      <c r="F49" s="5"/>
      <c r="G49" s="6"/>
      <c r="H49" s="6"/>
      <c r="I49" s="6"/>
      <c r="J49" s="6"/>
    </row>
    <row r="50" spans="1:10">
      <c r="A50" s="53" t="s">
        <v>368</v>
      </c>
      <c r="B50" s="6"/>
      <c r="C50" s="6"/>
      <c r="D50" s="6"/>
      <c r="E50" s="6"/>
      <c r="F50" s="5"/>
      <c r="G50" s="6"/>
      <c r="H50" s="6"/>
      <c r="I50" s="6"/>
      <c r="J50" s="6"/>
    </row>
    <row r="51" spans="1:10">
      <c r="A51" s="53"/>
      <c r="B51" s="6"/>
      <c r="C51" s="6"/>
      <c r="D51" s="6"/>
      <c r="E51" s="6"/>
      <c r="F51" s="5"/>
      <c r="G51" s="6"/>
      <c r="H51" s="6"/>
      <c r="I51" s="6"/>
      <c r="J51" s="6"/>
    </row>
    <row r="52" spans="1:10">
      <c r="A52" s="53" t="s">
        <v>373</v>
      </c>
      <c r="B52" s="6"/>
      <c r="C52" s="6"/>
      <c r="D52" s="6"/>
      <c r="E52" s="6"/>
      <c r="F52" s="5"/>
      <c r="G52" s="6"/>
      <c r="H52" s="6"/>
      <c r="I52" s="6"/>
      <c r="J52" s="6"/>
    </row>
    <row r="53" spans="1:10">
      <c r="A53" s="53" t="s">
        <v>50</v>
      </c>
      <c r="B53" s="6"/>
      <c r="C53" s="6"/>
      <c r="D53" s="6"/>
      <c r="E53" s="6"/>
      <c r="F53" s="5"/>
      <c r="G53" s="6"/>
      <c r="H53" s="6"/>
      <c r="I53" s="6"/>
      <c r="J53" s="6"/>
    </row>
    <row r="54" spans="1:10">
      <c r="A54" s="52"/>
      <c r="B54" s="6"/>
      <c r="C54" s="6"/>
      <c r="D54" s="6"/>
      <c r="E54" s="6"/>
      <c r="F54" s="5"/>
      <c r="G54" s="6"/>
      <c r="H54" s="6"/>
      <c r="I54" s="6"/>
      <c r="J54" s="6"/>
    </row>
    <row r="55" spans="1:10">
      <c r="A55" s="52"/>
      <c r="B55" s="6"/>
      <c r="C55" s="6"/>
      <c r="D55" s="6"/>
      <c r="E55" s="6"/>
      <c r="F55" s="5"/>
      <c r="G55" s="6"/>
      <c r="H55" s="6"/>
      <c r="I55" s="6"/>
      <c r="J55" s="6"/>
    </row>
    <row r="56" spans="1:10">
      <c r="A56" s="52"/>
      <c r="B56" s="7"/>
      <c r="C56" s="6"/>
      <c r="D56" s="6"/>
      <c r="E56" s="6"/>
      <c r="F56" s="5"/>
      <c r="G56" s="6"/>
      <c r="H56" s="6"/>
      <c r="I56" s="6"/>
      <c r="J56" s="6"/>
    </row>
    <row r="57" spans="1:10">
      <c r="A57" s="52"/>
      <c r="B57" s="6"/>
      <c r="C57" s="6"/>
      <c r="D57" s="6"/>
      <c r="E57" s="6"/>
      <c r="F57" s="5"/>
      <c r="G57" s="6"/>
      <c r="H57" s="6"/>
      <c r="I57" s="6"/>
      <c r="J57" s="6"/>
    </row>
    <row r="58" spans="1:10">
      <c r="B58" s="6"/>
      <c r="C58" s="6"/>
      <c r="D58" s="6"/>
      <c r="E58" s="6"/>
      <c r="F58" s="5"/>
      <c r="G58" s="6"/>
      <c r="H58" s="6"/>
      <c r="I58" s="6"/>
      <c r="J58" s="6"/>
    </row>
    <row r="59" spans="1:10">
      <c r="B59" s="6"/>
      <c r="C59" s="6"/>
      <c r="D59" s="6"/>
      <c r="E59" s="6"/>
      <c r="F59" s="5"/>
      <c r="G59" s="6"/>
      <c r="H59" s="6"/>
      <c r="I59" s="6"/>
      <c r="J59" s="6"/>
    </row>
    <row r="60" spans="1:10">
      <c r="B60" s="6"/>
      <c r="C60" s="6"/>
      <c r="D60" s="6"/>
      <c r="E60" s="6"/>
      <c r="F60" s="5"/>
      <c r="G60" s="6"/>
      <c r="H60" s="6"/>
      <c r="I60" s="6"/>
      <c r="J60" s="6"/>
    </row>
    <row r="61" spans="1:10">
      <c r="B61" s="6"/>
      <c r="C61" s="6"/>
      <c r="D61" s="6"/>
      <c r="E61" s="6"/>
      <c r="F61" s="5"/>
      <c r="G61" s="6"/>
      <c r="H61" s="6"/>
      <c r="I61" s="6"/>
      <c r="J61" s="6"/>
    </row>
    <row r="62" spans="1:10">
      <c r="B62" s="6"/>
      <c r="C62" s="6"/>
      <c r="D62" s="6"/>
      <c r="E62" s="6"/>
      <c r="F62" s="5"/>
      <c r="G62" s="6"/>
      <c r="H62" s="6"/>
      <c r="I62" s="6"/>
      <c r="J62" s="6"/>
    </row>
    <row r="63" spans="1:10">
      <c r="B63" s="6"/>
      <c r="C63" s="6"/>
      <c r="D63" s="6"/>
      <c r="E63" s="6"/>
      <c r="F63" s="5"/>
      <c r="G63" s="6"/>
      <c r="H63" s="6"/>
      <c r="I63" s="6"/>
      <c r="J63" s="6"/>
    </row>
    <row r="64" spans="1:10">
      <c r="B64" s="6"/>
      <c r="C64" s="6"/>
      <c r="D64" s="6"/>
      <c r="E64" s="6"/>
      <c r="F64" s="5"/>
      <c r="G64" s="6"/>
      <c r="H64" s="6"/>
      <c r="I64" s="6"/>
      <c r="J64" s="6"/>
    </row>
    <row r="65" spans="2:10">
      <c r="B65" s="6"/>
      <c r="C65" s="6"/>
      <c r="D65" s="6"/>
      <c r="E65" s="6"/>
      <c r="F65" s="5"/>
      <c r="G65" s="6"/>
      <c r="H65" s="6"/>
      <c r="I65" s="6"/>
      <c r="J65" s="6"/>
    </row>
    <row r="66" spans="2:10">
      <c r="B66" s="6"/>
      <c r="C66" s="6"/>
      <c r="D66" s="6"/>
      <c r="E66" s="6"/>
      <c r="F66" s="5"/>
      <c r="G66" s="6"/>
      <c r="H66" s="6"/>
      <c r="I66" s="6"/>
      <c r="J66" s="6"/>
    </row>
    <row r="67" spans="2:10">
      <c r="B67" s="6"/>
      <c r="C67" s="6"/>
      <c r="D67" s="6"/>
      <c r="E67" s="6"/>
      <c r="F67" s="5"/>
      <c r="G67" s="6"/>
      <c r="H67" s="6"/>
      <c r="I67" s="6"/>
      <c r="J67" s="6"/>
    </row>
    <row r="68" spans="2:10">
      <c r="B68" s="6"/>
      <c r="C68" s="6"/>
      <c r="D68" s="6"/>
      <c r="E68" s="6"/>
      <c r="F68" s="5"/>
      <c r="G68" s="6"/>
      <c r="H68" s="6"/>
      <c r="I68" s="6"/>
      <c r="J68" s="6"/>
    </row>
    <row r="69" spans="2:10">
      <c r="B69" s="6"/>
      <c r="C69" s="6"/>
      <c r="D69" s="6"/>
      <c r="E69" s="6"/>
      <c r="F69" s="5"/>
      <c r="G69" s="6"/>
      <c r="H69" s="6"/>
      <c r="I69" s="6"/>
      <c r="J69" s="6"/>
    </row>
    <row r="70" spans="2:10">
      <c r="B70" s="6"/>
      <c r="C70" s="6"/>
      <c r="D70" s="6"/>
      <c r="E70" s="6"/>
      <c r="F70" s="5"/>
      <c r="G70" s="6"/>
      <c r="H70" s="6"/>
      <c r="I70" s="6"/>
      <c r="J70" s="6"/>
    </row>
    <row r="71" spans="2:10">
      <c r="B71" s="6"/>
      <c r="C71" s="6"/>
      <c r="D71" s="6"/>
      <c r="E71" s="6"/>
      <c r="F71" s="5"/>
      <c r="G71" s="6"/>
      <c r="H71" s="6"/>
      <c r="I71" s="6"/>
      <c r="J71" s="6"/>
    </row>
    <row r="72" spans="2:10">
      <c r="B72" s="6"/>
      <c r="C72" s="6"/>
      <c r="D72" s="6"/>
      <c r="E72" s="6"/>
      <c r="F72" s="5"/>
      <c r="G72" s="6"/>
      <c r="H72" s="6"/>
      <c r="I72" s="6"/>
      <c r="J72" s="6"/>
    </row>
    <row r="73" spans="2:10">
      <c r="B73" s="6"/>
      <c r="C73" s="6"/>
      <c r="D73" s="6"/>
      <c r="E73" s="6"/>
      <c r="F73" s="5"/>
      <c r="G73" s="6"/>
      <c r="H73" s="6"/>
      <c r="I73" s="6"/>
      <c r="J73" s="6"/>
    </row>
    <row r="74" spans="2:10">
      <c r="B74" s="6"/>
      <c r="C74" s="6"/>
      <c r="D74" s="6"/>
      <c r="E74" s="6"/>
      <c r="F74" s="5"/>
      <c r="G74" s="6"/>
      <c r="H74" s="6"/>
      <c r="I74" s="6"/>
      <c r="J74" s="6"/>
    </row>
    <row r="75" spans="2:10">
      <c r="B75" s="6"/>
      <c r="C75" s="6"/>
      <c r="D75" s="6"/>
      <c r="E75" s="6"/>
      <c r="F75" s="5"/>
      <c r="G75" s="6"/>
      <c r="H75" s="6"/>
      <c r="I75" s="6"/>
      <c r="J75" s="6"/>
    </row>
    <row r="76" spans="2:10">
      <c r="B76" s="6"/>
      <c r="C76" s="6"/>
      <c r="D76" s="6"/>
      <c r="E76" s="6"/>
      <c r="F76" s="5"/>
      <c r="G76" s="6"/>
      <c r="H76" s="6"/>
      <c r="I76" s="6"/>
      <c r="J76" s="6"/>
    </row>
    <row r="77" spans="2:10">
      <c r="B77" s="6"/>
      <c r="C77" s="6"/>
      <c r="D77" s="6"/>
      <c r="E77" s="6"/>
      <c r="F77" s="5"/>
      <c r="G77" s="6"/>
      <c r="H77" s="6"/>
      <c r="I77" s="6"/>
      <c r="J77" s="6"/>
    </row>
    <row r="78" spans="2:10">
      <c r="B78" s="6"/>
      <c r="C78" s="6"/>
      <c r="D78" s="6"/>
      <c r="E78" s="6"/>
      <c r="F78" s="5"/>
      <c r="G78" s="6"/>
      <c r="H78" s="6"/>
      <c r="I78" s="6"/>
      <c r="J78" s="6"/>
    </row>
    <row r="79" spans="2:10">
      <c r="B79" s="6"/>
      <c r="C79" s="6"/>
      <c r="D79" s="6"/>
      <c r="E79" s="6"/>
      <c r="F79" s="5"/>
      <c r="G79" s="6"/>
      <c r="H79" s="6"/>
      <c r="I79" s="6"/>
      <c r="J79" s="6"/>
    </row>
    <row r="80" spans="2:10">
      <c r="B80" s="6"/>
      <c r="C80" s="6"/>
      <c r="D80" s="6"/>
      <c r="E80" s="6"/>
      <c r="F80" s="5"/>
      <c r="G80" s="6"/>
      <c r="H80" s="6"/>
      <c r="I80" s="6"/>
      <c r="J80" s="6"/>
    </row>
    <row r="81" spans="2:10">
      <c r="B81" s="6"/>
      <c r="C81" s="6"/>
      <c r="D81" s="6"/>
      <c r="E81" s="6"/>
      <c r="F81" s="5"/>
      <c r="G81" s="6"/>
      <c r="H81" s="6"/>
      <c r="I81" s="6"/>
      <c r="J81" s="6"/>
    </row>
  </sheetData>
  <mergeCells count="3">
    <mergeCell ref="A1:V1"/>
    <mergeCell ref="A2:V2"/>
    <mergeCell ref="A3:V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0.xml><?xml version="1.0" encoding="utf-8"?>
<worksheet xmlns="http://schemas.openxmlformats.org/spreadsheetml/2006/main" xmlns:r="http://schemas.openxmlformats.org/officeDocument/2006/relationships">
  <sheetPr>
    <tabColor rgb="FF00B0F0"/>
  </sheetPr>
  <dimension ref="A1:V80"/>
  <sheetViews>
    <sheetView topLeftCell="A34" zoomScaleNormal="100" workbookViewId="0">
      <selection activeCell="K53" sqref="K53"/>
    </sheetView>
  </sheetViews>
  <sheetFormatPr defaultRowHeight="12.75"/>
  <cols>
    <col min="1" max="1" width="50.710937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8.140625" style="1" bestFit="1" customWidth="1"/>
    <col min="15" max="15" width="1.7109375" style="1" customWidth="1"/>
    <col min="16" max="16" width="7.5703125" style="1" bestFit="1" customWidth="1"/>
    <col min="17" max="17" width="1.7109375" style="1" customWidth="1"/>
    <col min="18" max="18" width="7.5703125" style="1" bestFit="1" customWidth="1"/>
    <col min="19" max="19" width="1.42578125" style="1" customWidth="1"/>
    <col min="20" max="20" width="7.5703125" style="1" bestFit="1" customWidth="1"/>
    <col min="21" max="21" width="1.42578125" style="1" customWidth="1"/>
    <col min="22" max="22" width="8.140625" style="1" bestFit="1" customWidth="1"/>
    <col min="23" max="16384" width="9.140625" style="1"/>
  </cols>
  <sheetData>
    <row r="1" spans="1:22">
      <c r="A1" s="569" t="s">
        <v>259</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260</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M4" s="107"/>
      <c r="N4" s="107"/>
      <c r="S4" s="107"/>
      <c r="T4" s="107"/>
      <c r="U4" s="107"/>
      <c r="V4" s="107"/>
    </row>
    <row r="5" spans="1:22" s="10" customFormat="1">
      <c r="A5" s="237"/>
      <c r="B5" s="31" t="s">
        <v>18</v>
      </c>
      <c r="C5" s="236"/>
      <c r="D5" s="33" t="s">
        <v>18</v>
      </c>
      <c r="E5" s="236"/>
      <c r="F5" s="205" t="s">
        <v>18</v>
      </c>
      <c r="G5" s="236"/>
      <c r="H5" s="205" t="s">
        <v>18</v>
      </c>
      <c r="I5" s="236"/>
      <c r="J5" s="205" t="s">
        <v>18</v>
      </c>
      <c r="K5" s="236"/>
      <c r="L5" s="35" t="s">
        <v>19</v>
      </c>
      <c r="M5" s="236"/>
      <c r="N5" s="35" t="s">
        <v>20</v>
      </c>
      <c r="O5" s="236"/>
      <c r="P5" s="54" t="s">
        <v>21</v>
      </c>
      <c r="Q5" s="236"/>
      <c r="R5" s="61" t="s">
        <v>21</v>
      </c>
      <c r="S5" s="236"/>
      <c r="T5" s="237" t="s">
        <v>370</v>
      </c>
      <c r="U5" s="32"/>
      <c r="V5" s="328" t="s">
        <v>372</v>
      </c>
    </row>
    <row r="6" spans="1:22" s="10" customFormat="1" ht="13.5" thickBot="1">
      <c r="A6" s="238"/>
      <c r="B6" s="29" t="s">
        <v>4</v>
      </c>
      <c r="C6" s="239"/>
      <c r="D6" s="13" t="s">
        <v>5</v>
      </c>
      <c r="E6" s="239"/>
      <c r="F6" s="14" t="s">
        <v>6</v>
      </c>
      <c r="G6" s="239"/>
      <c r="H6" s="15" t="s">
        <v>7</v>
      </c>
      <c r="I6" s="239"/>
      <c r="J6" s="15" t="s">
        <v>8</v>
      </c>
      <c r="K6" s="239"/>
      <c r="L6" s="15" t="s">
        <v>9</v>
      </c>
      <c r="M6" s="239"/>
      <c r="N6" s="15" t="s">
        <v>10</v>
      </c>
      <c r="O6" s="239"/>
      <c r="P6" s="55" t="s">
        <v>11</v>
      </c>
      <c r="Q6" s="239"/>
      <c r="R6" s="62" t="s">
        <v>12</v>
      </c>
      <c r="S6" s="239"/>
      <c r="T6" s="238" t="s">
        <v>371</v>
      </c>
      <c r="U6" s="18"/>
      <c r="V6" s="209" t="s">
        <v>371</v>
      </c>
    </row>
    <row r="7" spans="1:22">
      <c r="A7" s="215" t="s">
        <v>261</v>
      </c>
      <c r="B7" s="143"/>
      <c r="C7" s="144"/>
      <c r="D7" s="145"/>
      <c r="E7" s="144"/>
      <c r="F7" s="145"/>
      <c r="G7" s="144"/>
      <c r="H7" s="146"/>
      <c r="I7" s="144"/>
      <c r="J7" s="146"/>
      <c r="K7" s="144"/>
      <c r="L7" s="146"/>
      <c r="M7" s="144"/>
      <c r="N7" s="146"/>
      <c r="O7" s="144"/>
      <c r="P7" s="187"/>
      <c r="Q7" s="144"/>
      <c r="R7" s="188"/>
      <c r="S7" s="144"/>
      <c r="T7" s="358"/>
      <c r="U7" s="144"/>
      <c r="V7" s="351"/>
    </row>
    <row r="8" spans="1:22">
      <c r="A8" s="22" t="s">
        <v>262</v>
      </c>
      <c r="B8" s="37"/>
      <c r="C8" s="38"/>
      <c r="D8" s="39"/>
      <c r="E8" s="38"/>
      <c r="F8" s="39"/>
      <c r="G8" s="38"/>
      <c r="H8" s="39"/>
      <c r="I8" s="38"/>
      <c r="J8" s="39"/>
      <c r="K8" s="38"/>
      <c r="L8" s="39"/>
      <c r="M8" s="38"/>
      <c r="N8" s="39"/>
      <c r="O8" s="38"/>
      <c r="P8" s="8"/>
      <c r="Q8" s="38"/>
      <c r="R8" s="189"/>
      <c r="S8" s="38"/>
      <c r="T8" s="329"/>
      <c r="U8" s="38"/>
      <c r="V8" s="211"/>
    </row>
    <row r="9" spans="1:22">
      <c r="A9" s="22" t="s">
        <v>263</v>
      </c>
      <c r="B9" s="64"/>
      <c r="C9" s="65"/>
      <c r="D9" s="66"/>
      <c r="E9" s="65"/>
      <c r="F9" s="66"/>
      <c r="G9" s="65"/>
      <c r="H9" s="66"/>
      <c r="I9" s="65"/>
      <c r="J9" s="66"/>
      <c r="K9" s="65"/>
      <c r="L9" s="66"/>
      <c r="M9" s="65"/>
      <c r="N9" s="66"/>
      <c r="O9" s="65"/>
      <c r="P9" s="8"/>
      <c r="Q9" s="65"/>
      <c r="R9" s="189"/>
      <c r="S9" s="65"/>
      <c r="T9" s="359"/>
      <c r="U9" s="65"/>
      <c r="V9" s="212"/>
    </row>
    <row r="10" spans="1:22">
      <c r="A10" s="22" t="s">
        <v>131</v>
      </c>
      <c r="B10" s="64"/>
      <c r="C10" s="65"/>
      <c r="D10" s="66"/>
      <c r="E10" s="65"/>
      <c r="F10" s="66"/>
      <c r="G10" s="65"/>
      <c r="H10" s="66"/>
      <c r="I10" s="65"/>
      <c r="J10" s="66"/>
      <c r="K10" s="65"/>
      <c r="L10" s="66"/>
      <c r="M10" s="65"/>
      <c r="N10" s="66"/>
      <c r="O10" s="65"/>
      <c r="P10" s="8"/>
      <c r="Q10" s="65"/>
      <c r="R10" s="189"/>
      <c r="S10" s="65"/>
      <c r="T10" s="359"/>
      <c r="U10" s="65"/>
      <c r="V10" s="212"/>
    </row>
    <row r="11" spans="1:22">
      <c r="A11" s="22" t="s">
        <v>132</v>
      </c>
      <c r="B11" s="64"/>
      <c r="C11" s="65"/>
      <c r="D11" s="66"/>
      <c r="E11" s="65"/>
      <c r="F11" s="66"/>
      <c r="G11" s="65"/>
      <c r="H11" s="66"/>
      <c r="I11" s="65"/>
      <c r="J11" s="66"/>
      <c r="K11" s="65"/>
      <c r="L11" s="66"/>
      <c r="M11" s="65"/>
      <c r="N11" s="66"/>
      <c r="O11" s="65"/>
      <c r="P11" s="8"/>
      <c r="Q11" s="65"/>
      <c r="R11" s="189"/>
      <c r="S11" s="65"/>
      <c r="T11" s="359"/>
      <c r="U11" s="65"/>
      <c r="V11" s="212"/>
    </row>
    <row r="12" spans="1:22">
      <c r="A12" s="22" t="s">
        <v>264</v>
      </c>
      <c r="B12" s="64"/>
      <c r="C12" s="65"/>
      <c r="D12" s="66"/>
      <c r="E12" s="65"/>
      <c r="F12" s="66"/>
      <c r="G12" s="65"/>
      <c r="H12" s="66"/>
      <c r="I12" s="65"/>
      <c r="J12" s="66"/>
      <c r="K12" s="65"/>
      <c r="L12" s="66"/>
      <c r="M12" s="65"/>
      <c r="N12" s="66"/>
      <c r="O12" s="65"/>
      <c r="P12" s="8"/>
      <c r="Q12" s="65"/>
      <c r="R12" s="189"/>
      <c r="S12" s="65"/>
      <c r="T12" s="359"/>
      <c r="U12" s="65"/>
      <c r="V12" s="212"/>
    </row>
    <row r="13" spans="1:22">
      <c r="A13" s="22" t="s">
        <v>265</v>
      </c>
      <c r="B13" s="64"/>
      <c r="C13" s="65"/>
      <c r="D13" s="66"/>
      <c r="E13" s="65"/>
      <c r="F13" s="66"/>
      <c r="G13" s="65"/>
      <c r="H13" s="66"/>
      <c r="I13" s="65"/>
      <c r="J13" s="66"/>
      <c r="K13" s="65"/>
      <c r="L13" s="66"/>
      <c r="M13" s="65"/>
      <c r="N13" s="66"/>
      <c r="O13" s="65"/>
      <c r="P13" s="8"/>
      <c r="Q13" s="65"/>
      <c r="R13" s="189"/>
      <c r="S13" s="65"/>
      <c r="T13" s="359"/>
      <c r="U13" s="65"/>
      <c r="V13" s="212"/>
    </row>
    <row r="14" spans="1:22">
      <c r="A14" s="22" t="s">
        <v>263</v>
      </c>
      <c r="B14" s="64"/>
      <c r="C14" s="65"/>
      <c r="D14" s="66"/>
      <c r="E14" s="65"/>
      <c r="F14" s="66"/>
      <c r="G14" s="65"/>
      <c r="H14" s="66"/>
      <c r="I14" s="65"/>
      <c r="J14" s="66"/>
      <c r="K14" s="65"/>
      <c r="L14" s="66"/>
      <c r="M14" s="65"/>
      <c r="N14" s="66"/>
      <c r="O14" s="65"/>
      <c r="P14" s="8"/>
      <c r="Q14" s="65"/>
      <c r="R14" s="189"/>
      <c r="S14" s="65"/>
      <c r="T14" s="359"/>
      <c r="U14" s="65"/>
      <c r="V14" s="212"/>
    </row>
    <row r="15" spans="1:22">
      <c r="A15" s="22" t="s">
        <v>131</v>
      </c>
      <c r="B15" s="64"/>
      <c r="C15" s="65"/>
      <c r="D15" s="66"/>
      <c r="E15" s="65"/>
      <c r="F15" s="66"/>
      <c r="G15" s="65"/>
      <c r="H15" s="66"/>
      <c r="I15" s="65"/>
      <c r="J15" s="66"/>
      <c r="K15" s="65"/>
      <c r="L15" s="66"/>
      <c r="M15" s="65"/>
      <c r="N15" s="66"/>
      <c r="O15" s="65"/>
      <c r="P15" s="8"/>
      <c r="Q15" s="65"/>
      <c r="R15" s="189"/>
      <c r="S15" s="65"/>
      <c r="T15" s="359"/>
      <c r="U15" s="65"/>
      <c r="V15" s="212"/>
    </row>
    <row r="16" spans="1:22">
      <c r="A16" s="22" t="s">
        <v>132</v>
      </c>
      <c r="B16" s="64"/>
      <c r="C16" s="65"/>
      <c r="D16" s="66"/>
      <c r="E16" s="65"/>
      <c r="F16" s="66"/>
      <c r="G16" s="65"/>
      <c r="H16" s="66"/>
      <c r="I16" s="65"/>
      <c r="J16" s="66"/>
      <c r="K16" s="65"/>
      <c r="L16" s="66"/>
      <c r="M16" s="65"/>
      <c r="N16" s="66"/>
      <c r="O16" s="65"/>
      <c r="P16" s="8"/>
      <c r="Q16" s="65"/>
      <c r="R16" s="189"/>
      <c r="S16" s="65"/>
      <c r="T16" s="359"/>
      <c r="U16" s="65"/>
      <c r="V16" s="212"/>
    </row>
    <row r="17" spans="1:22">
      <c r="A17" s="22" t="s">
        <v>264</v>
      </c>
      <c r="B17" s="64"/>
      <c r="C17" s="65"/>
      <c r="D17" s="66"/>
      <c r="E17" s="65"/>
      <c r="F17" s="66"/>
      <c r="G17" s="65"/>
      <c r="H17" s="66"/>
      <c r="I17" s="65"/>
      <c r="J17" s="66"/>
      <c r="K17" s="65"/>
      <c r="L17" s="66"/>
      <c r="M17" s="65"/>
      <c r="N17" s="66"/>
      <c r="O17" s="65"/>
      <c r="P17" s="8"/>
      <c r="Q17" s="65"/>
      <c r="R17" s="189"/>
      <c r="S17" s="65"/>
      <c r="T17" s="359"/>
      <c r="U17" s="65"/>
      <c r="V17" s="212"/>
    </row>
    <row r="18" spans="1:22">
      <c r="A18" s="27" t="s">
        <v>266</v>
      </c>
      <c r="B18" s="64"/>
      <c r="C18" s="65"/>
      <c r="D18" s="66"/>
      <c r="E18" s="65"/>
      <c r="F18" s="66"/>
      <c r="G18" s="65"/>
      <c r="H18" s="66"/>
      <c r="I18" s="65"/>
      <c r="J18" s="66"/>
      <c r="K18" s="65"/>
      <c r="L18" s="66"/>
      <c r="M18" s="65"/>
      <c r="N18" s="66"/>
      <c r="O18" s="65"/>
      <c r="P18" s="8"/>
      <c r="Q18" s="65"/>
      <c r="R18" s="189"/>
      <c r="S18" s="65"/>
      <c r="T18" s="359"/>
      <c r="U18" s="65"/>
      <c r="V18" s="212"/>
    </row>
    <row r="19" spans="1:22">
      <c r="A19" s="22" t="s">
        <v>263</v>
      </c>
      <c r="B19" s="64"/>
      <c r="C19" s="65"/>
      <c r="D19" s="66"/>
      <c r="E19" s="65"/>
      <c r="F19" s="66"/>
      <c r="G19" s="65"/>
      <c r="H19" s="66"/>
      <c r="I19" s="65"/>
      <c r="J19" s="66"/>
      <c r="K19" s="65"/>
      <c r="L19" s="66"/>
      <c r="M19" s="65"/>
      <c r="N19" s="66"/>
      <c r="O19" s="65"/>
      <c r="P19" s="8"/>
      <c r="Q19" s="65"/>
      <c r="R19" s="189"/>
      <c r="S19" s="65"/>
      <c r="T19" s="359"/>
      <c r="U19" s="65"/>
      <c r="V19" s="212"/>
    </row>
    <row r="20" spans="1:22">
      <c r="A20" s="22" t="s">
        <v>131</v>
      </c>
      <c r="B20" s="64"/>
      <c r="C20" s="65"/>
      <c r="D20" s="66"/>
      <c r="E20" s="65"/>
      <c r="F20" s="66"/>
      <c r="G20" s="65"/>
      <c r="H20" s="66"/>
      <c r="I20" s="65"/>
      <c r="J20" s="66"/>
      <c r="K20" s="65"/>
      <c r="L20" s="66"/>
      <c r="M20" s="65"/>
      <c r="N20" s="66"/>
      <c r="O20" s="65"/>
      <c r="P20" s="8"/>
      <c r="Q20" s="65"/>
      <c r="R20" s="189"/>
      <c r="S20" s="65"/>
      <c r="T20" s="359"/>
      <c r="U20" s="65"/>
      <c r="V20" s="212"/>
    </row>
    <row r="21" spans="1:22">
      <c r="A21" s="22" t="s">
        <v>132</v>
      </c>
      <c r="B21" s="64"/>
      <c r="C21" s="65"/>
      <c r="D21" s="66"/>
      <c r="E21" s="65"/>
      <c r="F21" s="66"/>
      <c r="G21" s="65"/>
      <c r="H21" s="66"/>
      <c r="I21" s="65"/>
      <c r="J21" s="66"/>
      <c r="K21" s="65"/>
      <c r="L21" s="66"/>
      <c r="M21" s="65"/>
      <c r="N21" s="66"/>
      <c r="O21" s="65"/>
      <c r="P21" s="8"/>
      <c r="Q21" s="65"/>
      <c r="R21" s="189"/>
      <c r="S21" s="65"/>
      <c r="T21" s="359"/>
      <c r="U21" s="65"/>
      <c r="V21" s="212"/>
    </row>
    <row r="22" spans="1:22" ht="13.5" thickBot="1">
      <c r="A22" s="23" t="s">
        <v>264</v>
      </c>
      <c r="B22" s="70"/>
      <c r="C22" s="71"/>
      <c r="D22" s="72"/>
      <c r="E22" s="71"/>
      <c r="F22" s="72"/>
      <c r="G22" s="71"/>
      <c r="H22" s="72"/>
      <c r="I22" s="71"/>
      <c r="J22" s="72"/>
      <c r="K22" s="71"/>
      <c r="L22" s="72"/>
      <c r="M22" s="71"/>
      <c r="N22" s="72"/>
      <c r="O22" s="71"/>
      <c r="P22" s="241"/>
      <c r="Q22" s="71"/>
      <c r="R22" s="243"/>
      <c r="S22" s="71"/>
      <c r="T22" s="360"/>
      <c r="U22" s="71"/>
      <c r="V22" s="213"/>
    </row>
    <row r="23" spans="1:22" ht="13.5" thickTop="1">
      <c r="A23" s="19" t="s">
        <v>267</v>
      </c>
      <c r="B23" s="40"/>
      <c r="C23" s="41"/>
      <c r="D23" s="42"/>
      <c r="E23" s="41"/>
      <c r="F23" s="42"/>
      <c r="G23" s="41"/>
      <c r="H23" s="42"/>
      <c r="I23" s="41"/>
      <c r="J23" s="42"/>
      <c r="K23" s="41"/>
      <c r="L23" s="42"/>
      <c r="M23" s="41"/>
      <c r="N23" s="42"/>
      <c r="O23" s="41"/>
      <c r="P23" s="8"/>
      <c r="Q23" s="41"/>
      <c r="R23" s="189"/>
      <c r="S23" s="41"/>
      <c r="T23" s="364"/>
      <c r="U23" s="41"/>
      <c r="V23" s="348"/>
    </row>
    <row r="24" spans="1:22" ht="8.25" customHeight="1" thickBot="1">
      <c r="A24" s="249"/>
      <c r="B24" s="117"/>
      <c r="C24" s="65"/>
      <c r="D24" s="65"/>
      <c r="E24" s="65"/>
      <c r="F24" s="65"/>
      <c r="G24" s="65"/>
      <c r="H24" s="65"/>
      <c r="I24" s="65"/>
      <c r="J24" s="65"/>
      <c r="K24" s="65"/>
      <c r="L24" s="65"/>
      <c r="M24" s="65"/>
      <c r="N24" s="65"/>
      <c r="O24" s="65"/>
      <c r="P24" s="250"/>
      <c r="Q24" s="65"/>
      <c r="R24" s="251"/>
      <c r="S24" s="65"/>
      <c r="T24" s="343"/>
      <c r="U24" s="65"/>
      <c r="V24" s="111"/>
    </row>
    <row r="25" spans="1:22">
      <c r="A25" s="215" t="s">
        <v>268</v>
      </c>
      <c r="B25" s="143"/>
      <c r="C25" s="144"/>
      <c r="D25" s="145"/>
      <c r="E25" s="144"/>
      <c r="F25" s="145"/>
      <c r="G25" s="144"/>
      <c r="H25" s="146"/>
      <c r="I25" s="144"/>
      <c r="J25" s="146"/>
      <c r="K25" s="144"/>
      <c r="L25" s="146"/>
      <c r="M25" s="144"/>
      <c r="N25" s="146"/>
      <c r="O25" s="144"/>
      <c r="P25" s="187"/>
      <c r="Q25" s="144"/>
      <c r="R25" s="188"/>
      <c r="S25" s="144"/>
      <c r="T25" s="358"/>
      <c r="U25" s="144"/>
      <c r="V25" s="351"/>
    </row>
    <row r="26" spans="1:22">
      <c r="A26" s="22" t="s">
        <v>262</v>
      </c>
      <c r="B26" s="37"/>
      <c r="C26" s="38"/>
      <c r="D26" s="39"/>
      <c r="E26" s="38"/>
      <c r="F26" s="39"/>
      <c r="G26" s="38"/>
      <c r="H26" s="39"/>
      <c r="I26" s="38"/>
      <c r="J26" s="39"/>
      <c r="K26" s="38"/>
      <c r="L26" s="39"/>
      <c r="M26" s="38"/>
      <c r="N26" s="39"/>
      <c r="O26" s="38"/>
      <c r="P26" s="8"/>
      <c r="Q26" s="38"/>
      <c r="R26" s="189"/>
      <c r="S26" s="38"/>
      <c r="T26" s="329"/>
      <c r="U26" s="38"/>
      <c r="V26" s="211"/>
    </row>
    <row r="27" spans="1:22">
      <c r="A27" s="22" t="s">
        <v>263</v>
      </c>
      <c r="B27" s="64"/>
      <c r="C27" s="65"/>
      <c r="D27" s="66"/>
      <c r="E27" s="65"/>
      <c r="F27" s="66"/>
      <c r="G27" s="65"/>
      <c r="H27" s="66"/>
      <c r="I27" s="65"/>
      <c r="J27" s="66"/>
      <c r="K27" s="65"/>
      <c r="L27" s="66"/>
      <c r="M27" s="65"/>
      <c r="N27" s="66"/>
      <c r="O27" s="65"/>
      <c r="P27" s="8"/>
      <c r="Q27" s="65"/>
      <c r="R27" s="189"/>
      <c r="S27" s="65"/>
      <c r="T27" s="359"/>
      <c r="U27" s="65"/>
      <c r="V27" s="212"/>
    </row>
    <row r="28" spans="1:22">
      <c r="A28" s="22" t="s">
        <v>131</v>
      </c>
      <c r="B28" s="64"/>
      <c r="C28" s="65"/>
      <c r="D28" s="66"/>
      <c r="E28" s="65"/>
      <c r="F28" s="66"/>
      <c r="G28" s="65"/>
      <c r="H28" s="66"/>
      <c r="I28" s="65"/>
      <c r="J28" s="66"/>
      <c r="K28" s="65"/>
      <c r="L28" s="66"/>
      <c r="M28" s="65"/>
      <c r="N28" s="66"/>
      <c r="O28" s="65"/>
      <c r="P28" s="8"/>
      <c r="Q28" s="65"/>
      <c r="R28" s="189"/>
      <c r="S28" s="65"/>
      <c r="T28" s="359"/>
      <c r="U28" s="65"/>
      <c r="V28" s="212"/>
    </row>
    <row r="29" spans="1:22">
      <c r="A29" s="22" t="s">
        <v>132</v>
      </c>
      <c r="B29" s="64"/>
      <c r="C29" s="65"/>
      <c r="D29" s="66"/>
      <c r="E29" s="65"/>
      <c r="F29" s="66"/>
      <c r="G29" s="65"/>
      <c r="H29" s="66"/>
      <c r="I29" s="65"/>
      <c r="J29" s="66"/>
      <c r="K29" s="65"/>
      <c r="L29" s="66"/>
      <c r="M29" s="65"/>
      <c r="N29" s="66"/>
      <c r="O29" s="65"/>
      <c r="P29" s="8"/>
      <c r="Q29" s="65"/>
      <c r="R29" s="189"/>
      <c r="S29" s="65"/>
      <c r="T29" s="359"/>
      <c r="U29" s="65"/>
      <c r="V29" s="212"/>
    </row>
    <row r="30" spans="1:22">
      <c r="A30" s="22" t="s">
        <v>264</v>
      </c>
      <c r="B30" s="64"/>
      <c r="C30" s="65"/>
      <c r="D30" s="66"/>
      <c r="E30" s="65"/>
      <c r="F30" s="66"/>
      <c r="G30" s="65"/>
      <c r="H30" s="66"/>
      <c r="I30" s="65"/>
      <c r="J30" s="66"/>
      <c r="K30" s="65"/>
      <c r="L30" s="66"/>
      <c r="M30" s="65"/>
      <c r="N30" s="66"/>
      <c r="O30" s="65"/>
      <c r="P30" s="8"/>
      <c r="Q30" s="65"/>
      <c r="R30" s="189"/>
      <c r="S30" s="65"/>
      <c r="T30" s="359"/>
      <c r="U30" s="65"/>
      <c r="V30" s="212"/>
    </row>
    <row r="31" spans="1:22">
      <c r="A31" s="22" t="s">
        <v>265</v>
      </c>
      <c r="B31" s="64"/>
      <c r="C31" s="65"/>
      <c r="D31" s="66"/>
      <c r="E31" s="65"/>
      <c r="F31" s="66"/>
      <c r="G31" s="65"/>
      <c r="H31" s="66"/>
      <c r="I31" s="65"/>
      <c r="J31" s="66"/>
      <c r="K31" s="65"/>
      <c r="L31" s="66"/>
      <c r="M31" s="65"/>
      <c r="N31" s="66"/>
      <c r="O31" s="65"/>
      <c r="P31" s="8"/>
      <c r="Q31" s="65"/>
      <c r="R31" s="189"/>
      <c r="S31" s="65"/>
      <c r="T31" s="359"/>
      <c r="U31" s="65"/>
      <c r="V31" s="212"/>
    </row>
    <row r="32" spans="1:22">
      <c r="A32" s="22" t="s">
        <v>263</v>
      </c>
      <c r="B32" s="64"/>
      <c r="C32" s="65"/>
      <c r="D32" s="66"/>
      <c r="E32" s="65"/>
      <c r="F32" s="66"/>
      <c r="G32" s="65"/>
      <c r="H32" s="66"/>
      <c r="I32" s="65"/>
      <c r="J32" s="66"/>
      <c r="K32" s="65"/>
      <c r="L32" s="66"/>
      <c r="M32" s="65"/>
      <c r="N32" s="66"/>
      <c r="O32" s="65"/>
      <c r="P32" s="8"/>
      <c r="Q32" s="65"/>
      <c r="R32" s="189"/>
      <c r="S32" s="65"/>
      <c r="T32" s="359"/>
      <c r="U32" s="65"/>
      <c r="V32" s="212"/>
    </row>
    <row r="33" spans="1:22">
      <c r="A33" s="22" t="s">
        <v>131</v>
      </c>
      <c r="B33" s="64"/>
      <c r="C33" s="65"/>
      <c r="D33" s="66"/>
      <c r="E33" s="65"/>
      <c r="F33" s="66"/>
      <c r="G33" s="65"/>
      <c r="H33" s="66"/>
      <c r="I33" s="65"/>
      <c r="J33" s="66"/>
      <c r="K33" s="65"/>
      <c r="L33" s="66"/>
      <c r="M33" s="65"/>
      <c r="N33" s="66"/>
      <c r="O33" s="65"/>
      <c r="P33" s="8"/>
      <c r="Q33" s="65"/>
      <c r="R33" s="189"/>
      <c r="S33" s="65"/>
      <c r="T33" s="359"/>
      <c r="U33" s="65"/>
      <c r="V33" s="212"/>
    </row>
    <row r="34" spans="1:22">
      <c r="A34" s="22" t="s">
        <v>132</v>
      </c>
      <c r="B34" s="64"/>
      <c r="C34" s="65"/>
      <c r="D34" s="66"/>
      <c r="E34" s="65"/>
      <c r="F34" s="66"/>
      <c r="G34" s="65"/>
      <c r="H34" s="66"/>
      <c r="I34" s="65"/>
      <c r="J34" s="66"/>
      <c r="K34" s="65"/>
      <c r="L34" s="66"/>
      <c r="M34" s="65"/>
      <c r="N34" s="66"/>
      <c r="O34" s="65"/>
      <c r="P34" s="8"/>
      <c r="Q34" s="65"/>
      <c r="R34" s="189"/>
      <c r="S34" s="65"/>
      <c r="T34" s="359"/>
      <c r="U34" s="65"/>
      <c r="V34" s="212"/>
    </row>
    <row r="35" spans="1:22">
      <c r="A35" s="22" t="s">
        <v>264</v>
      </c>
      <c r="B35" s="64"/>
      <c r="C35" s="65"/>
      <c r="D35" s="66"/>
      <c r="E35" s="65"/>
      <c r="F35" s="66"/>
      <c r="G35" s="65"/>
      <c r="H35" s="66"/>
      <c r="I35" s="65"/>
      <c r="J35" s="66"/>
      <c r="K35" s="65"/>
      <c r="L35" s="66"/>
      <c r="M35" s="65"/>
      <c r="N35" s="66"/>
      <c r="O35" s="65"/>
      <c r="P35" s="8"/>
      <c r="Q35" s="65"/>
      <c r="R35" s="189"/>
      <c r="S35" s="65"/>
      <c r="T35" s="359"/>
      <c r="U35" s="65"/>
      <c r="V35" s="212"/>
    </row>
    <row r="36" spans="1:22">
      <c r="A36" s="27" t="s">
        <v>266</v>
      </c>
      <c r="B36" s="64"/>
      <c r="C36" s="65"/>
      <c r="D36" s="66"/>
      <c r="E36" s="65"/>
      <c r="F36" s="66"/>
      <c r="G36" s="65"/>
      <c r="H36" s="66"/>
      <c r="I36" s="65"/>
      <c r="J36" s="66"/>
      <c r="K36" s="65"/>
      <c r="L36" s="66"/>
      <c r="M36" s="65"/>
      <c r="N36" s="66"/>
      <c r="O36" s="65"/>
      <c r="P36" s="8"/>
      <c r="Q36" s="65"/>
      <c r="R36" s="189"/>
      <c r="S36" s="65"/>
      <c r="T36" s="359"/>
      <c r="U36" s="65"/>
      <c r="V36" s="212"/>
    </row>
    <row r="37" spans="1:22">
      <c r="A37" s="22" t="s">
        <v>263</v>
      </c>
      <c r="B37" s="64"/>
      <c r="C37" s="65"/>
      <c r="D37" s="66"/>
      <c r="E37" s="65"/>
      <c r="F37" s="66"/>
      <c r="G37" s="65"/>
      <c r="H37" s="66"/>
      <c r="I37" s="65"/>
      <c r="J37" s="66"/>
      <c r="K37" s="65"/>
      <c r="L37" s="66"/>
      <c r="M37" s="65"/>
      <c r="N37" s="66"/>
      <c r="O37" s="65"/>
      <c r="P37" s="8"/>
      <c r="Q37" s="65"/>
      <c r="R37" s="189"/>
      <c r="S37" s="65"/>
      <c r="T37" s="359"/>
      <c r="U37" s="65"/>
      <c r="V37" s="212"/>
    </row>
    <row r="38" spans="1:22">
      <c r="A38" s="22" t="s">
        <v>131</v>
      </c>
      <c r="B38" s="64"/>
      <c r="C38" s="65"/>
      <c r="D38" s="66"/>
      <c r="E38" s="65"/>
      <c r="F38" s="66"/>
      <c r="G38" s="65"/>
      <c r="H38" s="66"/>
      <c r="I38" s="65"/>
      <c r="J38" s="66"/>
      <c r="K38" s="65"/>
      <c r="L38" s="66"/>
      <c r="M38" s="65"/>
      <c r="N38" s="66"/>
      <c r="O38" s="65"/>
      <c r="P38" s="8"/>
      <c r="Q38" s="65"/>
      <c r="R38" s="189"/>
      <c r="S38" s="65"/>
      <c r="T38" s="359"/>
      <c r="U38" s="65"/>
      <c r="V38" s="212"/>
    </row>
    <row r="39" spans="1:22">
      <c r="A39" s="22" t="s">
        <v>132</v>
      </c>
      <c r="B39" s="64"/>
      <c r="C39" s="65"/>
      <c r="D39" s="66"/>
      <c r="E39" s="65"/>
      <c r="F39" s="66"/>
      <c r="G39" s="65"/>
      <c r="H39" s="66"/>
      <c r="I39" s="65"/>
      <c r="J39" s="66"/>
      <c r="K39" s="65"/>
      <c r="L39" s="66"/>
      <c r="M39" s="65"/>
      <c r="N39" s="66"/>
      <c r="O39" s="65"/>
      <c r="P39" s="8"/>
      <c r="Q39" s="65"/>
      <c r="R39" s="189"/>
      <c r="S39" s="65"/>
      <c r="T39" s="359"/>
      <c r="U39" s="65"/>
      <c r="V39" s="212"/>
    </row>
    <row r="40" spans="1:22" ht="13.5" thickBot="1">
      <c r="A40" s="23" t="s">
        <v>264</v>
      </c>
      <c r="B40" s="70"/>
      <c r="C40" s="71"/>
      <c r="D40" s="72"/>
      <c r="E40" s="71"/>
      <c r="F40" s="72"/>
      <c r="G40" s="71"/>
      <c r="H40" s="72"/>
      <c r="I40" s="71"/>
      <c r="J40" s="72"/>
      <c r="K40" s="71"/>
      <c r="L40" s="72"/>
      <c r="M40" s="71"/>
      <c r="N40" s="72"/>
      <c r="O40" s="71"/>
      <c r="P40" s="241"/>
      <c r="Q40" s="71"/>
      <c r="R40" s="243"/>
      <c r="S40" s="71"/>
      <c r="T40" s="360"/>
      <c r="U40" s="71"/>
      <c r="V40" s="213"/>
    </row>
    <row r="41" spans="1:22" ht="13.5" thickTop="1">
      <c r="A41" s="19" t="s">
        <v>269</v>
      </c>
      <c r="B41" s="40"/>
      <c r="C41" s="41"/>
      <c r="D41" s="42"/>
      <c r="E41" s="41"/>
      <c r="F41" s="42"/>
      <c r="G41" s="41"/>
      <c r="H41" s="42"/>
      <c r="I41" s="41"/>
      <c r="J41" s="42"/>
      <c r="K41" s="41"/>
      <c r="L41" s="42"/>
      <c r="M41" s="41"/>
      <c r="N41" s="42"/>
      <c r="O41" s="41"/>
      <c r="P41" s="8"/>
      <c r="Q41" s="41"/>
      <c r="R41" s="189"/>
      <c r="S41" s="41"/>
      <c r="T41" s="364"/>
      <c r="U41" s="41"/>
      <c r="V41" s="348"/>
    </row>
    <row r="42" spans="1:22" ht="8.25" customHeight="1" thickBot="1">
      <c r="A42" s="249"/>
      <c r="B42" s="117"/>
      <c r="C42" s="65"/>
      <c r="D42" s="65"/>
      <c r="E42" s="65"/>
      <c r="F42" s="65"/>
      <c r="G42" s="65"/>
      <c r="H42" s="65"/>
      <c r="I42" s="65"/>
      <c r="J42" s="65"/>
      <c r="K42" s="65"/>
      <c r="L42" s="65"/>
      <c r="M42" s="65"/>
      <c r="N42" s="65"/>
      <c r="O42" s="65"/>
      <c r="P42" s="250"/>
      <c r="Q42" s="65"/>
      <c r="R42" s="251"/>
      <c r="S42" s="65"/>
      <c r="T42" s="343"/>
      <c r="U42" s="65"/>
      <c r="V42" s="111"/>
    </row>
    <row r="43" spans="1:22">
      <c r="A43" s="215" t="s">
        <v>271</v>
      </c>
      <c r="B43" s="143"/>
      <c r="C43" s="144"/>
      <c r="D43" s="145"/>
      <c r="E43" s="144"/>
      <c r="F43" s="145"/>
      <c r="G43" s="144"/>
      <c r="H43" s="146"/>
      <c r="I43" s="144"/>
      <c r="J43" s="146"/>
      <c r="K43" s="144"/>
      <c r="L43" s="146"/>
      <c r="M43" s="144"/>
      <c r="N43" s="146"/>
      <c r="O43" s="144"/>
      <c r="P43" s="187"/>
      <c r="Q43" s="144"/>
      <c r="R43" s="188"/>
      <c r="S43" s="144"/>
      <c r="T43" s="358"/>
      <c r="U43" s="144"/>
      <c r="V43" s="351"/>
    </row>
    <row r="44" spans="1:22">
      <c r="A44" s="27" t="s">
        <v>272</v>
      </c>
      <c r="B44" s="137"/>
      <c r="C44" s="38"/>
      <c r="D44" s="138"/>
      <c r="E44" s="38"/>
      <c r="F44" s="138"/>
      <c r="G44" s="38"/>
      <c r="H44" s="139"/>
      <c r="I44" s="38"/>
      <c r="J44" s="139"/>
      <c r="K44" s="38"/>
      <c r="L44" s="139"/>
      <c r="M44" s="38"/>
      <c r="N44" s="139"/>
      <c r="O44" s="38"/>
      <c r="P44" s="8"/>
      <c r="Q44" s="38"/>
      <c r="R44" s="189"/>
      <c r="S44" s="38"/>
      <c r="T44" s="322"/>
      <c r="U44" s="38"/>
      <c r="V44" s="210"/>
    </row>
    <row r="45" spans="1:22">
      <c r="A45" s="22" t="s">
        <v>274</v>
      </c>
      <c r="B45" s="37"/>
      <c r="C45" s="38"/>
      <c r="D45" s="39"/>
      <c r="E45" s="38"/>
      <c r="F45" s="39"/>
      <c r="G45" s="38"/>
      <c r="H45" s="39"/>
      <c r="I45" s="38"/>
      <c r="J45" s="39"/>
      <c r="K45" s="38"/>
      <c r="L45" s="39"/>
      <c r="M45" s="38"/>
      <c r="N45" s="39"/>
      <c r="O45" s="38"/>
      <c r="P45" s="8"/>
      <c r="Q45" s="38"/>
      <c r="R45" s="189"/>
      <c r="S45" s="38"/>
      <c r="T45" s="329"/>
      <c r="U45" s="38"/>
      <c r="V45" s="211"/>
    </row>
    <row r="46" spans="1:22">
      <c r="A46" s="22" t="s">
        <v>277</v>
      </c>
      <c r="B46" s="64"/>
      <c r="C46" s="65"/>
      <c r="D46" s="66"/>
      <c r="E46" s="65"/>
      <c r="F46" s="66"/>
      <c r="G46" s="65"/>
      <c r="H46" s="66"/>
      <c r="I46" s="65"/>
      <c r="J46" s="66"/>
      <c r="K46" s="65"/>
      <c r="L46" s="66"/>
      <c r="M46" s="65"/>
      <c r="N46" s="66"/>
      <c r="O46" s="65"/>
      <c r="P46" s="8"/>
      <c r="Q46" s="65"/>
      <c r="R46" s="189"/>
      <c r="S46" s="65"/>
      <c r="T46" s="359"/>
      <c r="U46" s="65"/>
      <c r="V46" s="212"/>
    </row>
    <row r="47" spans="1:22">
      <c r="A47" s="22" t="s">
        <v>275</v>
      </c>
      <c r="B47" s="64"/>
      <c r="C47" s="65"/>
      <c r="D47" s="66"/>
      <c r="E47" s="65"/>
      <c r="F47" s="66"/>
      <c r="G47" s="65"/>
      <c r="H47" s="66"/>
      <c r="I47" s="65"/>
      <c r="J47" s="66"/>
      <c r="K47" s="65"/>
      <c r="L47" s="66"/>
      <c r="M47" s="65"/>
      <c r="N47" s="66"/>
      <c r="O47" s="65"/>
      <c r="P47" s="8"/>
      <c r="Q47" s="65"/>
      <c r="R47" s="189"/>
      <c r="S47" s="65"/>
      <c r="T47" s="359"/>
      <c r="U47" s="65"/>
      <c r="V47" s="212"/>
    </row>
    <row r="48" spans="1:22">
      <c r="A48" s="22" t="s">
        <v>276</v>
      </c>
      <c r="B48" s="64"/>
      <c r="C48" s="65"/>
      <c r="D48" s="66"/>
      <c r="E48" s="65"/>
      <c r="F48" s="66"/>
      <c r="G48" s="65"/>
      <c r="H48" s="66"/>
      <c r="I48" s="65"/>
      <c r="J48" s="66"/>
      <c r="K48" s="65"/>
      <c r="L48" s="66"/>
      <c r="M48" s="65"/>
      <c r="N48" s="66"/>
      <c r="O48" s="65"/>
      <c r="P48" s="8"/>
      <c r="Q48" s="65"/>
      <c r="R48" s="189"/>
      <c r="S48" s="65"/>
      <c r="T48" s="359"/>
      <c r="U48" s="65"/>
      <c r="V48" s="212"/>
    </row>
    <row r="49" spans="1:22">
      <c r="A49" s="22" t="s">
        <v>273</v>
      </c>
      <c r="B49" s="64"/>
      <c r="C49" s="65"/>
      <c r="D49" s="66"/>
      <c r="E49" s="65"/>
      <c r="F49" s="66"/>
      <c r="G49" s="65"/>
      <c r="H49" s="66"/>
      <c r="I49" s="65"/>
      <c r="J49" s="66"/>
      <c r="K49" s="65"/>
      <c r="L49" s="66"/>
      <c r="M49" s="65"/>
      <c r="N49" s="66"/>
      <c r="O49" s="65"/>
      <c r="P49" s="8"/>
      <c r="Q49" s="65"/>
      <c r="R49" s="189"/>
      <c r="S49" s="65"/>
      <c r="T49" s="359"/>
      <c r="U49" s="65"/>
      <c r="V49" s="212"/>
    </row>
    <row r="50" spans="1:22">
      <c r="A50" s="22" t="s">
        <v>274</v>
      </c>
      <c r="B50" s="37"/>
      <c r="C50" s="38"/>
      <c r="D50" s="39"/>
      <c r="E50" s="38"/>
      <c r="F50" s="39"/>
      <c r="G50" s="38"/>
      <c r="H50" s="39"/>
      <c r="I50" s="38"/>
      <c r="J50" s="39"/>
      <c r="K50" s="38"/>
      <c r="L50" s="39"/>
      <c r="M50" s="38"/>
      <c r="N50" s="39"/>
      <c r="O50" s="38"/>
      <c r="P50" s="8"/>
      <c r="Q50" s="38"/>
      <c r="R50" s="189"/>
      <c r="S50" s="38"/>
      <c r="T50" s="329"/>
      <c r="U50" s="38"/>
      <c r="V50" s="211"/>
    </row>
    <row r="51" spans="1:22">
      <c r="A51" s="22" t="s">
        <v>277</v>
      </c>
      <c r="B51" s="64"/>
      <c r="C51" s="65"/>
      <c r="D51" s="66"/>
      <c r="E51" s="65"/>
      <c r="F51" s="66"/>
      <c r="G51" s="65"/>
      <c r="H51" s="66"/>
      <c r="I51" s="65"/>
      <c r="J51" s="66"/>
      <c r="K51" s="65"/>
      <c r="L51" s="66"/>
      <c r="M51" s="65"/>
      <c r="N51" s="66"/>
      <c r="O51" s="65"/>
      <c r="P51" s="8"/>
      <c r="Q51" s="65"/>
      <c r="R51" s="189"/>
      <c r="S51" s="65"/>
      <c r="T51" s="359"/>
      <c r="U51" s="65"/>
      <c r="V51" s="212"/>
    </row>
    <row r="52" spans="1:22">
      <c r="A52" s="22" t="s">
        <v>275</v>
      </c>
      <c r="B52" s="64"/>
      <c r="C52" s="65"/>
      <c r="D52" s="66"/>
      <c r="E52" s="65"/>
      <c r="F52" s="66"/>
      <c r="G52" s="65"/>
      <c r="H52" s="66"/>
      <c r="I52" s="65"/>
      <c r="J52" s="66"/>
      <c r="K52" s="65"/>
      <c r="L52" s="66"/>
      <c r="M52" s="65"/>
      <c r="N52" s="66"/>
      <c r="O52" s="65"/>
      <c r="P52" s="8"/>
      <c r="Q52" s="65"/>
      <c r="R52" s="189"/>
      <c r="S52" s="65"/>
      <c r="T52" s="359"/>
      <c r="U52" s="65"/>
      <c r="V52" s="212"/>
    </row>
    <row r="53" spans="1:22" ht="13.5" thickBot="1">
      <c r="A53" s="252" t="s">
        <v>276</v>
      </c>
      <c r="B53" s="82"/>
      <c r="C53" s="83"/>
      <c r="D53" s="84"/>
      <c r="E53" s="83"/>
      <c r="F53" s="84"/>
      <c r="G53" s="83"/>
      <c r="H53" s="84"/>
      <c r="I53" s="83"/>
      <c r="J53" s="84"/>
      <c r="K53" s="83"/>
      <c r="L53" s="84"/>
      <c r="M53" s="83"/>
      <c r="N53" s="84"/>
      <c r="O53" s="83"/>
      <c r="P53" s="193"/>
      <c r="Q53" s="83"/>
      <c r="R53" s="194"/>
      <c r="S53" s="83"/>
      <c r="T53" s="361"/>
      <c r="U53" s="83"/>
      <c r="V53" s="235"/>
    </row>
    <row r="55" spans="1:22">
      <c r="A55" s="53" t="s">
        <v>13</v>
      </c>
      <c r="B55" s="7"/>
      <c r="C55" s="6"/>
      <c r="D55" s="6"/>
      <c r="E55" s="6"/>
      <c r="F55" s="5"/>
      <c r="G55" s="6"/>
      <c r="H55" s="6"/>
      <c r="I55" s="6"/>
      <c r="J55" s="6"/>
      <c r="L55" s="6"/>
      <c r="N55" s="6"/>
      <c r="T55" s="6"/>
      <c r="V55" s="6"/>
    </row>
    <row r="56" spans="1:22">
      <c r="A56" s="53" t="s">
        <v>707</v>
      </c>
      <c r="B56" s="6"/>
      <c r="C56" s="6"/>
      <c r="D56" s="6"/>
      <c r="E56" s="6"/>
      <c r="F56" s="5"/>
      <c r="G56" s="6"/>
      <c r="H56" s="6"/>
      <c r="I56" s="6"/>
      <c r="J56" s="6"/>
      <c r="L56" s="6"/>
      <c r="N56" s="6"/>
      <c r="T56" s="6"/>
      <c r="V56" s="6"/>
    </row>
    <row r="57" spans="1:22">
      <c r="A57" s="161" t="s">
        <v>278</v>
      </c>
      <c r="B57" s="6"/>
      <c r="C57" s="6"/>
      <c r="D57" s="6"/>
      <c r="E57" s="6"/>
      <c r="F57" s="5"/>
      <c r="G57" s="6"/>
      <c r="H57" s="6"/>
      <c r="I57" s="6"/>
      <c r="J57" s="6"/>
      <c r="L57" s="6"/>
      <c r="N57" s="6"/>
      <c r="T57" s="6"/>
      <c r="V57" s="6"/>
    </row>
    <row r="58" spans="1:22">
      <c r="A58" s="53" t="s">
        <v>270</v>
      </c>
      <c r="B58" s="6"/>
      <c r="C58" s="6"/>
      <c r="D58" s="6"/>
      <c r="E58" s="6"/>
      <c r="F58" s="5"/>
      <c r="G58" s="6"/>
      <c r="H58" s="6"/>
      <c r="I58" s="6"/>
      <c r="J58" s="6"/>
      <c r="L58" s="6"/>
      <c r="N58" s="6"/>
      <c r="T58" s="6"/>
      <c r="V58" s="6"/>
    </row>
    <row r="59" spans="1:22">
      <c r="A59" s="1"/>
      <c r="B59" s="6"/>
      <c r="C59" s="6"/>
      <c r="D59" s="6"/>
      <c r="E59" s="6"/>
      <c r="F59" s="5"/>
      <c r="G59" s="6"/>
      <c r="H59" s="6"/>
      <c r="I59" s="6"/>
      <c r="J59" s="6"/>
      <c r="L59" s="6"/>
      <c r="N59" s="6"/>
      <c r="T59" s="6"/>
      <c r="V59" s="6"/>
    </row>
    <row r="60" spans="1:22">
      <c r="A60" s="1"/>
      <c r="B60" s="6"/>
      <c r="C60" s="6"/>
      <c r="D60" s="6"/>
      <c r="E60" s="6"/>
      <c r="F60" s="5"/>
      <c r="G60" s="6"/>
      <c r="H60" s="6"/>
      <c r="I60" s="6"/>
      <c r="J60" s="6"/>
      <c r="L60" s="6"/>
      <c r="N60" s="6"/>
      <c r="T60" s="6"/>
      <c r="V60" s="6"/>
    </row>
    <row r="61" spans="1:22">
      <c r="B61" s="6"/>
      <c r="C61" s="6"/>
      <c r="D61" s="6"/>
      <c r="E61" s="6"/>
      <c r="F61" s="5"/>
      <c r="G61" s="6"/>
      <c r="H61" s="6"/>
      <c r="I61" s="6"/>
      <c r="J61" s="6"/>
      <c r="L61" s="6"/>
      <c r="N61" s="6"/>
      <c r="T61" s="6"/>
      <c r="V61" s="6"/>
    </row>
    <row r="62" spans="1:22">
      <c r="B62" s="6"/>
      <c r="C62" s="6"/>
      <c r="D62" s="6"/>
      <c r="E62" s="6"/>
      <c r="F62" s="5"/>
      <c r="G62" s="6"/>
      <c r="H62" s="6"/>
      <c r="I62" s="6"/>
      <c r="J62" s="6"/>
      <c r="L62" s="6"/>
      <c r="N62" s="6"/>
      <c r="T62" s="6"/>
      <c r="V62" s="6"/>
    </row>
    <row r="63" spans="1:22">
      <c r="B63" s="6"/>
      <c r="C63" s="6"/>
      <c r="D63" s="6"/>
      <c r="E63" s="6"/>
      <c r="F63" s="5"/>
      <c r="G63" s="6"/>
      <c r="H63" s="6"/>
      <c r="I63" s="6"/>
      <c r="J63" s="6"/>
      <c r="L63" s="6"/>
      <c r="N63" s="6"/>
      <c r="T63" s="6"/>
      <c r="V63" s="6"/>
    </row>
    <row r="64" spans="1:22">
      <c r="B64" s="6"/>
      <c r="C64" s="6"/>
      <c r="D64" s="6"/>
      <c r="E64" s="6"/>
      <c r="F64" s="5"/>
      <c r="G64" s="6"/>
      <c r="H64" s="6"/>
      <c r="I64" s="6"/>
      <c r="J64" s="6"/>
      <c r="L64" s="6"/>
      <c r="N64" s="6"/>
      <c r="T64" s="6"/>
      <c r="V64" s="6"/>
    </row>
    <row r="65" spans="2:22">
      <c r="B65" s="6"/>
      <c r="C65" s="6"/>
      <c r="D65" s="6"/>
      <c r="E65" s="6"/>
      <c r="F65" s="5"/>
      <c r="G65" s="6"/>
      <c r="H65" s="6"/>
      <c r="I65" s="6"/>
      <c r="J65" s="6"/>
      <c r="L65" s="6"/>
      <c r="N65" s="6"/>
      <c r="T65" s="6"/>
      <c r="V65" s="6"/>
    </row>
    <row r="66" spans="2:22">
      <c r="B66" s="6"/>
      <c r="C66" s="6"/>
      <c r="D66" s="6"/>
      <c r="E66" s="6"/>
      <c r="F66" s="5"/>
      <c r="G66" s="6"/>
      <c r="H66" s="6"/>
      <c r="I66" s="6"/>
      <c r="J66" s="6"/>
      <c r="L66" s="6"/>
      <c r="N66" s="6"/>
      <c r="T66" s="6"/>
      <c r="V66" s="6"/>
    </row>
    <row r="67" spans="2:22">
      <c r="B67" s="6"/>
      <c r="C67" s="6"/>
      <c r="D67" s="6"/>
      <c r="E67" s="6"/>
      <c r="F67" s="5"/>
      <c r="G67" s="6"/>
      <c r="H67" s="6"/>
      <c r="I67" s="6"/>
      <c r="J67" s="6"/>
      <c r="L67" s="6"/>
      <c r="N67" s="6"/>
      <c r="T67" s="6"/>
      <c r="V67" s="6"/>
    </row>
    <row r="68" spans="2:22">
      <c r="B68" s="6"/>
      <c r="C68" s="6"/>
      <c r="D68" s="6"/>
      <c r="E68" s="6"/>
      <c r="F68" s="5"/>
      <c r="G68" s="6"/>
      <c r="H68" s="6"/>
      <c r="I68" s="6"/>
      <c r="J68" s="6"/>
      <c r="L68" s="6"/>
      <c r="N68" s="6"/>
      <c r="T68" s="6"/>
      <c r="V68" s="6"/>
    </row>
    <row r="69" spans="2:22">
      <c r="B69" s="6"/>
      <c r="C69" s="6"/>
      <c r="D69" s="6"/>
      <c r="E69" s="6"/>
      <c r="F69" s="5"/>
      <c r="G69" s="6"/>
      <c r="H69" s="6"/>
      <c r="I69" s="6"/>
      <c r="J69" s="6"/>
      <c r="L69" s="6"/>
      <c r="N69" s="6"/>
      <c r="T69" s="6"/>
      <c r="V69" s="6"/>
    </row>
    <row r="70" spans="2:22">
      <c r="B70" s="6"/>
      <c r="C70" s="6"/>
      <c r="D70" s="6"/>
      <c r="E70" s="6"/>
      <c r="F70" s="5"/>
      <c r="G70" s="6"/>
      <c r="H70" s="6"/>
      <c r="I70" s="6"/>
      <c r="J70" s="6"/>
      <c r="L70" s="6"/>
      <c r="N70" s="6"/>
      <c r="T70" s="6"/>
      <c r="V70" s="6"/>
    </row>
    <row r="71" spans="2:22">
      <c r="B71" s="6"/>
      <c r="C71" s="6"/>
      <c r="D71" s="6"/>
      <c r="E71" s="6"/>
      <c r="F71" s="5"/>
      <c r="G71" s="6"/>
      <c r="H71" s="6"/>
      <c r="I71" s="6"/>
      <c r="J71" s="6"/>
      <c r="L71" s="6"/>
      <c r="N71" s="6"/>
      <c r="T71" s="6"/>
      <c r="V71" s="6"/>
    </row>
    <row r="72" spans="2:22">
      <c r="B72" s="6"/>
      <c r="C72" s="6"/>
      <c r="D72" s="6"/>
      <c r="E72" s="6"/>
      <c r="F72" s="5"/>
      <c r="G72" s="6"/>
      <c r="H72" s="6"/>
      <c r="I72" s="6"/>
      <c r="J72" s="6"/>
      <c r="L72" s="6"/>
      <c r="N72" s="6"/>
      <c r="T72" s="6"/>
      <c r="V72" s="6"/>
    </row>
    <row r="73" spans="2:22">
      <c r="B73" s="6"/>
      <c r="C73" s="6"/>
      <c r="D73" s="6"/>
      <c r="E73" s="6"/>
      <c r="F73" s="5"/>
      <c r="G73" s="6"/>
      <c r="H73" s="6"/>
      <c r="I73" s="6"/>
      <c r="J73" s="6"/>
      <c r="L73" s="6"/>
      <c r="N73" s="6"/>
      <c r="T73" s="6"/>
      <c r="V73" s="6"/>
    </row>
    <row r="74" spans="2:22">
      <c r="B74" s="6"/>
      <c r="C74" s="6"/>
      <c r="D74" s="6"/>
      <c r="E74" s="6"/>
      <c r="F74" s="5"/>
      <c r="G74" s="6"/>
      <c r="H74" s="6"/>
      <c r="I74" s="6"/>
      <c r="J74" s="6"/>
      <c r="L74" s="6"/>
      <c r="N74" s="6"/>
      <c r="T74" s="6"/>
      <c r="V74" s="6"/>
    </row>
    <row r="75" spans="2:22">
      <c r="B75" s="6"/>
      <c r="C75" s="6"/>
      <c r="D75" s="6"/>
      <c r="E75" s="6"/>
      <c r="F75" s="5"/>
      <c r="G75" s="6"/>
      <c r="H75" s="6"/>
      <c r="I75" s="6"/>
      <c r="J75" s="6"/>
      <c r="L75" s="6"/>
      <c r="N75" s="6"/>
      <c r="T75" s="6"/>
      <c r="V75" s="6"/>
    </row>
    <row r="76" spans="2:22">
      <c r="B76" s="6"/>
      <c r="C76" s="6"/>
      <c r="D76" s="6"/>
      <c r="E76" s="6"/>
      <c r="F76" s="5"/>
      <c r="G76" s="6"/>
      <c r="H76" s="6"/>
      <c r="I76" s="6"/>
      <c r="J76" s="6"/>
      <c r="L76" s="6"/>
      <c r="N76" s="6"/>
      <c r="T76" s="6"/>
      <c r="V76" s="6"/>
    </row>
    <row r="77" spans="2:22">
      <c r="B77" s="6"/>
      <c r="C77" s="6"/>
      <c r="D77" s="6"/>
      <c r="E77" s="6"/>
      <c r="F77" s="5"/>
      <c r="G77" s="6"/>
      <c r="H77" s="6"/>
      <c r="I77" s="6"/>
      <c r="J77" s="6"/>
      <c r="L77" s="6"/>
      <c r="N77" s="6"/>
      <c r="T77" s="6"/>
      <c r="V77" s="6"/>
    </row>
    <row r="78" spans="2:22">
      <c r="B78" s="6"/>
      <c r="C78" s="6"/>
      <c r="D78" s="6"/>
      <c r="E78" s="6"/>
      <c r="F78" s="5"/>
      <c r="G78" s="6"/>
      <c r="H78" s="6"/>
      <c r="I78" s="6"/>
      <c r="J78" s="6"/>
      <c r="L78" s="6"/>
      <c r="N78" s="6"/>
      <c r="T78" s="6"/>
      <c r="V78" s="6"/>
    </row>
    <row r="79" spans="2:22">
      <c r="B79" s="6"/>
      <c r="C79" s="6"/>
      <c r="D79" s="6"/>
      <c r="E79" s="6"/>
      <c r="F79" s="5"/>
      <c r="G79" s="6"/>
      <c r="H79" s="6"/>
      <c r="I79" s="6"/>
      <c r="J79" s="6"/>
      <c r="L79" s="6"/>
      <c r="N79" s="6"/>
      <c r="T79" s="6"/>
      <c r="V79" s="6"/>
    </row>
    <row r="80" spans="2:22">
      <c r="B80" s="6"/>
      <c r="C80" s="6"/>
      <c r="D80" s="6"/>
      <c r="E80" s="6"/>
      <c r="F80" s="5"/>
      <c r="G80" s="6"/>
      <c r="H80" s="6"/>
      <c r="I80" s="6"/>
      <c r="J80" s="6"/>
      <c r="L80" s="6"/>
      <c r="N80" s="6"/>
      <c r="T80" s="6"/>
      <c r="V80" s="6"/>
    </row>
  </sheetData>
  <mergeCells count="3">
    <mergeCell ref="A1:V1"/>
    <mergeCell ref="A2:V2"/>
    <mergeCell ref="A3:V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1.xml><?xml version="1.0" encoding="utf-8"?>
<worksheet xmlns="http://schemas.openxmlformats.org/spreadsheetml/2006/main" xmlns:r="http://schemas.openxmlformats.org/officeDocument/2006/relationships">
  <sheetPr>
    <tabColor rgb="FF00B0F0"/>
  </sheetPr>
  <dimension ref="A1:V43"/>
  <sheetViews>
    <sheetView zoomScaleNormal="100" workbookViewId="0">
      <selection activeCell="K53" sqref="K53"/>
    </sheetView>
  </sheetViews>
  <sheetFormatPr defaultRowHeight="12.75"/>
  <cols>
    <col min="1" max="1" width="50.710937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8.140625" style="1" bestFit="1" customWidth="1"/>
    <col min="15" max="15" width="1.7109375" style="1" customWidth="1"/>
    <col min="16" max="16" width="7.5703125" style="1" bestFit="1" customWidth="1"/>
    <col min="17" max="17" width="1.7109375" style="1" customWidth="1"/>
    <col min="18" max="18" width="7.5703125" style="1" bestFit="1" customWidth="1"/>
    <col min="19" max="19" width="1.42578125" style="1" customWidth="1"/>
    <col min="20" max="20" width="7.5703125" style="1" bestFit="1" customWidth="1"/>
    <col min="21" max="21" width="1.42578125" style="1" customWidth="1"/>
    <col min="22" max="22" width="8.140625" style="1" bestFit="1" customWidth="1"/>
    <col min="23" max="16384" width="9.140625" style="1"/>
  </cols>
  <sheetData>
    <row r="1" spans="1:22">
      <c r="A1" s="569" t="s">
        <v>279</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280</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M4" s="107"/>
      <c r="N4" s="107"/>
      <c r="S4" s="107"/>
      <c r="T4" s="107"/>
      <c r="U4" s="107"/>
      <c r="V4" s="107"/>
    </row>
    <row r="5" spans="1:22" s="10" customFormat="1">
      <c r="A5" s="237"/>
      <c r="B5" s="31" t="s">
        <v>18</v>
      </c>
      <c r="C5" s="236"/>
      <c r="D5" s="33" t="s">
        <v>18</v>
      </c>
      <c r="E5" s="236"/>
      <c r="F5" s="205" t="s">
        <v>18</v>
      </c>
      <c r="G5" s="236"/>
      <c r="H5" s="205" t="s">
        <v>18</v>
      </c>
      <c r="I5" s="236"/>
      <c r="J5" s="205" t="s">
        <v>18</v>
      </c>
      <c r="K5" s="236"/>
      <c r="L5" s="35" t="s">
        <v>19</v>
      </c>
      <c r="M5" s="236"/>
      <c r="N5" s="35" t="s">
        <v>20</v>
      </c>
      <c r="O5" s="236"/>
      <c r="P5" s="54" t="s">
        <v>21</v>
      </c>
      <c r="Q5" s="236"/>
      <c r="R5" s="61" t="s">
        <v>21</v>
      </c>
      <c r="S5" s="236"/>
      <c r="T5" s="237" t="s">
        <v>370</v>
      </c>
      <c r="U5" s="32"/>
      <c r="V5" s="328" t="s">
        <v>372</v>
      </c>
    </row>
    <row r="6" spans="1:22" s="10" customFormat="1" ht="13.5" thickBot="1">
      <c r="A6" s="238"/>
      <c r="B6" s="29" t="s">
        <v>4</v>
      </c>
      <c r="C6" s="239"/>
      <c r="D6" s="13" t="s">
        <v>5</v>
      </c>
      <c r="E6" s="239"/>
      <c r="F6" s="14" t="s">
        <v>6</v>
      </c>
      <c r="G6" s="239"/>
      <c r="H6" s="15" t="s">
        <v>7</v>
      </c>
      <c r="I6" s="239"/>
      <c r="J6" s="15" t="s">
        <v>8</v>
      </c>
      <c r="K6" s="239"/>
      <c r="L6" s="15" t="s">
        <v>9</v>
      </c>
      <c r="M6" s="239"/>
      <c r="N6" s="15" t="s">
        <v>10</v>
      </c>
      <c r="O6" s="239"/>
      <c r="P6" s="55" t="s">
        <v>11</v>
      </c>
      <c r="Q6" s="239"/>
      <c r="R6" s="62" t="s">
        <v>12</v>
      </c>
      <c r="S6" s="239"/>
      <c r="T6" s="238" t="s">
        <v>371</v>
      </c>
      <c r="U6" s="18"/>
      <c r="V6" s="209" t="s">
        <v>371</v>
      </c>
    </row>
    <row r="7" spans="1:22">
      <c r="A7" s="215" t="s">
        <v>289</v>
      </c>
      <c r="B7" s="143"/>
      <c r="C7" s="144"/>
      <c r="D7" s="145"/>
      <c r="E7" s="144"/>
      <c r="F7" s="145"/>
      <c r="G7" s="144"/>
      <c r="H7" s="146"/>
      <c r="I7" s="144"/>
      <c r="J7" s="146"/>
      <c r="K7" s="144"/>
      <c r="L7" s="146"/>
      <c r="M7" s="144"/>
      <c r="N7" s="146"/>
      <c r="O7" s="144"/>
      <c r="P7" s="187"/>
      <c r="Q7" s="144"/>
      <c r="R7" s="188"/>
      <c r="S7" s="144"/>
      <c r="T7" s="358"/>
      <c r="U7" s="144"/>
      <c r="V7" s="351"/>
    </row>
    <row r="8" spans="1:22">
      <c r="A8" s="22" t="s">
        <v>281</v>
      </c>
      <c r="B8" s="37"/>
      <c r="C8" s="38"/>
      <c r="D8" s="39"/>
      <c r="E8" s="38"/>
      <c r="F8" s="39"/>
      <c r="G8" s="38"/>
      <c r="H8" s="39"/>
      <c r="I8" s="38"/>
      <c r="J8" s="39"/>
      <c r="K8" s="38"/>
      <c r="L8" s="39"/>
      <c r="M8" s="38"/>
      <c r="N8" s="39"/>
      <c r="O8" s="38"/>
      <c r="P8" s="8"/>
      <c r="Q8" s="38"/>
      <c r="R8" s="189"/>
      <c r="S8" s="38"/>
      <c r="T8" s="329"/>
      <c r="U8" s="38"/>
      <c r="V8" s="211"/>
    </row>
    <row r="9" spans="1:22">
      <c r="A9" s="22"/>
      <c r="B9" s="37"/>
      <c r="C9" s="38"/>
      <c r="D9" s="39"/>
      <c r="E9" s="38"/>
      <c r="F9" s="39"/>
      <c r="G9" s="38"/>
      <c r="H9" s="39"/>
      <c r="I9" s="38"/>
      <c r="J9" s="39"/>
      <c r="K9" s="38"/>
      <c r="L9" s="39"/>
      <c r="M9" s="38"/>
      <c r="N9" s="39"/>
      <c r="O9" s="38"/>
      <c r="P9" s="8"/>
      <c r="Q9" s="38"/>
      <c r="R9" s="189"/>
      <c r="S9" s="38"/>
      <c r="T9" s="329"/>
      <c r="U9" s="38"/>
      <c r="V9" s="211"/>
    </row>
    <row r="10" spans="1:22">
      <c r="A10" s="22" t="s">
        <v>282</v>
      </c>
      <c r="B10" s="64"/>
      <c r="C10" s="65"/>
      <c r="D10" s="66"/>
      <c r="E10" s="65"/>
      <c r="F10" s="66"/>
      <c r="G10" s="65"/>
      <c r="H10" s="66"/>
      <c r="I10" s="65"/>
      <c r="J10" s="66"/>
      <c r="K10" s="65"/>
      <c r="L10" s="66"/>
      <c r="M10" s="65"/>
      <c r="N10" s="66"/>
      <c r="O10" s="65"/>
      <c r="P10" s="8"/>
      <c r="Q10" s="65"/>
      <c r="R10" s="189"/>
      <c r="S10" s="65"/>
      <c r="T10" s="359"/>
      <c r="U10" s="65"/>
      <c r="V10" s="212"/>
    </row>
    <row r="11" spans="1:22">
      <c r="A11" s="22"/>
      <c r="B11" s="64"/>
      <c r="C11" s="65"/>
      <c r="D11" s="66"/>
      <c r="E11" s="65"/>
      <c r="F11" s="66"/>
      <c r="G11" s="65"/>
      <c r="H11" s="66"/>
      <c r="I11" s="65"/>
      <c r="J11" s="66"/>
      <c r="K11" s="65"/>
      <c r="L11" s="66"/>
      <c r="M11" s="65"/>
      <c r="N11" s="66"/>
      <c r="O11" s="65"/>
      <c r="P11" s="8"/>
      <c r="Q11" s="65"/>
      <c r="R11" s="189"/>
      <c r="S11" s="65"/>
      <c r="T11" s="359"/>
      <c r="U11" s="65"/>
      <c r="V11" s="212"/>
    </row>
    <row r="12" spans="1:22">
      <c r="A12" s="22" t="s">
        <v>290</v>
      </c>
      <c r="B12" s="64"/>
      <c r="C12" s="65"/>
      <c r="D12" s="66"/>
      <c r="E12" s="65"/>
      <c r="F12" s="66"/>
      <c r="G12" s="65"/>
      <c r="H12" s="66"/>
      <c r="I12" s="65"/>
      <c r="J12" s="66"/>
      <c r="K12" s="65"/>
      <c r="L12" s="66"/>
      <c r="M12" s="65"/>
      <c r="N12" s="66"/>
      <c r="O12" s="65"/>
      <c r="P12" s="8"/>
      <c r="Q12" s="65"/>
      <c r="R12" s="189"/>
      <c r="S12" s="65"/>
      <c r="T12" s="359"/>
      <c r="U12" s="65"/>
      <c r="V12" s="212"/>
    </row>
    <row r="13" spans="1:22">
      <c r="A13" s="22"/>
      <c r="B13" s="64"/>
      <c r="C13" s="65"/>
      <c r="D13" s="66"/>
      <c r="E13" s="65"/>
      <c r="F13" s="66"/>
      <c r="G13" s="65"/>
      <c r="H13" s="66"/>
      <c r="I13" s="65"/>
      <c r="J13" s="66"/>
      <c r="K13" s="65"/>
      <c r="L13" s="66"/>
      <c r="M13" s="65"/>
      <c r="N13" s="66"/>
      <c r="O13" s="65"/>
      <c r="P13" s="8"/>
      <c r="Q13" s="65"/>
      <c r="R13" s="189"/>
      <c r="S13" s="65"/>
      <c r="T13" s="359"/>
      <c r="U13" s="65"/>
      <c r="V13" s="212"/>
    </row>
    <row r="14" spans="1:22" ht="13.5" thickBot="1">
      <c r="A14" s="23" t="s">
        <v>291</v>
      </c>
      <c r="B14" s="70"/>
      <c r="C14" s="71"/>
      <c r="D14" s="72"/>
      <c r="E14" s="71"/>
      <c r="F14" s="72"/>
      <c r="G14" s="71"/>
      <c r="H14" s="72"/>
      <c r="I14" s="71"/>
      <c r="J14" s="72"/>
      <c r="K14" s="71"/>
      <c r="L14" s="72"/>
      <c r="M14" s="71"/>
      <c r="N14" s="72"/>
      <c r="O14" s="71"/>
      <c r="P14" s="241"/>
      <c r="Q14" s="71"/>
      <c r="R14" s="243"/>
      <c r="S14" s="71"/>
      <c r="T14" s="360"/>
      <c r="U14" s="71"/>
      <c r="V14" s="213"/>
    </row>
    <row r="15" spans="1:22" ht="14.25" thickTop="1" thickBot="1">
      <c r="A15" s="20" t="s">
        <v>287</v>
      </c>
      <c r="B15" s="46"/>
      <c r="C15" s="47"/>
      <c r="D15" s="48"/>
      <c r="E15" s="47"/>
      <c r="F15" s="48"/>
      <c r="G15" s="47"/>
      <c r="H15" s="48"/>
      <c r="I15" s="47"/>
      <c r="J15" s="48"/>
      <c r="K15" s="47"/>
      <c r="L15" s="48"/>
      <c r="M15" s="47"/>
      <c r="N15" s="48"/>
      <c r="O15" s="47"/>
      <c r="P15" s="193"/>
      <c r="Q15" s="47"/>
      <c r="R15" s="194"/>
      <c r="S15" s="47"/>
      <c r="T15" s="365"/>
      <c r="U15" s="47"/>
      <c r="V15" s="214"/>
    </row>
    <row r="17" spans="1:22">
      <c r="A17" s="53" t="s">
        <v>13</v>
      </c>
      <c r="B17" s="7"/>
      <c r="C17" s="6"/>
      <c r="D17" s="6"/>
      <c r="E17" s="6"/>
      <c r="F17" s="5"/>
      <c r="G17" s="6"/>
      <c r="H17" s="6"/>
      <c r="I17" s="6"/>
      <c r="J17" s="6"/>
      <c r="L17" s="6"/>
      <c r="N17" s="6"/>
      <c r="T17" s="6"/>
      <c r="V17" s="6"/>
    </row>
    <row r="18" spans="1:22">
      <c r="A18" s="53" t="s">
        <v>283</v>
      </c>
      <c r="B18" s="6"/>
      <c r="C18" s="6"/>
      <c r="D18" s="6"/>
      <c r="E18" s="6"/>
      <c r="F18" s="5"/>
      <c r="G18" s="6"/>
      <c r="H18" s="6"/>
      <c r="I18" s="6"/>
      <c r="J18" s="6"/>
      <c r="L18" s="6"/>
      <c r="N18" s="6"/>
      <c r="T18" s="6"/>
      <c r="V18" s="6"/>
    </row>
    <row r="19" spans="1:22">
      <c r="A19" s="97" t="s">
        <v>284</v>
      </c>
      <c r="B19" s="6"/>
      <c r="C19" s="6"/>
      <c r="D19" s="6"/>
      <c r="E19" s="6"/>
      <c r="F19" s="5"/>
      <c r="G19" s="6"/>
      <c r="H19" s="6"/>
      <c r="I19" s="6"/>
      <c r="J19" s="6"/>
      <c r="L19" s="6"/>
      <c r="N19" s="6"/>
      <c r="T19" s="6"/>
      <c r="V19" s="6"/>
    </row>
    <row r="20" spans="1:22">
      <c r="A20" s="53" t="s">
        <v>292</v>
      </c>
      <c r="B20" s="6"/>
      <c r="C20" s="6"/>
      <c r="D20" s="6"/>
      <c r="E20" s="6"/>
      <c r="F20" s="5"/>
      <c r="G20" s="6"/>
      <c r="H20" s="6"/>
      <c r="I20" s="6"/>
      <c r="J20" s="6"/>
      <c r="L20" s="6"/>
      <c r="N20" s="6"/>
      <c r="T20" s="6"/>
      <c r="V20" s="6"/>
    </row>
    <row r="21" spans="1:22">
      <c r="A21" s="1"/>
      <c r="B21" s="6"/>
      <c r="C21" s="6"/>
      <c r="D21" s="6"/>
      <c r="E21" s="6"/>
      <c r="F21" s="5"/>
      <c r="G21" s="6"/>
      <c r="H21" s="6"/>
      <c r="I21" s="6"/>
      <c r="J21" s="6"/>
      <c r="L21" s="6"/>
      <c r="N21" s="6"/>
      <c r="T21" s="6"/>
      <c r="V21" s="6"/>
    </row>
    <row r="22" spans="1:22">
      <c r="A22" s="245" t="s">
        <v>286</v>
      </c>
      <c r="B22" s="6"/>
      <c r="C22" s="6"/>
      <c r="D22" s="6"/>
      <c r="E22" s="6"/>
      <c r="F22" s="5"/>
      <c r="G22" s="6"/>
      <c r="H22" s="6"/>
      <c r="I22" s="6"/>
      <c r="J22" s="6"/>
      <c r="L22" s="6"/>
      <c r="N22" s="6"/>
      <c r="T22" s="6"/>
      <c r="V22" s="6"/>
    </row>
    <row r="23" spans="1:22">
      <c r="A23" s="245" t="s">
        <v>285</v>
      </c>
      <c r="B23" s="6"/>
      <c r="C23" s="6"/>
      <c r="D23" s="6"/>
      <c r="E23" s="6"/>
      <c r="F23" s="5"/>
      <c r="G23" s="6"/>
      <c r="H23" s="6"/>
      <c r="I23" s="6"/>
      <c r="J23" s="6"/>
      <c r="L23" s="6"/>
      <c r="N23" s="6"/>
      <c r="T23" s="6"/>
      <c r="V23" s="6"/>
    </row>
    <row r="24" spans="1:22">
      <c r="B24" s="6"/>
      <c r="C24" s="6"/>
      <c r="D24" s="6"/>
      <c r="E24" s="6"/>
      <c r="F24" s="5"/>
      <c r="G24" s="6"/>
      <c r="H24" s="6"/>
      <c r="I24" s="6"/>
      <c r="J24" s="6"/>
      <c r="L24" s="6"/>
      <c r="N24" s="6"/>
      <c r="T24" s="6"/>
      <c r="V24" s="6"/>
    </row>
    <row r="25" spans="1:22">
      <c r="B25" s="6"/>
      <c r="C25" s="6"/>
      <c r="D25" s="6"/>
      <c r="E25" s="6"/>
      <c r="F25" s="5"/>
      <c r="G25" s="6"/>
      <c r="H25" s="6"/>
      <c r="I25" s="6"/>
      <c r="J25" s="6"/>
      <c r="L25" s="6"/>
      <c r="N25" s="6"/>
      <c r="T25" s="6"/>
      <c r="V25" s="6"/>
    </row>
    <row r="26" spans="1:22">
      <c r="B26" s="6"/>
      <c r="C26" s="6"/>
      <c r="D26" s="6"/>
      <c r="E26" s="6"/>
      <c r="F26" s="5"/>
      <c r="G26" s="6"/>
      <c r="H26" s="6"/>
      <c r="I26" s="6"/>
      <c r="J26" s="6"/>
      <c r="L26" s="6"/>
      <c r="N26" s="6"/>
      <c r="T26" s="6"/>
      <c r="V26" s="6"/>
    </row>
    <row r="27" spans="1:22">
      <c r="B27" s="6"/>
      <c r="C27" s="6"/>
      <c r="D27" s="6"/>
      <c r="E27" s="6"/>
      <c r="F27" s="5"/>
      <c r="G27" s="6"/>
      <c r="H27" s="6"/>
      <c r="I27" s="6"/>
      <c r="J27" s="6"/>
      <c r="L27" s="6"/>
      <c r="N27" s="6"/>
      <c r="T27" s="6"/>
      <c r="V27" s="6"/>
    </row>
    <row r="28" spans="1:22">
      <c r="B28" s="6"/>
      <c r="C28" s="6"/>
      <c r="D28" s="6"/>
      <c r="E28" s="6"/>
      <c r="F28" s="5"/>
      <c r="G28" s="6"/>
      <c r="H28" s="6"/>
      <c r="I28" s="6"/>
      <c r="J28" s="6"/>
      <c r="L28" s="6"/>
      <c r="N28" s="6"/>
      <c r="T28" s="6"/>
      <c r="V28" s="6"/>
    </row>
    <row r="29" spans="1:22">
      <c r="B29" s="6"/>
      <c r="C29" s="6"/>
      <c r="D29" s="6"/>
      <c r="E29" s="6"/>
      <c r="F29" s="5"/>
      <c r="G29" s="6"/>
      <c r="H29" s="6"/>
      <c r="I29" s="6"/>
      <c r="J29" s="6"/>
      <c r="L29" s="6"/>
      <c r="N29" s="6"/>
      <c r="T29" s="6"/>
      <c r="V29" s="6"/>
    </row>
    <row r="30" spans="1:22">
      <c r="B30" s="6"/>
      <c r="C30" s="6"/>
      <c r="D30" s="6"/>
      <c r="E30" s="6"/>
      <c r="F30" s="5"/>
      <c r="G30" s="6"/>
      <c r="H30" s="6"/>
      <c r="I30" s="6"/>
      <c r="J30" s="6"/>
      <c r="L30" s="6"/>
      <c r="N30" s="6"/>
      <c r="T30" s="6"/>
      <c r="V30" s="6"/>
    </row>
    <row r="31" spans="1:22">
      <c r="B31" s="6"/>
      <c r="C31" s="6"/>
      <c r="D31" s="6"/>
      <c r="E31" s="6"/>
      <c r="F31" s="5"/>
      <c r="G31" s="6"/>
      <c r="H31" s="6"/>
      <c r="I31" s="6"/>
      <c r="J31" s="6"/>
      <c r="L31" s="6"/>
      <c r="N31" s="6"/>
      <c r="T31" s="6"/>
      <c r="V31" s="6"/>
    </row>
    <row r="32" spans="1:22">
      <c r="B32" s="6"/>
      <c r="C32" s="6"/>
      <c r="D32" s="6"/>
      <c r="E32" s="6"/>
      <c r="F32" s="5"/>
      <c r="G32" s="6"/>
      <c r="H32" s="6"/>
      <c r="I32" s="6"/>
      <c r="J32" s="6"/>
      <c r="L32" s="6"/>
      <c r="N32" s="6"/>
      <c r="T32" s="6"/>
      <c r="V32" s="6"/>
    </row>
    <row r="33" spans="2:22">
      <c r="B33" s="6"/>
      <c r="C33" s="6"/>
      <c r="D33" s="6"/>
      <c r="E33" s="6"/>
      <c r="F33" s="5"/>
      <c r="G33" s="6"/>
      <c r="H33" s="6"/>
      <c r="I33" s="6"/>
      <c r="J33" s="6"/>
      <c r="L33" s="6"/>
      <c r="N33" s="6"/>
      <c r="T33" s="6"/>
      <c r="V33" s="6"/>
    </row>
    <row r="34" spans="2:22">
      <c r="B34" s="6"/>
      <c r="C34" s="6"/>
      <c r="D34" s="6"/>
      <c r="E34" s="6"/>
      <c r="F34" s="5"/>
      <c r="G34" s="6"/>
      <c r="H34" s="6"/>
      <c r="I34" s="6"/>
      <c r="J34" s="6"/>
      <c r="L34" s="6"/>
      <c r="N34" s="6"/>
      <c r="T34" s="6"/>
      <c r="V34" s="6"/>
    </row>
    <row r="35" spans="2:22">
      <c r="B35" s="6"/>
      <c r="C35" s="6"/>
      <c r="D35" s="6"/>
      <c r="E35" s="6"/>
      <c r="F35" s="5"/>
      <c r="G35" s="6"/>
      <c r="H35" s="6"/>
      <c r="I35" s="6"/>
      <c r="J35" s="6"/>
      <c r="L35" s="6"/>
      <c r="N35" s="6"/>
      <c r="T35" s="6"/>
      <c r="V35" s="6"/>
    </row>
    <row r="36" spans="2:22">
      <c r="B36" s="6"/>
      <c r="C36" s="6"/>
      <c r="D36" s="6"/>
      <c r="E36" s="6"/>
      <c r="F36" s="5"/>
      <c r="G36" s="6"/>
      <c r="H36" s="6"/>
      <c r="I36" s="6"/>
      <c r="J36" s="6"/>
      <c r="L36" s="6"/>
      <c r="N36" s="6"/>
      <c r="T36" s="6"/>
      <c r="V36" s="6"/>
    </row>
    <row r="37" spans="2:22">
      <c r="B37" s="6"/>
      <c r="C37" s="6"/>
      <c r="D37" s="6"/>
      <c r="E37" s="6"/>
      <c r="F37" s="5"/>
      <c r="G37" s="6"/>
      <c r="H37" s="6"/>
      <c r="I37" s="6"/>
      <c r="J37" s="6"/>
      <c r="L37" s="6"/>
      <c r="N37" s="6"/>
      <c r="T37" s="6"/>
      <c r="V37" s="6"/>
    </row>
    <row r="38" spans="2:22">
      <c r="B38" s="6"/>
      <c r="C38" s="6"/>
      <c r="D38" s="6"/>
      <c r="E38" s="6"/>
      <c r="F38" s="5"/>
      <c r="G38" s="6"/>
      <c r="H38" s="6"/>
      <c r="I38" s="6"/>
      <c r="J38" s="6"/>
      <c r="L38" s="6"/>
      <c r="N38" s="6"/>
      <c r="T38" s="6"/>
      <c r="V38" s="6"/>
    </row>
    <row r="39" spans="2:22">
      <c r="B39" s="6"/>
      <c r="C39" s="6"/>
      <c r="D39" s="6"/>
      <c r="E39" s="6"/>
      <c r="F39" s="5"/>
      <c r="G39" s="6"/>
      <c r="H39" s="6"/>
      <c r="I39" s="6"/>
      <c r="J39" s="6"/>
      <c r="L39" s="6"/>
      <c r="N39" s="6"/>
      <c r="T39" s="6"/>
      <c r="V39" s="6"/>
    </row>
    <row r="40" spans="2:22">
      <c r="B40" s="6"/>
      <c r="C40" s="6"/>
      <c r="D40" s="6"/>
      <c r="E40" s="6"/>
      <c r="F40" s="5"/>
      <c r="G40" s="6"/>
      <c r="H40" s="6"/>
      <c r="I40" s="6"/>
      <c r="J40" s="6"/>
      <c r="L40" s="6"/>
      <c r="N40" s="6"/>
      <c r="T40" s="6"/>
      <c r="V40" s="6"/>
    </row>
    <row r="41" spans="2:22">
      <c r="B41" s="6"/>
      <c r="C41" s="6"/>
      <c r="D41" s="6"/>
      <c r="E41" s="6"/>
      <c r="F41" s="5"/>
      <c r="G41" s="6"/>
      <c r="H41" s="6"/>
      <c r="I41" s="6"/>
      <c r="J41" s="6"/>
      <c r="L41" s="6"/>
      <c r="N41" s="6"/>
      <c r="T41" s="6"/>
      <c r="V41" s="6"/>
    </row>
    <row r="42" spans="2:22">
      <c r="B42" s="6"/>
      <c r="C42" s="6"/>
      <c r="D42" s="6"/>
      <c r="E42" s="6"/>
      <c r="F42" s="5"/>
      <c r="G42" s="6"/>
      <c r="H42" s="6"/>
      <c r="I42" s="6"/>
      <c r="J42" s="6"/>
      <c r="L42" s="6"/>
      <c r="N42" s="6"/>
      <c r="T42" s="6"/>
      <c r="V42" s="6"/>
    </row>
    <row r="43" spans="2:22">
      <c r="B43" s="6"/>
      <c r="C43" s="6"/>
      <c r="D43" s="6"/>
      <c r="E43" s="6"/>
      <c r="F43" s="5"/>
      <c r="G43" s="6"/>
      <c r="H43" s="6"/>
      <c r="I43" s="6"/>
      <c r="J43" s="6"/>
      <c r="L43" s="6"/>
      <c r="N43" s="6"/>
      <c r="T43" s="6"/>
      <c r="V43" s="6"/>
    </row>
  </sheetData>
  <mergeCells count="3">
    <mergeCell ref="A1:V1"/>
    <mergeCell ref="A2:V2"/>
    <mergeCell ref="A3:V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2.xml><?xml version="1.0" encoding="utf-8"?>
<worksheet xmlns="http://schemas.openxmlformats.org/spreadsheetml/2006/main" xmlns:r="http://schemas.openxmlformats.org/officeDocument/2006/relationships">
  <sheetPr>
    <tabColor rgb="FF00B0F0"/>
  </sheetPr>
  <dimension ref="A1:R72"/>
  <sheetViews>
    <sheetView topLeftCell="A25" zoomScaleNormal="100" workbookViewId="0">
      <selection activeCell="K53" sqref="K53"/>
    </sheetView>
  </sheetViews>
  <sheetFormatPr defaultRowHeight="12.75"/>
  <cols>
    <col min="1" max="1" width="61.14062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8.140625" style="1" bestFit="1" customWidth="1"/>
    <col min="15" max="15" width="1.7109375" style="1" customWidth="1"/>
    <col min="16" max="16" width="7.5703125" style="1" bestFit="1" customWidth="1"/>
    <col min="17" max="17" width="1.7109375" style="1" customWidth="1"/>
    <col min="18" max="18" width="7.5703125" style="1" bestFit="1" customWidth="1"/>
    <col min="19" max="16384" width="9.140625" style="1"/>
  </cols>
  <sheetData>
    <row r="1" spans="1:18">
      <c r="A1" s="569" t="s">
        <v>316</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288</v>
      </c>
      <c r="B3" s="570"/>
      <c r="C3" s="570"/>
      <c r="D3" s="570"/>
      <c r="E3" s="570"/>
      <c r="F3" s="570"/>
      <c r="G3" s="570"/>
      <c r="H3" s="570"/>
      <c r="I3" s="570"/>
      <c r="J3" s="570"/>
      <c r="K3" s="570"/>
      <c r="L3" s="570"/>
      <c r="M3" s="570"/>
      <c r="N3" s="570"/>
      <c r="O3" s="570"/>
      <c r="P3" s="570"/>
      <c r="Q3" s="570"/>
      <c r="R3" s="570"/>
    </row>
    <row r="4" spans="1:18" ht="13.5" thickBot="1">
      <c r="A4" s="107" t="s">
        <v>2</v>
      </c>
      <c r="B4" s="107"/>
      <c r="C4" s="107"/>
      <c r="D4" s="107"/>
      <c r="E4" s="107"/>
      <c r="F4" s="107"/>
      <c r="G4" s="107"/>
      <c r="H4" s="107"/>
      <c r="I4" s="107"/>
      <c r="J4" s="107"/>
      <c r="K4" s="107"/>
      <c r="L4" s="107"/>
      <c r="M4" s="107"/>
      <c r="N4" s="107"/>
    </row>
    <row r="5" spans="1:18" s="10" customFormat="1">
      <c r="A5" s="237"/>
      <c r="B5" s="31" t="s">
        <v>18</v>
      </c>
      <c r="C5" s="236"/>
      <c r="D5" s="33" t="s">
        <v>18</v>
      </c>
      <c r="E5" s="236"/>
      <c r="F5" s="205" t="s">
        <v>18</v>
      </c>
      <c r="G5" s="236"/>
      <c r="H5" s="205" t="s">
        <v>18</v>
      </c>
      <c r="I5" s="236"/>
      <c r="J5" s="205" t="s">
        <v>18</v>
      </c>
      <c r="K5" s="236"/>
      <c r="L5" s="35" t="s">
        <v>19</v>
      </c>
      <c r="M5" s="236"/>
      <c r="N5" s="35" t="s">
        <v>20</v>
      </c>
      <c r="O5" s="236"/>
      <c r="P5" s="54" t="s">
        <v>21</v>
      </c>
      <c r="Q5" s="236"/>
      <c r="R5" s="61" t="s">
        <v>21</v>
      </c>
    </row>
    <row r="6" spans="1:18" s="10" customFormat="1" ht="13.5" thickBot="1">
      <c r="A6" s="238"/>
      <c r="B6" s="29" t="s">
        <v>4</v>
      </c>
      <c r="C6" s="239"/>
      <c r="D6" s="13" t="s">
        <v>5</v>
      </c>
      <c r="E6" s="239"/>
      <c r="F6" s="14" t="s">
        <v>6</v>
      </c>
      <c r="G6" s="239"/>
      <c r="H6" s="15" t="s">
        <v>7</v>
      </c>
      <c r="I6" s="239"/>
      <c r="J6" s="15" t="s">
        <v>8</v>
      </c>
      <c r="K6" s="239"/>
      <c r="L6" s="15" t="s">
        <v>9</v>
      </c>
      <c r="M6" s="239"/>
      <c r="N6" s="15" t="s">
        <v>10</v>
      </c>
      <c r="O6" s="239"/>
      <c r="P6" s="55" t="s">
        <v>11</v>
      </c>
      <c r="Q6" s="239"/>
      <c r="R6" s="62" t="s">
        <v>12</v>
      </c>
    </row>
    <row r="7" spans="1:18">
      <c r="A7" s="215" t="s">
        <v>293</v>
      </c>
      <c r="B7" s="143"/>
      <c r="C7" s="144"/>
      <c r="D7" s="145"/>
      <c r="E7" s="144"/>
      <c r="F7" s="145"/>
      <c r="G7" s="144"/>
      <c r="H7" s="146"/>
      <c r="I7" s="144"/>
      <c r="J7" s="146"/>
      <c r="K7" s="144"/>
      <c r="L7" s="146"/>
      <c r="M7" s="144"/>
      <c r="N7" s="146"/>
      <c r="O7" s="144"/>
      <c r="P7" s="187"/>
      <c r="Q7" s="144"/>
      <c r="R7" s="188"/>
    </row>
    <row r="8" spans="1:18">
      <c r="A8" s="26"/>
      <c r="B8" s="137"/>
      <c r="C8" s="38"/>
      <c r="D8" s="138"/>
      <c r="E8" s="38"/>
      <c r="F8" s="138"/>
      <c r="G8" s="38"/>
      <c r="H8" s="139"/>
      <c r="I8" s="38"/>
      <c r="J8" s="139"/>
      <c r="K8" s="38"/>
      <c r="L8" s="139"/>
      <c r="M8" s="38"/>
      <c r="N8" s="139"/>
      <c r="O8" s="38"/>
      <c r="P8" s="8"/>
      <c r="Q8" s="38"/>
      <c r="R8" s="189"/>
    </row>
    <row r="9" spans="1:18">
      <c r="A9" s="22" t="s">
        <v>379</v>
      </c>
      <c r="B9" s="37"/>
      <c r="C9" s="38"/>
      <c r="D9" s="39"/>
      <c r="E9" s="38"/>
      <c r="F9" s="39"/>
      <c r="G9" s="38"/>
      <c r="H9" s="39"/>
      <c r="I9" s="38"/>
      <c r="J9" s="39"/>
      <c r="K9" s="38"/>
      <c r="L9" s="39"/>
      <c r="M9" s="38"/>
      <c r="N9" s="39"/>
      <c r="O9" s="38"/>
      <c r="P9" s="8"/>
      <c r="Q9" s="38"/>
      <c r="R9" s="189"/>
    </row>
    <row r="10" spans="1:18" ht="13.5" thickBot="1">
      <c r="A10" s="23"/>
      <c r="B10" s="253"/>
      <c r="C10" s="254"/>
      <c r="D10" s="255"/>
      <c r="E10" s="254"/>
      <c r="F10" s="255"/>
      <c r="G10" s="254"/>
      <c r="H10" s="255"/>
      <c r="I10" s="254"/>
      <c r="J10" s="255"/>
      <c r="K10" s="254"/>
      <c r="L10" s="255"/>
      <c r="M10" s="254"/>
      <c r="N10" s="255"/>
      <c r="O10" s="254"/>
      <c r="P10" s="241"/>
      <c r="Q10" s="254"/>
      <c r="R10" s="243"/>
    </row>
    <row r="11" spans="1:18" ht="13.5" thickTop="1">
      <c r="A11" s="24" t="s">
        <v>380</v>
      </c>
      <c r="B11" s="40"/>
      <c r="C11" s="41"/>
      <c r="D11" s="42"/>
      <c r="E11" s="41"/>
      <c r="F11" s="42"/>
      <c r="G11" s="41"/>
      <c r="H11" s="42"/>
      <c r="I11" s="41"/>
      <c r="J11" s="42"/>
      <c r="K11" s="41"/>
      <c r="L11" s="42"/>
      <c r="M11" s="41"/>
      <c r="N11" s="42"/>
      <c r="O11" s="41"/>
      <c r="P11" s="8"/>
      <c r="Q11" s="41"/>
      <c r="R11" s="189"/>
    </row>
    <row r="12" spans="1:18">
      <c r="A12" s="22"/>
      <c r="B12" s="64"/>
      <c r="C12" s="65"/>
      <c r="D12" s="66"/>
      <c r="E12" s="65"/>
      <c r="F12" s="66"/>
      <c r="G12" s="65"/>
      <c r="H12" s="66"/>
      <c r="I12" s="65"/>
      <c r="J12" s="66"/>
      <c r="K12" s="65"/>
      <c r="L12" s="66"/>
      <c r="M12" s="65"/>
      <c r="N12" s="66"/>
      <c r="O12" s="65"/>
      <c r="P12" s="8"/>
      <c r="Q12" s="65"/>
      <c r="R12" s="189"/>
    </row>
    <row r="13" spans="1:18">
      <c r="A13" s="22" t="s">
        <v>294</v>
      </c>
      <c r="B13" s="64"/>
      <c r="C13" s="65"/>
      <c r="D13" s="66"/>
      <c r="E13" s="65"/>
      <c r="F13" s="66"/>
      <c r="G13" s="65"/>
      <c r="H13" s="66"/>
      <c r="I13" s="65"/>
      <c r="J13" s="66"/>
      <c r="K13" s="65"/>
      <c r="L13" s="66"/>
      <c r="M13" s="65"/>
      <c r="N13" s="66"/>
      <c r="O13" s="65"/>
      <c r="P13" s="8"/>
      <c r="Q13" s="65"/>
      <c r="R13" s="189"/>
    </row>
    <row r="14" spans="1:18" ht="13.5" thickBot="1">
      <c r="A14" s="23"/>
      <c r="B14" s="70"/>
      <c r="C14" s="71"/>
      <c r="D14" s="72"/>
      <c r="E14" s="71"/>
      <c r="F14" s="72"/>
      <c r="G14" s="71"/>
      <c r="H14" s="72"/>
      <c r="I14" s="71"/>
      <c r="J14" s="72"/>
      <c r="K14" s="71"/>
      <c r="L14" s="72"/>
      <c r="M14" s="71"/>
      <c r="N14" s="72"/>
      <c r="O14" s="71"/>
      <c r="P14" s="241"/>
      <c r="Q14" s="71"/>
      <c r="R14" s="243"/>
    </row>
    <row r="15" spans="1:18" ht="13.5" thickTop="1">
      <c r="A15" s="24" t="s">
        <v>381</v>
      </c>
      <c r="B15" s="40"/>
      <c r="C15" s="41"/>
      <c r="D15" s="42"/>
      <c r="E15" s="41"/>
      <c r="F15" s="42"/>
      <c r="G15" s="41"/>
      <c r="H15" s="42"/>
      <c r="I15" s="41"/>
      <c r="J15" s="42"/>
      <c r="K15" s="41"/>
      <c r="L15" s="42"/>
      <c r="M15" s="41"/>
      <c r="N15" s="42"/>
      <c r="O15" s="41"/>
      <c r="P15" s="8"/>
      <c r="Q15" s="41"/>
      <c r="R15" s="189"/>
    </row>
    <row r="16" spans="1:18">
      <c r="A16" s="22"/>
      <c r="B16" s="64"/>
      <c r="C16" s="65"/>
      <c r="D16" s="66"/>
      <c r="E16" s="65"/>
      <c r="F16" s="66"/>
      <c r="G16" s="65"/>
      <c r="H16" s="66"/>
      <c r="I16" s="65"/>
      <c r="J16" s="66"/>
      <c r="K16" s="65"/>
      <c r="L16" s="66"/>
      <c r="M16" s="65"/>
      <c r="N16" s="66"/>
      <c r="O16" s="65"/>
      <c r="P16" s="8"/>
      <c r="Q16" s="65"/>
      <c r="R16" s="189"/>
    </row>
    <row r="17" spans="1:18">
      <c r="A17" s="22" t="s">
        <v>382</v>
      </c>
      <c r="B17" s="64"/>
      <c r="C17" s="65"/>
      <c r="D17" s="66"/>
      <c r="E17" s="65"/>
      <c r="F17" s="66"/>
      <c r="G17" s="65"/>
      <c r="H17" s="66"/>
      <c r="I17" s="65"/>
      <c r="J17" s="66"/>
      <c r="K17" s="65"/>
      <c r="L17" s="66"/>
      <c r="M17" s="65"/>
      <c r="N17" s="66"/>
      <c r="O17" s="65"/>
      <c r="P17" s="8"/>
      <c r="Q17" s="65"/>
      <c r="R17" s="189"/>
    </row>
    <row r="18" spans="1:18" ht="13.5" thickBot="1">
      <c r="A18" s="23"/>
      <c r="B18" s="70"/>
      <c r="C18" s="71"/>
      <c r="D18" s="72"/>
      <c r="E18" s="71"/>
      <c r="F18" s="72"/>
      <c r="G18" s="71"/>
      <c r="H18" s="72"/>
      <c r="I18" s="71"/>
      <c r="J18" s="72"/>
      <c r="K18" s="71"/>
      <c r="L18" s="72"/>
      <c r="M18" s="71"/>
      <c r="N18" s="72"/>
      <c r="O18" s="71"/>
      <c r="P18" s="241"/>
      <c r="Q18" s="71"/>
      <c r="R18" s="243"/>
    </row>
    <row r="19" spans="1:18" ht="13.5" thickTop="1">
      <c r="A19" s="256" t="s">
        <v>296</v>
      </c>
      <c r="B19" s="257"/>
      <c r="C19" s="51"/>
      <c r="D19" s="50"/>
      <c r="E19" s="51"/>
      <c r="F19" s="50"/>
      <c r="G19" s="51"/>
      <c r="H19" s="50"/>
      <c r="I19" s="51"/>
      <c r="J19" s="50"/>
      <c r="K19" s="51"/>
      <c r="L19" s="50"/>
      <c r="M19" s="51"/>
      <c r="N19" s="50"/>
      <c r="O19" s="51"/>
      <c r="P19" s="258"/>
      <c r="Q19" s="51"/>
      <c r="R19" s="259"/>
    </row>
    <row r="20" spans="1:18" ht="13.5" customHeight="1">
      <c r="A20" s="260"/>
      <c r="B20" s="40"/>
      <c r="C20" s="41"/>
      <c r="D20" s="42"/>
      <c r="E20" s="41"/>
      <c r="F20" s="42"/>
      <c r="G20" s="41"/>
      <c r="H20" s="42"/>
      <c r="I20" s="41"/>
      <c r="J20" s="42"/>
      <c r="K20" s="41"/>
      <c r="L20" s="42"/>
      <c r="M20" s="41"/>
      <c r="N20" s="42"/>
      <c r="O20" s="41"/>
      <c r="P20" s="8"/>
      <c r="Q20" s="41"/>
      <c r="R20" s="189"/>
    </row>
    <row r="21" spans="1:18" ht="13.5" thickBot="1">
      <c r="A21" s="261" t="s">
        <v>298</v>
      </c>
      <c r="B21" s="18"/>
      <c r="C21" s="18"/>
      <c r="D21" s="18"/>
      <c r="E21" s="18"/>
      <c r="F21" s="262"/>
      <c r="G21" s="18"/>
      <c r="H21" s="18"/>
      <c r="I21" s="18"/>
      <c r="J21" s="18"/>
      <c r="K21" s="18"/>
      <c r="L21" s="18"/>
      <c r="M21" s="18"/>
      <c r="N21" s="18"/>
      <c r="O21" s="18"/>
      <c r="P21" s="18"/>
      <c r="Q21" s="18"/>
      <c r="R21" s="263"/>
    </row>
    <row r="22" spans="1:18" ht="13.5" thickBot="1">
      <c r="A22" s="246"/>
      <c r="B22" s="103"/>
      <c r="C22" s="103"/>
      <c r="D22" s="103"/>
      <c r="E22" s="103"/>
      <c r="F22" s="266"/>
      <c r="G22" s="103"/>
      <c r="H22" s="103"/>
      <c r="I22" s="103"/>
      <c r="J22" s="103"/>
      <c r="K22" s="103"/>
      <c r="L22" s="103"/>
      <c r="M22" s="103"/>
      <c r="N22" s="103"/>
      <c r="O22" s="103"/>
      <c r="P22" s="103"/>
      <c r="Q22" s="103"/>
      <c r="R22" s="267"/>
    </row>
    <row r="23" spans="1:18" s="10" customFormat="1">
      <c r="A23" s="237"/>
      <c r="B23" s="31" t="s">
        <v>18</v>
      </c>
      <c r="C23" s="236"/>
      <c r="D23" s="33" t="s">
        <v>18</v>
      </c>
      <c r="E23" s="236"/>
      <c r="F23" s="205" t="s">
        <v>18</v>
      </c>
      <c r="G23" s="236"/>
      <c r="H23" s="205" t="s">
        <v>18</v>
      </c>
      <c r="I23" s="236"/>
      <c r="J23" s="205" t="s">
        <v>18</v>
      </c>
      <c r="K23" s="236"/>
      <c r="L23" s="35" t="s">
        <v>19</v>
      </c>
      <c r="M23" s="236"/>
      <c r="N23" s="35" t="s">
        <v>20</v>
      </c>
      <c r="O23" s="236"/>
      <c r="P23" s="54" t="s">
        <v>21</v>
      </c>
      <c r="Q23" s="236"/>
      <c r="R23" s="61" t="s">
        <v>21</v>
      </c>
    </row>
    <row r="24" spans="1:18" s="10" customFormat="1" ht="13.5" thickBot="1">
      <c r="A24" s="238"/>
      <c r="B24" s="29" t="s">
        <v>4</v>
      </c>
      <c r="C24" s="239"/>
      <c r="D24" s="13" t="s">
        <v>5</v>
      </c>
      <c r="E24" s="239"/>
      <c r="F24" s="14" t="s">
        <v>6</v>
      </c>
      <c r="G24" s="239"/>
      <c r="H24" s="15" t="s">
        <v>7</v>
      </c>
      <c r="I24" s="239"/>
      <c r="J24" s="15" t="s">
        <v>8</v>
      </c>
      <c r="K24" s="239"/>
      <c r="L24" s="15" t="s">
        <v>9</v>
      </c>
      <c r="M24" s="239"/>
      <c r="N24" s="15" t="s">
        <v>10</v>
      </c>
      <c r="O24" s="239"/>
      <c r="P24" s="55" t="s">
        <v>11</v>
      </c>
      <c r="Q24" s="239"/>
      <c r="R24" s="62" t="s">
        <v>12</v>
      </c>
    </row>
    <row r="25" spans="1:18">
      <c r="A25" s="215" t="s">
        <v>299</v>
      </c>
      <c r="B25" s="143"/>
      <c r="C25" s="144"/>
      <c r="D25" s="145"/>
      <c r="E25" s="144"/>
      <c r="F25" s="145"/>
      <c r="G25" s="144"/>
      <c r="H25" s="146"/>
      <c r="I25" s="144"/>
      <c r="J25" s="146"/>
      <c r="K25" s="144"/>
      <c r="L25" s="146"/>
      <c r="M25" s="144"/>
      <c r="N25" s="146"/>
      <c r="O25" s="144"/>
      <c r="P25" s="187"/>
      <c r="Q25" s="144"/>
      <c r="R25" s="188"/>
    </row>
    <row r="26" spans="1:18">
      <c r="A26" s="26"/>
      <c r="B26" s="137"/>
      <c r="C26" s="38"/>
      <c r="D26" s="138"/>
      <c r="E26" s="38"/>
      <c r="F26" s="138"/>
      <c r="G26" s="38"/>
      <c r="H26" s="139"/>
      <c r="I26" s="38"/>
      <c r="J26" s="139"/>
      <c r="K26" s="38"/>
      <c r="L26" s="139"/>
      <c r="M26" s="38"/>
      <c r="N26" s="139"/>
      <c r="O26" s="38"/>
      <c r="P26" s="8"/>
      <c r="Q26" s="38"/>
      <c r="R26" s="189"/>
    </row>
    <row r="27" spans="1:18">
      <c r="A27" s="22" t="s">
        <v>379</v>
      </c>
      <c r="B27" s="37"/>
      <c r="C27" s="38"/>
      <c r="D27" s="39"/>
      <c r="E27" s="38"/>
      <c r="F27" s="39"/>
      <c r="G27" s="38"/>
      <c r="H27" s="39"/>
      <c r="I27" s="38"/>
      <c r="J27" s="39"/>
      <c r="K27" s="38"/>
      <c r="L27" s="39"/>
      <c r="M27" s="38"/>
      <c r="N27" s="39"/>
      <c r="O27" s="38"/>
      <c r="P27" s="8"/>
      <c r="Q27" s="38"/>
      <c r="R27" s="189"/>
    </row>
    <row r="28" spans="1:18" ht="13.5" thickBot="1">
      <c r="A28" s="23"/>
      <c r="B28" s="253"/>
      <c r="C28" s="254"/>
      <c r="D28" s="255"/>
      <c r="E28" s="254"/>
      <c r="F28" s="255"/>
      <c r="G28" s="254"/>
      <c r="H28" s="255"/>
      <c r="I28" s="254"/>
      <c r="J28" s="255"/>
      <c r="K28" s="254"/>
      <c r="L28" s="255"/>
      <c r="M28" s="254"/>
      <c r="N28" s="255"/>
      <c r="O28" s="254"/>
      <c r="P28" s="241"/>
      <c r="Q28" s="254"/>
      <c r="R28" s="243"/>
    </row>
    <row r="29" spans="1:18" ht="13.5" thickTop="1">
      <c r="A29" s="24" t="s">
        <v>383</v>
      </c>
      <c r="B29" s="40"/>
      <c r="C29" s="41"/>
      <c r="D29" s="42"/>
      <c r="E29" s="41"/>
      <c r="F29" s="42"/>
      <c r="G29" s="41"/>
      <c r="H29" s="42"/>
      <c r="I29" s="41"/>
      <c r="J29" s="42"/>
      <c r="K29" s="41"/>
      <c r="L29" s="42"/>
      <c r="M29" s="41"/>
      <c r="N29" s="42"/>
      <c r="O29" s="41"/>
      <c r="P29" s="8"/>
      <c r="Q29" s="41"/>
      <c r="R29" s="189"/>
    </row>
    <row r="30" spans="1:18">
      <c r="A30" s="22"/>
      <c r="B30" s="64"/>
      <c r="C30" s="65"/>
      <c r="D30" s="66"/>
      <c r="E30" s="65"/>
      <c r="F30" s="66"/>
      <c r="G30" s="65"/>
      <c r="H30" s="66"/>
      <c r="I30" s="65"/>
      <c r="J30" s="66"/>
      <c r="K30" s="65"/>
      <c r="L30" s="66"/>
      <c r="M30" s="65"/>
      <c r="N30" s="66"/>
      <c r="O30" s="65"/>
      <c r="P30" s="8"/>
      <c r="Q30" s="65"/>
      <c r="R30" s="189"/>
    </row>
    <row r="31" spans="1:18">
      <c r="A31" s="22" t="s">
        <v>300</v>
      </c>
      <c r="B31" s="64"/>
      <c r="C31" s="65"/>
      <c r="D31" s="66"/>
      <c r="E31" s="65"/>
      <c r="F31" s="66"/>
      <c r="G31" s="65"/>
      <c r="H31" s="66"/>
      <c r="I31" s="65"/>
      <c r="J31" s="66"/>
      <c r="K31" s="65"/>
      <c r="L31" s="66"/>
      <c r="M31" s="65"/>
      <c r="N31" s="66"/>
      <c r="O31" s="65"/>
      <c r="P31" s="8"/>
      <c r="Q31" s="65"/>
      <c r="R31" s="189"/>
    </row>
    <row r="32" spans="1:18" ht="13.5" thickBot="1">
      <c r="A32" s="23"/>
      <c r="B32" s="70"/>
      <c r="C32" s="71"/>
      <c r="D32" s="72"/>
      <c r="E32" s="71"/>
      <c r="F32" s="72"/>
      <c r="G32" s="71"/>
      <c r="H32" s="72"/>
      <c r="I32" s="71"/>
      <c r="J32" s="72"/>
      <c r="K32" s="71"/>
      <c r="L32" s="72"/>
      <c r="M32" s="71"/>
      <c r="N32" s="72"/>
      <c r="O32" s="71"/>
      <c r="P32" s="241"/>
      <c r="Q32" s="71"/>
      <c r="R32" s="243"/>
    </row>
    <row r="33" spans="1:18" ht="13.5" thickTop="1">
      <c r="A33" s="24" t="s">
        <v>384</v>
      </c>
      <c r="B33" s="40"/>
      <c r="C33" s="41"/>
      <c r="D33" s="42"/>
      <c r="E33" s="41"/>
      <c r="F33" s="42"/>
      <c r="G33" s="41"/>
      <c r="H33" s="42"/>
      <c r="I33" s="41"/>
      <c r="J33" s="42"/>
      <c r="K33" s="41"/>
      <c r="L33" s="42"/>
      <c r="M33" s="41"/>
      <c r="N33" s="42"/>
      <c r="O33" s="41"/>
      <c r="P33" s="8"/>
      <c r="Q33" s="41"/>
      <c r="R33" s="189"/>
    </row>
    <row r="34" spans="1:18">
      <c r="A34" s="22"/>
      <c r="B34" s="64"/>
      <c r="C34" s="65"/>
      <c r="D34" s="66"/>
      <c r="E34" s="65"/>
      <c r="F34" s="66"/>
      <c r="G34" s="65"/>
      <c r="H34" s="66"/>
      <c r="I34" s="65"/>
      <c r="J34" s="66"/>
      <c r="K34" s="65"/>
      <c r="L34" s="66"/>
      <c r="M34" s="65"/>
      <c r="N34" s="66"/>
      <c r="O34" s="65"/>
      <c r="P34" s="8"/>
      <c r="Q34" s="65"/>
      <c r="R34" s="189"/>
    </row>
    <row r="35" spans="1:18">
      <c r="A35" s="22" t="s">
        <v>385</v>
      </c>
      <c r="B35" s="64"/>
      <c r="C35" s="65"/>
      <c r="D35" s="66"/>
      <c r="E35" s="65"/>
      <c r="F35" s="66"/>
      <c r="G35" s="65"/>
      <c r="H35" s="66"/>
      <c r="I35" s="65"/>
      <c r="J35" s="66"/>
      <c r="K35" s="65"/>
      <c r="L35" s="66"/>
      <c r="M35" s="65"/>
      <c r="N35" s="66"/>
      <c r="O35" s="65"/>
      <c r="P35" s="8"/>
      <c r="Q35" s="65"/>
      <c r="R35" s="189"/>
    </row>
    <row r="36" spans="1:18" ht="13.5" thickBot="1">
      <c r="A36" s="23"/>
      <c r="B36" s="70"/>
      <c r="C36" s="71"/>
      <c r="D36" s="72"/>
      <c r="E36" s="71"/>
      <c r="F36" s="72"/>
      <c r="G36" s="71"/>
      <c r="H36" s="72"/>
      <c r="I36" s="71"/>
      <c r="J36" s="72"/>
      <c r="K36" s="71"/>
      <c r="L36" s="72"/>
      <c r="M36" s="71"/>
      <c r="N36" s="72"/>
      <c r="O36" s="71"/>
      <c r="P36" s="241"/>
      <c r="Q36" s="71"/>
      <c r="R36" s="243"/>
    </row>
    <row r="37" spans="1:18" ht="13.5" thickTop="1">
      <c r="A37" s="256" t="s">
        <v>296</v>
      </c>
      <c r="B37" s="257"/>
      <c r="C37" s="51"/>
      <c r="D37" s="50"/>
      <c r="E37" s="51"/>
      <c r="F37" s="50"/>
      <c r="G37" s="51"/>
      <c r="H37" s="50"/>
      <c r="I37" s="51"/>
      <c r="J37" s="50"/>
      <c r="K37" s="51"/>
      <c r="L37" s="50"/>
      <c r="M37" s="51"/>
      <c r="N37" s="50"/>
      <c r="O37" s="51"/>
      <c r="P37" s="258"/>
      <c r="Q37" s="51"/>
      <c r="R37" s="259"/>
    </row>
    <row r="38" spans="1:18" ht="13.5" customHeight="1">
      <c r="A38" s="260"/>
      <c r="B38" s="40"/>
      <c r="C38" s="41"/>
      <c r="D38" s="42"/>
      <c r="E38" s="41"/>
      <c r="F38" s="42"/>
      <c r="G38" s="41"/>
      <c r="H38" s="42"/>
      <c r="I38" s="41"/>
      <c r="J38" s="42"/>
      <c r="K38" s="41"/>
      <c r="L38" s="42"/>
      <c r="M38" s="41"/>
      <c r="N38" s="42"/>
      <c r="O38" s="41"/>
      <c r="P38" s="8"/>
      <c r="Q38" s="41"/>
      <c r="R38" s="189"/>
    </row>
    <row r="39" spans="1:18" ht="13.5" thickBot="1">
      <c r="A39" s="261" t="s">
        <v>301</v>
      </c>
      <c r="B39" s="18"/>
      <c r="C39" s="18"/>
      <c r="D39" s="18"/>
      <c r="E39" s="18"/>
      <c r="F39" s="262"/>
      <c r="G39" s="18"/>
      <c r="H39" s="18"/>
      <c r="I39" s="18"/>
      <c r="J39" s="18"/>
      <c r="K39" s="18"/>
      <c r="L39" s="18"/>
      <c r="M39" s="18"/>
      <c r="N39" s="18"/>
      <c r="O39" s="18"/>
      <c r="P39" s="18"/>
      <c r="Q39" s="18"/>
      <c r="R39" s="263"/>
    </row>
    <row r="41" spans="1:18">
      <c r="A41" s="264" t="s">
        <v>302</v>
      </c>
      <c r="B41" s="9"/>
      <c r="C41" s="9"/>
      <c r="D41" s="9"/>
      <c r="E41" s="9"/>
      <c r="F41" s="265"/>
      <c r="G41" s="9"/>
      <c r="H41" s="9"/>
      <c r="I41" s="9"/>
      <c r="J41" s="9"/>
      <c r="K41" s="9"/>
      <c r="L41" s="9"/>
      <c r="M41" s="9"/>
      <c r="N41" s="9"/>
      <c r="O41" s="9"/>
      <c r="P41" s="9"/>
      <c r="Q41" s="9"/>
      <c r="R41" s="9"/>
    </row>
    <row r="44" spans="1:18">
      <c r="A44" s="53" t="s">
        <v>13</v>
      </c>
      <c r="B44" s="7"/>
      <c r="C44" s="6"/>
      <c r="D44" s="6"/>
      <c r="E44" s="6"/>
      <c r="F44" s="5"/>
      <c r="G44" s="6"/>
      <c r="H44" s="6"/>
      <c r="I44" s="6"/>
      <c r="J44" s="6"/>
      <c r="L44" s="6"/>
      <c r="N44" s="6"/>
    </row>
    <row r="45" spans="1:18">
      <c r="A45" s="53" t="s">
        <v>295</v>
      </c>
      <c r="B45" s="6"/>
      <c r="C45" s="6"/>
      <c r="D45" s="6"/>
      <c r="E45" s="6"/>
      <c r="F45" s="5"/>
      <c r="G45" s="6"/>
      <c r="H45" s="6"/>
      <c r="I45" s="6"/>
      <c r="J45" s="6"/>
      <c r="L45" s="6"/>
      <c r="N45" s="6"/>
    </row>
    <row r="46" spans="1:18">
      <c r="A46" s="97" t="s">
        <v>721</v>
      </c>
      <c r="B46" s="6"/>
      <c r="C46" s="6"/>
      <c r="D46" s="6"/>
      <c r="E46" s="6"/>
      <c r="F46" s="5"/>
      <c r="G46" s="6"/>
      <c r="H46" s="6"/>
      <c r="I46" s="6"/>
      <c r="J46" s="6"/>
      <c r="L46" s="6"/>
      <c r="N46" s="6"/>
    </row>
    <row r="47" spans="1:18">
      <c r="A47" s="97" t="s">
        <v>387</v>
      </c>
      <c r="B47" s="6"/>
      <c r="C47" s="6"/>
      <c r="D47" s="6"/>
      <c r="E47" s="6"/>
      <c r="F47" s="5"/>
      <c r="G47" s="6"/>
      <c r="H47" s="6"/>
      <c r="I47" s="6"/>
      <c r="J47" s="6"/>
      <c r="L47" s="6"/>
      <c r="N47" s="6"/>
    </row>
    <row r="48" spans="1:18">
      <c r="A48" s="53"/>
      <c r="B48" s="6"/>
      <c r="C48" s="6"/>
      <c r="D48" s="6"/>
      <c r="E48" s="6"/>
      <c r="F48" s="5"/>
      <c r="G48" s="6"/>
      <c r="H48" s="6"/>
      <c r="I48" s="6"/>
      <c r="J48" s="6"/>
      <c r="L48" s="6"/>
      <c r="N48" s="6"/>
    </row>
    <row r="49" spans="1:14">
      <c r="A49" s="53" t="s">
        <v>369</v>
      </c>
      <c r="B49" s="6"/>
      <c r="C49" s="6"/>
      <c r="D49" s="6"/>
      <c r="E49" s="6"/>
      <c r="F49" s="5"/>
      <c r="G49" s="6"/>
      <c r="H49" s="6"/>
      <c r="I49" s="6"/>
      <c r="J49" s="6"/>
      <c r="L49" s="6"/>
      <c r="N49" s="6"/>
    </row>
    <row r="50" spans="1:14">
      <c r="A50" s="245" t="s">
        <v>378</v>
      </c>
      <c r="B50" s="6"/>
      <c r="C50" s="6"/>
      <c r="D50" s="6"/>
      <c r="E50" s="6"/>
      <c r="F50" s="5"/>
      <c r="G50" s="6"/>
      <c r="H50" s="6"/>
      <c r="I50" s="6"/>
      <c r="J50" s="6"/>
      <c r="L50" s="6"/>
      <c r="N50" s="6"/>
    </row>
    <row r="51" spans="1:14">
      <c r="A51" s="245" t="s">
        <v>297</v>
      </c>
      <c r="B51" s="6"/>
      <c r="C51" s="6"/>
      <c r="D51" s="6"/>
      <c r="E51" s="6"/>
      <c r="F51" s="5"/>
      <c r="G51" s="6"/>
      <c r="H51" s="6"/>
      <c r="I51" s="6"/>
      <c r="J51" s="6"/>
      <c r="L51" s="6"/>
      <c r="N51" s="6"/>
    </row>
    <row r="52" spans="1:14">
      <c r="A52" s="53" t="s">
        <v>314</v>
      </c>
      <c r="B52" s="6"/>
      <c r="C52" s="6"/>
      <c r="D52" s="6"/>
      <c r="E52" s="6"/>
      <c r="F52" s="5"/>
      <c r="G52" s="6"/>
      <c r="H52" s="6"/>
      <c r="I52" s="6"/>
      <c r="J52" s="6"/>
      <c r="L52" s="6"/>
      <c r="N52" s="6"/>
    </row>
    <row r="53" spans="1:14">
      <c r="A53" s="53" t="s">
        <v>317</v>
      </c>
      <c r="B53" s="6"/>
      <c r="C53" s="6"/>
      <c r="D53" s="6"/>
      <c r="E53" s="6"/>
      <c r="F53" s="5"/>
      <c r="G53" s="6"/>
      <c r="H53" s="6"/>
      <c r="I53" s="6"/>
      <c r="J53" s="6"/>
      <c r="L53" s="6"/>
      <c r="N53" s="6"/>
    </row>
    <row r="54" spans="1:14">
      <c r="B54" s="6"/>
      <c r="C54" s="6"/>
      <c r="D54" s="6"/>
      <c r="E54" s="6"/>
      <c r="F54" s="5"/>
      <c r="G54" s="6"/>
      <c r="H54" s="6"/>
      <c r="I54" s="6"/>
      <c r="J54" s="6"/>
      <c r="L54" s="6"/>
      <c r="N54" s="6"/>
    </row>
    <row r="55" spans="1:14">
      <c r="B55" s="6"/>
      <c r="C55" s="6"/>
      <c r="D55" s="6"/>
      <c r="E55" s="6"/>
      <c r="F55" s="5"/>
      <c r="G55" s="6"/>
      <c r="H55" s="6"/>
      <c r="I55" s="6"/>
      <c r="J55" s="6"/>
      <c r="L55" s="6"/>
      <c r="N55" s="6"/>
    </row>
    <row r="56" spans="1:14">
      <c r="B56" s="6"/>
      <c r="C56" s="6"/>
      <c r="D56" s="6"/>
      <c r="E56" s="6"/>
      <c r="F56" s="5"/>
      <c r="G56" s="6"/>
      <c r="H56" s="6"/>
      <c r="I56" s="6"/>
      <c r="J56" s="6"/>
      <c r="L56" s="6"/>
      <c r="N56" s="6"/>
    </row>
    <row r="57" spans="1:14">
      <c r="B57" s="6"/>
      <c r="C57" s="6"/>
      <c r="D57" s="6"/>
      <c r="E57" s="6"/>
      <c r="F57" s="5"/>
      <c r="G57" s="6"/>
      <c r="H57" s="6"/>
      <c r="I57" s="6"/>
      <c r="J57" s="6"/>
      <c r="L57" s="6"/>
      <c r="N57" s="6"/>
    </row>
    <row r="58" spans="1:14">
      <c r="B58" s="6"/>
      <c r="C58" s="6"/>
      <c r="D58" s="6"/>
      <c r="E58" s="6"/>
      <c r="F58" s="5"/>
      <c r="G58" s="6"/>
      <c r="H58" s="6"/>
      <c r="I58" s="6"/>
      <c r="J58" s="6"/>
      <c r="L58" s="6"/>
      <c r="N58" s="6"/>
    </row>
    <row r="59" spans="1:14">
      <c r="B59" s="6"/>
      <c r="C59" s="6"/>
      <c r="D59" s="6"/>
      <c r="E59" s="6"/>
      <c r="F59" s="5"/>
      <c r="G59" s="6"/>
      <c r="H59" s="6"/>
      <c r="I59" s="6"/>
      <c r="J59" s="6"/>
      <c r="L59" s="6"/>
      <c r="N59" s="6"/>
    </row>
    <row r="60" spans="1:14">
      <c r="B60" s="6"/>
      <c r="C60" s="6"/>
      <c r="D60" s="6"/>
      <c r="E60" s="6"/>
      <c r="F60" s="5"/>
      <c r="G60" s="6"/>
      <c r="H60" s="6"/>
      <c r="I60" s="6"/>
      <c r="J60" s="6"/>
      <c r="L60" s="6"/>
      <c r="N60" s="6"/>
    </row>
    <row r="61" spans="1:14">
      <c r="B61" s="6"/>
      <c r="C61" s="6"/>
      <c r="D61" s="6"/>
      <c r="E61" s="6"/>
      <c r="F61" s="5"/>
      <c r="G61" s="6"/>
      <c r="H61" s="6"/>
      <c r="I61" s="6"/>
      <c r="J61" s="6"/>
      <c r="L61" s="6"/>
      <c r="N61" s="6"/>
    </row>
    <row r="62" spans="1:14">
      <c r="B62" s="6"/>
      <c r="C62" s="6"/>
      <c r="D62" s="6"/>
      <c r="E62" s="6"/>
      <c r="F62" s="5"/>
      <c r="G62" s="6"/>
      <c r="H62" s="6"/>
      <c r="I62" s="6"/>
      <c r="J62" s="6"/>
      <c r="L62" s="6"/>
      <c r="N62" s="6"/>
    </row>
    <row r="63" spans="1:14">
      <c r="B63" s="6"/>
      <c r="C63" s="6"/>
      <c r="D63" s="6"/>
      <c r="E63" s="6"/>
      <c r="F63" s="5"/>
      <c r="G63" s="6"/>
      <c r="H63" s="6"/>
      <c r="I63" s="6"/>
      <c r="J63" s="6"/>
      <c r="L63" s="6"/>
      <c r="N63" s="6"/>
    </row>
    <row r="64" spans="1:14">
      <c r="B64" s="6"/>
      <c r="C64" s="6"/>
      <c r="D64" s="6"/>
      <c r="E64" s="6"/>
      <c r="F64" s="5"/>
      <c r="G64" s="6"/>
      <c r="H64" s="6"/>
      <c r="I64" s="6"/>
      <c r="J64" s="6"/>
      <c r="L64" s="6"/>
      <c r="N64" s="6"/>
    </row>
    <row r="65" spans="2:14">
      <c r="B65" s="6"/>
      <c r="C65" s="6"/>
      <c r="D65" s="6"/>
      <c r="E65" s="6"/>
      <c r="F65" s="5"/>
      <c r="G65" s="6"/>
      <c r="H65" s="6"/>
      <c r="I65" s="6"/>
      <c r="J65" s="6"/>
      <c r="L65" s="6"/>
      <c r="N65" s="6"/>
    </row>
    <row r="66" spans="2:14">
      <c r="B66" s="6"/>
      <c r="C66" s="6"/>
      <c r="D66" s="6"/>
      <c r="E66" s="6"/>
      <c r="F66" s="5"/>
      <c r="G66" s="6"/>
      <c r="H66" s="6"/>
      <c r="I66" s="6"/>
      <c r="J66" s="6"/>
      <c r="L66" s="6"/>
      <c r="N66" s="6"/>
    </row>
    <row r="67" spans="2:14">
      <c r="B67" s="6"/>
      <c r="C67" s="6"/>
      <c r="D67" s="6"/>
      <c r="E67" s="6"/>
      <c r="F67" s="5"/>
      <c r="G67" s="6"/>
      <c r="H67" s="6"/>
      <c r="I67" s="6"/>
      <c r="J67" s="6"/>
      <c r="L67" s="6"/>
      <c r="N67" s="6"/>
    </row>
    <row r="68" spans="2:14">
      <c r="B68" s="6"/>
      <c r="C68" s="6"/>
      <c r="D68" s="6"/>
      <c r="E68" s="6"/>
      <c r="F68" s="5"/>
      <c r="G68" s="6"/>
      <c r="H68" s="6"/>
      <c r="I68" s="6"/>
      <c r="J68" s="6"/>
      <c r="L68" s="6"/>
      <c r="N68" s="6"/>
    </row>
    <row r="69" spans="2:14">
      <c r="B69" s="6"/>
      <c r="C69" s="6"/>
      <c r="D69" s="6"/>
      <c r="E69" s="6"/>
      <c r="F69" s="5"/>
      <c r="G69" s="6"/>
      <c r="H69" s="6"/>
      <c r="I69" s="6"/>
      <c r="J69" s="6"/>
      <c r="L69" s="6"/>
      <c r="N69" s="6"/>
    </row>
    <row r="70" spans="2:14">
      <c r="B70" s="6"/>
      <c r="C70" s="6"/>
      <c r="D70" s="6"/>
      <c r="E70" s="6"/>
      <c r="F70" s="5"/>
      <c r="G70" s="6"/>
      <c r="H70" s="6"/>
      <c r="I70" s="6"/>
      <c r="J70" s="6"/>
      <c r="L70" s="6"/>
      <c r="N70" s="6"/>
    </row>
    <row r="71" spans="2:14">
      <c r="B71" s="6"/>
      <c r="C71" s="6"/>
      <c r="D71" s="6"/>
      <c r="E71" s="6"/>
      <c r="F71" s="5"/>
      <c r="G71" s="6"/>
      <c r="H71" s="6"/>
      <c r="I71" s="6"/>
      <c r="J71" s="6"/>
      <c r="L71" s="6"/>
      <c r="N71" s="6"/>
    </row>
    <row r="72" spans="2:14">
      <c r="B72" s="6"/>
      <c r="C72" s="6"/>
      <c r="D72" s="6"/>
      <c r="E72" s="6"/>
      <c r="F72" s="5"/>
      <c r="G72" s="6"/>
      <c r="H72" s="6"/>
      <c r="I72" s="6"/>
      <c r="J72" s="6"/>
      <c r="L72" s="6"/>
      <c r="N72"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3.xml><?xml version="1.0" encoding="utf-8"?>
<worksheet xmlns="http://schemas.openxmlformats.org/spreadsheetml/2006/main" xmlns:r="http://schemas.openxmlformats.org/officeDocument/2006/relationships">
  <sheetPr>
    <tabColor rgb="FF00B0F0"/>
  </sheetPr>
  <dimension ref="A1:R59"/>
  <sheetViews>
    <sheetView zoomScaleNormal="100" workbookViewId="0">
      <selection activeCell="K53" sqref="K53"/>
    </sheetView>
  </sheetViews>
  <sheetFormatPr defaultRowHeight="12.75"/>
  <cols>
    <col min="1" max="1" width="24" style="17" customWidth="1"/>
    <col min="2" max="2" width="8" style="1" bestFit="1" customWidth="1"/>
    <col min="3" max="3" width="1.42578125" style="1" customWidth="1"/>
    <col min="4" max="4" width="7.28515625" style="1" bestFit="1" customWidth="1"/>
    <col min="5" max="5" width="1.5703125" style="1" customWidth="1"/>
    <col min="6" max="6" width="9" style="3" bestFit="1" customWidth="1"/>
    <col min="7" max="7" width="1.42578125" style="1" customWidth="1"/>
    <col min="8" max="8" width="8" style="1" bestFit="1" customWidth="1"/>
    <col min="9" max="9" width="1.5703125" style="1" customWidth="1"/>
    <col min="10" max="10" width="7.28515625" style="1" bestFit="1" customWidth="1"/>
    <col min="11" max="11" width="1.42578125" style="1" customWidth="1"/>
    <col min="12" max="12" width="9" style="1" bestFit="1" customWidth="1"/>
    <col min="13" max="13" width="1.42578125" style="1" customWidth="1"/>
    <col min="14" max="14" width="15.42578125" style="1" bestFit="1" customWidth="1"/>
    <col min="15" max="15" width="1.7109375" style="1" customWidth="1"/>
    <col min="16" max="16" width="7.5703125" style="1" bestFit="1" customWidth="1"/>
    <col min="17" max="17" width="1.7109375" style="1" customWidth="1"/>
    <col min="18" max="18" width="7.5703125" style="1" bestFit="1" customWidth="1"/>
    <col min="19" max="16384" width="9.140625" style="1"/>
  </cols>
  <sheetData>
    <row r="1" spans="1:18">
      <c r="A1" s="569" t="s">
        <v>315</v>
      </c>
      <c r="B1" s="569"/>
      <c r="C1" s="569"/>
      <c r="D1" s="569"/>
      <c r="E1" s="569"/>
      <c r="F1" s="569"/>
      <c r="G1" s="569"/>
      <c r="H1" s="569"/>
      <c r="I1" s="569"/>
      <c r="J1" s="569"/>
      <c r="K1" s="569"/>
      <c r="L1" s="569"/>
      <c r="M1" s="569"/>
      <c r="N1" s="569"/>
      <c r="O1" s="569"/>
      <c r="P1" s="176"/>
      <c r="Q1" s="176"/>
      <c r="R1" s="176"/>
    </row>
    <row r="2" spans="1:18">
      <c r="A2" s="570" t="s">
        <v>0</v>
      </c>
      <c r="B2" s="570"/>
      <c r="C2" s="570"/>
      <c r="D2" s="570"/>
      <c r="E2" s="570"/>
      <c r="F2" s="570"/>
      <c r="G2" s="570"/>
      <c r="H2" s="570"/>
      <c r="I2" s="570"/>
      <c r="J2" s="570"/>
      <c r="K2" s="570"/>
      <c r="L2" s="570"/>
      <c r="M2" s="570"/>
      <c r="N2" s="570"/>
      <c r="O2" s="570"/>
      <c r="P2" s="177"/>
      <c r="Q2" s="177"/>
      <c r="R2" s="177"/>
    </row>
    <row r="3" spans="1:18">
      <c r="A3" s="570" t="s">
        <v>303</v>
      </c>
      <c r="B3" s="570"/>
      <c r="C3" s="570"/>
      <c r="D3" s="570"/>
      <c r="E3" s="570"/>
      <c r="F3" s="570"/>
      <c r="G3" s="570"/>
      <c r="H3" s="570"/>
      <c r="I3" s="570"/>
      <c r="J3" s="570"/>
      <c r="K3" s="570"/>
      <c r="L3" s="570"/>
      <c r="M3" s="570"/>
      <c r="N3" s="570"/>
      <c r="O3" s="570"/>
      <c r="P3" s="177"/>
      <c r="Q3" s="177"/>
      <c r="R3" s="177"/>
    </row>
    <row r="4" spans="1:18" ht="13.5" thickBot="1">
      <c r="A4" s="230" t="s">
        <v>2</v>
      </c>
      <c r="B4" s="230"/>
      <c r="C4" s="230"/>
      <c r="D4" s="230"/>
      <c r="E4" s="230"/>
      <c r="F4" s="230"/>
      <c r="G4" s="230"/>
      <c r="H4" s="230"/>
      <c r="I4" s="230"/>
      <c r="J4" s="230"/>
      <c r="K4" s="230"/>
      <c r="L4" s="230"/>
      <c r="M4" s="230"/>
      <c r="N4" s="230"/>
    </row>
    <row r="5" spans="1:18" ht="13.5" thickBot="1">
      <c r="A5" s="237"/>
      <c r="B5" s="591" t="s">
        <v>306</v>
      </c>
      <c r="C5" s="592"/>
      <c r="D5" s="592"/>
      <c r="E5" s="592"/>
      <c r="F5" s="593"/>
      <c r="G5" s="271"/>
      <c r="H5" s="591" t="s">
        <v>307</v>
      </c>
      <c r="I5" s="592"/>
      <c r="J5" s="592"/>
      <c r="K5" s="592"/>
      <c r="L5" s="593"/>
      <c r="M5" s="271"/>
      <c r="N5" s="272" t="s">
        <v>308</v>
      </c>
    </row>
    <row r="6" spans="1:18" ht="13.5" thickBot="1">
      <c r="A6" s="270"/>
      <c r="B6" s="273" t="s">
        <v>718</v>
      </c>
      <c r="C6" s="271"/>
      <c r="D6" s="271" t="s">
        <v>304</v>
      </c>
      <c r="E6" s="271"/>
      <c r="F6" s="274" t="s">
        <v>719</v>
      </c>
      <c r="G6" s="271"/>
      <c r="H6" s="273" t="s">
        <v>718</v>
      </c>
      <c r="I6" s="271"/>
      <c r="J6" s="271" t="s">
        <v>304</v>
      </c>
      <c r="K6" s="271"/>
      <c r="L6" s="274" t="s">
        <v>719</v>
      </c>
      <c r="M6" s="231"/>
      <c r="N6" s="269"/>
    </row>
    <row r="7" spans="1:18">
      <c r="A7" s="268">
        <v>2011</v>
      </c>
      <c r="B7" s="322"/>
      <c r="C7" s="139"/>
      <c r="D7" s="139"/>
      <c r="E7" s="139"/>
      <c r="F7" s="210"/>
      <c r="G7" s="139"/>
      <c r="H7" s="322"/>
      <c r="I7" s="139"/>
      <c r="J7" s="139"/>
      <c r="K7" s="139"/>
      <c r="L7" s="210"/>
      <c r="M7" s="139"/>
      <c r="N7" s="323"/>
    </row>
    <row r="8" spans="1:18">
      <c r="A8" s="268">
        <v>2012</v>
      </c>
      <c r="B8" s="322"/>
      <c r="C8" s="139"/>
      <c r="D8" s="139"/>
      <c r="E8" s="139"/>
      <c r="F8" s="210"/>
      <c r="G8" s="139"/>
      <c r="H8" s="322"/>
      <c r="I8" s="139"/>
      <c r="J8" s="139"/>
      <c r="K8" s="139"/>
      <c r="L8" s="210"/>
      <c r="M8" s="139"/>
      <c r="N8" s="323"/>
    </row>
    <row r="9" spans="1:18">
      <c r="A9" s="268">
        <v>2013</v>
      </c>
      <c r="B9" s="322"/>
      <c r="C9" s="139"/>
      <c r="D9" s="139"/>
      <c r="E9" s="139"/>
      <c r="F9" s="210"/>
      <c r="G9" s="139"/>
      <c r="H9" s="322"/>
      <c r="I9" s="139"/>
      <c r="J9" s="139"/>
      <c r="K9" s="139"/>
      <c r="L9" s="210"/>
      <c r="M9" s="139"/>
      <c r="N9" s="323"/>
    </row>
    <row r="10" spans="1:18">
      <c r="A10" s="268">
        <v>2014</v>
      </c>
      <c r="B10" s="322"/>
      <c r="C10" s="139"/>
      <c r="D10" s="139"/>
      <c r="E10" s="139"/>
      <c r="F10" s="210"/>
      <c r="G10" s="139"/>
      <c r="H10" s="322"/>
      <c r="I10" s="139"/>
      <c r="J10" s="139"/>
      <c r="K10" s="139"/>
      <c r="L10" s="210"/>
      <c r="M10" s="139"/>
      <c r="N10" s="323"/>
    </row>
    <row r="11" spans="1:18">
      <c r="A11" s="268">
        <v>2015</v>
      </c>
      <c r="B11" s="322"/>
      <c r="C11" s="139"/>
      <c r="D11" s="139"/>
      <c r="E11" s="139"/>
      <c r="F11" s="210"/>
      <c r="G11" s="139"/>
      <c r="H11" s="322"/>
      <c r="I11" s="139"/>
      <c r="J11" s="139"/>
      <c r="K11" s="139"/>
      <c r="L11" s="210"/>
      <c r="M11" s="139"/>
      <c r="N11" s="323"/>
    </row>
    <row r="12" spans="1:18">
      <c r="A12" s="268">
        <v>2016</v>
      </c>
      <c r="B12" s="322"/>
      <c r="C12" s="139"/>
      <c r="D12" s="139"/>
      <c r="E12" s="139"/>
      <c r="F12" s="210"/>
      <c r="G12" s="139"/>
      <c r="H12" s="322"/>
      <c r="I12" s="139"/>
      <c r="J12" s="139"/>
      <c r="K12" s="139"/>
      <c r="L12" s="210"/>
      <c r="M12" s="139"/>
      <c r="N12" s="323"/>
    </row>
    <row r="13" spans="1:18">
      <c r="A13" s="268">
        <v>2017</v>
      </c>
      <c r="B13" s="322"/>
      <c r="C13" s="139"/>
      <c r="D13" s="139"/>
      <c r="E13" s="139"/>
      <c r="F13" s="210"/>
      <c r="G13" s="139"/>
      <c r="H13" s="322"/>
      <c r="I13" s="139"/>
      <c r="J13" s="139"/>
      <c r="K13" s="139"/>
      <c r="L13" s="210"/>
      <c r="M13" s="139"/>
      <c r="N13" s="323"/>
    </row>
    <row r="14" spans="1:18">
      <c r="A14" s="268">
        <v>2018</v>
      </c>
      <c r="B14" s="322"/>
      <c r="C14" s="139"/>
      <c r="D14" s="139"/>
      <c r="E14" s="139"/>
      <c r="F14" s="210"/>
      <c r="G14" s="139"/>
      <c r="H14" s="322"/>
      <c r="I14" s="139"/>
      <c r="J14" s="139"/>
      <c r="K14" s="139"/>
      <c r="L14" s="210"/>
      <c r="M14" s="139"/>
      <c r="N14" s="323"/>
    </row>
    <row r="15" spans="1:18">
      <c r="A15" s="268">
        <v>2019</v>
      </c>
      <c r="B15" s="322"/>
      <c r="C15" s="139"/>
      <c r="D15" s="139"/>
      <c r="E15" s="139"/>
      <c r="F15" s="210"/>
      <c r="G15" s="139"/>
      <c r="H15" s="322"/>
      <c r="I15" s="139"/>
      <c r="J15" s="139"/>
      <c r="K15" s="139"/>
      <c r="L15" s="210"/>
      <c r="M15" s="139"/>
      <c r="N15" s="323"/>
    </row>
    <row r="16" spans="1:18">
      <c r="A16" s="268">
        <v>2020</v>
      </c>
      <c r="B16" s="322"/>
      <c r="C16" s="139"/>
      <c r="D16" s="139"/>
      <c r="E16" s="139"/>
      <c r="F16" s="210"/>
      <c r="G16" s="139"/>
      <c r="H16" s="322"/>
      <c r="I16" s="139"/>
      <c r="J16" s="139"/>
      <c r="K16" s="139"/>
      <c r="L16" s="210"/>
      <c r="M16" s="139"/>
      <c r="N16" s="323"/>
    </row>
    <row r="17" spans="1:14">
      <c r="A17" s="268">
        <v>2021</v>
      </c>
      <c r="B17" s="322"/>
      <c r="C17" s="139"/>
      <c r="D17" s="139"/>
      <c r="E17" s="139"/>
      <c r="F17" s="210"/>
      <c r="G17" s="139"/>
      <c r="H17" s="322"/>
      <c r="I17" s="139"/>
      <c r="J17" s="139"/>
      <c r="K17" s="139"/>
      <c r="L17" s="210"/>
      <c r="M17" s="139"/>
      <c r="N17" s="323"/>
    </row>
    <row r="18" spans="1:14">
      <c r="A18" s="268">
        <v>2022</v>
      </c>
      <c r="B18" s="322"/>
      <c r="C18" s="139"/>
      <c r="D18" s="139"/>
      <c r="E18" s="139"/>
      <c r="F18" s="210"/>
      <c r="G18" s="139"/>
      <c r="H18" s="322"/>
      <c r="I18" s="139"/>
      <c r="J18" s="139"/>
      <c r="K18" s="139"/>
      <c r="L18" s="210"/>
      <c r="M18" s="139"/>
      <c r="N18" s="323"/>
    </row>
    <row r="19" spans="1:14">
      <c r="A19" s="268">
        <v>2023</v>
      </c>
      <c r="B19" s="322"/>
      <c r="C19" s="139"/>
      <c r="D19" s="139"/>
      <c r="E19" s="139"/>
      <c r="F19" s="210"/>
      <c r="G19" s="139"/>
      <c r="H19" s="322"/>
      <c r="I19" s="139"/>
      <c r="J19" s="139"/>
      <c r="K19" s="139"/>
      <c r="L19" s="210"/>
      <c r="M19" s="139"/>
      <c r="N19" s="323"/>
    </row>
    <row r="20" spans="1:14">
      <c r="A20" s="268">
        <v>2024</v>
      </c>
      <c r="B20" s="322"/>
      <c r="C20" s="139"/>
      <c r="D20" s="139"/>
      <c r="E20" s="139"/>
      <c r="F20" s="210"/>
      <c r="G20" s="139"/>
      <c r="H20" s="322"/>
      <c r="I20" s="139"/>
      <c r="J20" s="139"/>
      <c r="K20" s="139"/>
      <c r="L20" s="210"/>
      <c r="M20" s="139"/>
      <c r="N20" s="323"/>
    </row>
    <row r="21" spans="1:14">
      <c r="A21" s="268">
        <v>2025</v>
      </c>
      <c r="B21" s="322"/>
      <c r="C21" s="139"/>
      <c r="D21" s="139"/>
      <c r="E21" s="139"/>
      <c r="F21" s="210"/>
      <c r="G21" s="139"/>
      <c r="H21" s="322"/>
      <c r="I21" s="139"/>
      <c r="J21" s="139"/>
      <c r="K21" s="139"/>
      <c r="L21" s="210"/>
      <c r="M21" s="139"/>
      <c r="N21" s="323"/>
    </row>
    <row r="22" spans="1:14">
      <c r="A22" s="268">
        <v>2026</v>
      </c>
      <c r="B22" s="322"/>
      <c r="C22" s="139"/>
      <c r="D22" s="139"/>
      <c r="E22" s="139"/>
      <c r="F22" s="210"/>
      <c r="G22" s="139"/>
      <c r="H22" s="322"/>
      <c r="I22" s="139"/>
      <c r="J22" s="139"/>
      <c r="K22" s="139"/>
      <c r="L22" s="210"/>
      <c r="M22" s="139"/>
      <c r="N22" s="323"/>
    </row>
    <row r="23" spans="1:14">
      <c r="A23" s="268">
        <v>2027</v>
      </c>
      <c r="B23" s="322"/>
      <c r="C23" s="139"/>
      <c r="D23" s="139"/>
      <c r="E23" s="139"/>
      <c r="F23" s="210"/>
      <c r="G23" s="139"/>
      <c r="H23" s="322"/>
      <c r="I23" s="139"/>
      <c r="J23" s="139"/>
      <c r="K23" s="139"/>
      <c r="L23" s="210"/>
      <c r="M23" s="139"/>
      <c r="N23" s="323"/>
    </row>
    <row r="24" spans="1:14">
      <c r="A24" s="268">
        <v>2028</v>
      </c>
      <c r="B24" s="322"/>
      <c r="C24" s="139"/>
      <c r="D24" s="139"/>
      <c r="E24" s="139"/>
      <c r="F24" s="210"/>
      <c r="G24" s="139"/>
      <c r="H24" s="322"/>
      <c r="I24" s="139"/>
      <c r="J24" s="139"/>
      <c r="K24" s="139"/>
      <c r="L24" s="210"/>
      <c r="M24" s="139"/>
      <c r="N24" s="323"/>
    </row>
    <row r="25" spans="1:14">
      <c r="A25" s="268">
        <v>2029</v>
      </c>
      <c r="B25" s="322"/>
      <c r="C25" s="139"/>
      <c r="D25" s="139"/>
      <c r="E25" s="139"/>
      <c r="F25" s="210"/>
      <c r="G25" s="139"/>
      <c r="H25" s="322"/>
      <c r="I25" s="139"/>
      <c r="J25" s="139"/>
      <c r="K25" s="139"/>
      <c r="L25" s="210"/>
      <c r="M25" s="139"/>
      <c r="N25" s="323"/>
    </row>
    <row r="26" spans="1:14">
      <c r="A26" s="268">
        <v>2030</v>
      </c>
      <c r="B26" s="322"/>
      <c r="C26" s="139"/>
      <c r="D26" s="139"/>
      <c r="E26" s="139"/>
      <c r="F26" s="210"/>
      <c r="G26" s="139"/>
      <c r="H26" s="322"/>
      <c r="I26" s="139"/>
      <c r="J26" s="139"/>
      <c r="K26" s="139"/>
      <c r="L26" s="210"/>
      <c r="M26" s="139"/>
      <c r="N26" s="323"/>
    </row>
    <row r="27" spans="1:14">
      <c r="A27" s="268">
        <v>2031</v>
      </c>
      <c r="B27" s="322"/>
      <c r="C27" s="139"/>
      <c r="D27" s="139"/>
      <c r="E27" s="139"/>
      <c r="F27" s="210"/>
      <c r="G27" s="139"/>
      <c r="H27" s="322"/>
      <c r="I27" s="139"/>
      <c r="J27" s="139"/>
      <c r="K27" s="139"/>
      <c r="L27" s="210"/>
      <c r="M27" s="139"/>
      <c r="N27" s="323"/>
    </row>
    <row r="28" spans="1:14">
      <c r="A28" s="268">
        <v>2032</v>
      </c>
      <c r="B28" s="322"/>
      <c r="C28" s="139"/>
      <c r="D28" s="139"/>
      <c r="E28" s="139"/>
      <c r="F28" s="210"/>
      <c r="G28" s="139"/>
      <c r="H28" s="322"/>
      <c r="I28" s="139"/>
      <c r="J28" s="139"/>
      <c r="K28" s="139"/>
      <c r="L28" s="210"/>
      <c r="M28" s="139"/>
      <c r="N28" s="323"/>
    </row>
    <row r="29" spans="1:14" ht="13.5" thickBot="1">
      <c r="A29" s="238">
        <v>2033</v>
      </c>
      <c r="B29" s="324"/>
      <c r="C29" s="325"/>
      <c r="D29" s="325"/>
      <c r="E29" s="325"/>
      <c r="F29" s="326"/>
      <c r="G29" s="325"/>
      <c r="H29" s="324"/>
      <c r="I29" s="325"/>
      <c r="J29" s="325"/>
      <c r="K29" s="325"/>
      <c r="L29" s="326"/>
      <c r="M29" s="325"/>
      <c r="N29" s="327"/>
    </row>
    <row r="32" spans="1:14">
      <c r="A32" s="53" t="s">
        <v>13</v>
      </c>
      <c r="B32" s="7"/>
      <c r="C32" s="6"/>
      <c r="D32" s="6"/>
      <c r="E32" s="6"/>
      <c r="F32" s="5"/>
      <c r="G32" s="6"/>
      <c r="H32" s="6"/>
      <c r="I32" s="6"/>
      <c r="J32" s="6"/>
      <c r="L32" s="6"/>
      <c r="N32" s="6"/>
    </row>
    <row r="33" spans="1:14">
      <c r="A33" s="53" t="s">
        <v>295</v>
      </c>
      <c r="B33" s="6"/>
      <c r="C33" s="6"/>
      <c r="D33" s="6"/>
      <c r="E33" s="6"/>
      <c r="F33" s="5"/>
      <c r="G33" s="6"/>
      <c r="H33" s="6"/>
      <c r="I33" s="6"/>
      <c r="J33" s="6"/>
      <c r="L33" s="6"/>
      <c r="N33" s="6"/>
    </row>
    <row r="34" spans="1:14">
      <c r="A34" s="97" t="s">
        <v>386</v>
      </c>
      <c r="B34" s="6"/>
      <c r="C34" s="6"/>
      <c r="D34" s="6"/>
      <c r="E34" s="6"/>
      <c r="F34" s="5"/>
      <c r="G34" s="6"/>
      <c r="H34" s="6"/>
      <c r="I34" s="6"/>
      <c r="J34" s="6"/>
      <c r="L34" s="6"/>
      <c r="N34" s="6"/>
    </row>
    <row r="35" spans="1:14">
      <c r="A35" s="97" t="s">
        <v>387</v>
      </c>
      <c r="B35" s="6"/>
      <c r="C35" s="6"/>
      <c r="D35" s="6"/>
      <c r="E35" s="6"/>
      <c r="F35" s="5"/>
      <c r="G35" s="6"/>
      <c r="H35" s="6"/>
      <c r="I35" s="6"/>
      <c r="J35" s="6"/>
      <c r="L35" s="6"/>
      <c r="N35" s="6"/>
    </row>
    <row r="36" spans="1:14">
      <c r="A36" s="53"/>
      <c r="B36" s="6"/>
      <c r="C36" s="6"/>
      <c r="D36" s="6"/>
      <c r="E36" s="6"/>
      <c r="F36" s="5"/>
      <c r="G36" s="6"/>
      <c r="H36" s="6"/>
      <c r="I36" s="6"/>
      <c r="J36" s="6"/>
      <c r="L36" s="6"/>
      <c r="N36" s="6"/>
    </row>
    <row r="37" spans="1:14">
      <c r="A37" s="245" t="s">
        <v>378</v>
      </c>
      <c r="B37" s="6"/>
      <c r="C37" s="6"/>
      <c r="D37" s="6"/>
      <c r="E37" s="6"/>
      <c r="F37" s="5"/>
      <c r="G37" s="6"/>
      <c r="H37" s="6"/>
      <c r="I37" s="6"/>
      <c r="J37" s="6"/>
      <c r="L37" s="6"/>
      <c r="N37" s="6"/>
    </row>
    <row r="38" spans="1:14">
      <c r="A38" s="245" t="s">
        <v>297</v>
      </c>
      <c r="B38" s="6"/>
      <c r="C38" s="6"/>
      <c r="D38" s="6"/>
      <c r="E38" s="6"/>
      <c r="F38" s="5"/>
      <c r="G38" s="6"/>
      <c r="H38" s="6"/>
      <c r="I38" s="6"/>
      <c r="J38" s="6"/>
      <c r="L38" s="6"/>
      <c r="N38" s="6"/>
    </row>
    <row r="39" spans="1:14">
      <c r="A39" s="245" t="s">
        <v>305</v>
      </c>
      <c r="B39" s="6"/>
      <c r="C39" s="6"/>
      <c r="D39" s="6"/>
      <c r="E39" s="6"/>
      <c r="F39" s="5"/>
      <c r="G39" s="6"/>
      <c r="H39" s="6"/>
      <c r="I39" s="6"/>
      <c r="J39" s="6"/>
      <c r="L39" s="6"/>
      <c r="N39" s="6"/>
    </row>
    <row r="40" spans="1:14">
      <c r="A40" s="53" t="s">
        <v>720</v>
      </c>
      <c r="B40" s="6"/>
      <c r="C40" s="6"/>
      <c r="D40" s="6"/>
      <c r="E40" s="6"/>
      <c r="F40" s="5"/>
      <c r="G40" s="6"/>
      <c r="H40" s="6"/>
      <c r="I40" s="6"/>
      <c r="J40" s="6"/>
      <c r="L40" s="6"/>
      <c r="N40" s="6"/>
    </row>
    <row r="41" spans="1:14">
      <c r="A41" s="53" t="s">
        <v>314</v>
      </c>
      <c r="B41" s="6"/>
      <c r="C41" s="6"/>
      <c r="D41" s="6"/>
      <c r="E41" s="6"/>
      <c r="F41" s="5"/>
      <c r="G41" s="6"/>
      <c r="H41" s="6"/>
      <c r="I41" s="6"/>
      <c r="J41" s="6"/>
      <c r="L41" s="6"/>
      <c r="N41" s="6"/>
    </row>
    <row r="42" spans="1:14">
      <c r="A42" s="53" t="s">
        <v>317</v>
      </c>
      <c r="B42" s="6"/>
      <c r="C42" s="6"/>
      <c r="D42" s="6"/>
      <c r="E42" s="6"/>
      <c r="F42" s="5"/>
      <c r="G42" s="6"/>
      <c r="H42" s="6"/>
      <c r="I42" s="6"/>
      <c r="J42" s="6"/>
      <c r="L42" s="6"/>
      <c r="N42" s="6"/>
    </row>
    <row r="43" spans="1:14">
      <c r="B43" s="6"/>
      <c r="C43" s="6"/>
      <c r="D43" s="6"/>
      <c r="E43" s="6"/>
      <c r="F43" s="5"/>
      <c r="G43" s="6"/>
      <c r="H43" s="6"/>
      <c r="I43" s="6"/>
      <c r="J43" s="6"/>
      <c r="L43" s="6"/>
      <c r="N43" s="6"/>
    </row>
    <row r="44" spans="1:14">
      <c r="B44" s="6"/>
      <c r="C44" s="6"/>
      <c r="D44" s="6"/>
      <c r="E44" s="6"/>
      <c r="F44" s="5"/>
      <c r="G44" s="6"/>
      <c r="H44" s="6"/>
      <c r="I44" s="6"/>
      <c r="J44" s="6"/>
      <c r="L44" s="6"/>
      <c r="N44" s="6"/>
    </row>
    <row r="45" spans="1:14">
      <c r="B45" s="6"/>
      <c r="C45" s="6"/>
      <c r="D45" s="6"/>
      <c r="E45" s="6"/>
      <c r="F45" s="5"/>
      <c r="G45" s="6"/>
      <c r="H45" s="6"/>
      <c r="I45" s="6"/>
      <c r="J45" s="6"/>
      <c r="L45" s="6"/>
      <c r="N45" s="6"/>
    </row>
    <row r="46" spans="1:14">
      <c r="B46" s="6"/>
      <c r="C46" s="6"/>
      <c r="D46" s="6"/>
      <c r="E46" s="6"/>
      <c r="F46" s="5"/>
      <c r="G46" s="6"/>
      <c r="H46" s="6"/>
      <c r="I46" s="6"/>
      <c r="J46" s="6"/>
      <c r="L46" s="6"/>
      <c r="N46" s="6"/>
    </row>
    <row r="47" spans="1:14">
      <c r="B47" s="6"/>
      <c r="C47" s="6"/>
      <c r="D47" s="6"/>
      <c r="E47" s="6"/>
      <c r="F47" s="5"/>
      <c r="G47" s="6"/>
      <c r="H47" s="6"/>
      <c r="I47" s="6"/>
      <c r="J47" s="6"/>
      <c r="L47" s="6"/>
      <c r="N47" s="6"/>
    </row>
    <row r="48" spans="1:14">
      <c r="B48" s="6"/>
      <c r="C48" s="6"/>
      <c r="D48" s="6"/>
      <c r="E48" s="6"/>
      <c r="F48" s="5"/>
      <c r="G48" s="6"/>
      <c r="H48" s="6"/>
      <c r="I48" s="6"/>
      <c r="J48" s="6"/>
      <c r="L48" s="6"/>
      <c r="N48" s="6"/>
    </row>
    <row r="49" spans="2:14">
      <c r="B49" s="6"/>
      <c r="C49" s="6"/>
      <c r="D49" s="6"/>
      <c r="E49" s="6"/>
      <c r="F49" s="5"/>
      <c r="G49" s="6"/>
      <c r="H49" s="6"/>
      <c r="I49" s="6"/>
      <c r="J49" s="6"/>
      <c r="L49" s="6"/>
      <c r="N49" s="6"/>
    </row>
    <row r="50" spans="2:14">
      <c r="B50" s="6"/>
      <c r="C50" s="6"/>
      <c r="D50" s="6"/>
      <c r="E50" s="6"/>
      <c r="F50" s="5"/>
      <c r="G50" s="6"/>
      <c r="H50" s="6"/>
      <c r="I50" s="6"/>
      <c r="J50" s="6"/>
      <c r="L50" s="6"/>
      <c r="N50" s="6"/>
    </row>
    <row r="51" spans="2:14">
      <c r="B51" s="6"/>
      <c r="C51" s="6"/>
      <c r="D51" s="6"/>
      <c r="E51" s="6"/>
      <c r="F51" s="5"/>
      <c r="G51" s="6"/>
      <c r="H51" s="6"/>
      <c r="I51" s="6"/>
      <c r="J51" s="6"/>
      <c r="L51" s="6"/>
      <c r="N51" s="6"/>
    </row>
    <row r="52" spans="2:14">
      <c r="B52" s="6"/>
      <c r="C52" s="6"/>
      <c r="D52" s="6"/>
      <c r="E52" s="6"/>
      <c r="F52" s="5"/>
      <c r="G52" s="6"/>
      <c r="H52" s="6"/>
      <c r="I52" s="6"/>
      <c r="J52" s="6"/>
      <c r="L52" s="6"/>
      <c r="N52" s="6"/>
    </row>
    <row r="53" spans="2:14">
      <c r="B53" s="6"/>
      <c r="C53" s="6"/>
      <c r="D53" s="6"/>
      <c r="E53" s="6"/>
      <c r="F53" s="5"/>
      <c r="G53" s="6"/>
      <c r="H53" s="6"/>
      <c r="I53" s="6"/>
      <c r="J53" s="6"/>
      <c r="L53" s="6"/>
      <c r="N53" s="6"/>
    </row>
    <row r="54" spans="2:14">
      <c r="B54" s="6"/>
      <c r="C54" s="6"/>
      <c r="D54" s="6"/>
      <c r="E54" s="6"/>
      <c r="F54" s="5"/>
      <c r="G54" s="6"/>
      <c r="H54" s="6"/>
      <c r="I54" s="6"/>
      <c r="J54" s="6"/>
      <c r="L54" s="6"/>
      <c r="N54" s="6"/>
    </row>
    <row r="55" spans="2:14">
      <c r="B55" s="6"/>
      <c r="C55" s="6"/>
      <c r="D55" s="6"/>
      <c r="E55" s="6"/>
      <c r="F55" s="5"/>
      <c r="G55" s="6"/>
      <c r="H55" s="6"/>
      <c r="I55" s="6"/>
      <c r="J55" s="6"/>
      <c r="L55" s="6"/>
      <c r="N55" s="6"/>
    </row>
    <row r="56" spans="2:14">
      <c r="B56" s="6"/>
      <c r="C56" s="6"/>
      <c r="D56" s="6"/>
      <c r="E56" s="6"/>
      <c r="F56" s="5"/>
      <c r="G56" s="6"/>
      <c r="H56" s="6"/>
      <c r="I56" s="6"/>
      <c r="J56" s="6"/>
      <c r="L56" s="6"/>
      <c r="N56" s="6"/>
    </row>
    <row r="57" spans="2:14">
      <c r="B57" s="6"/>
      <c r="C57" s="6"/>
      <c r="D57" s="6"/>
      <c r="E57" s="6"/>
      <c r="F57" s="5"/>
      <c r="G57" s="6"/>
      <c r="H57" s="6"/>
      <c r="I57" s="6"/>
      <c r="J57" s="6"/>
      <c r="L57" s="6"/>
      <c r="N57" s="6"/>
    </row>
    <row r="58" spans="2:14">
      <c r="B58" s="6"/>
      <c r="C58" s="6"/>
      <c r="D58" s="6"/>
      <c r="E58" s="6"/>
      <c r="F58" s="5"/>
      <c r="G58" s="6"/>
      <c r="H58" s="6"/>
      <c r="I58" s="6"/>
      <c r="J58" s="6"/>
      <c r="L58" s="6"/>
      <c r="N58" s="6"/>
    </row>
    <row r="59" spans="2:14">
      <c r="B59" s="6"/>
      <c r="C59" s="6"/>
      <c r="D59" s="6"/>
      <c r="E59" s="6"/>
      <c r="F59" s="5"/>
      <c r="G59" s="6"/>
      <c r="H59" s="6"/>
      <c r="I59" s="6"/>
      <c r="J59" s="6"/>
      <c r="L59" s="6"/>
      <c r="N59" s="6"/>
    </row>
  </sheetData>
  <mergeCells count="5">
    <mergeCell ref="B5:F5"/>
    <mergeCell ref="H5:L5"/>
    <mergeCell ref="A1:O1"/>
    <mergeCell ref="A2:O2"/>
    <mergeCell ref="A3:O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4.xml><?xml version="1.0" encoding="utf-8"?>
<worksheet xmlns="http://schemas.openxmlformats.org/spreadsheetml/2006/main" xmlns:r="http://schemas.openxmlformats.org/officeDocument/2006/relationships">
  <sheetPr>
    <tabColor rgb="FF00B0F0"/>
  </sheetPr>
  <dimension ref="A1:R59"/>
  <sheetViews>
    <sheetView zoomScaleNormal="100" workbookViewId="0">
      <selection activeCell="K53" sqref="K53"/>
    </sheetView>
  </sheetViews>
  <sheetFormatPr defaultRowHeight="12.75"/>
  <cols>
    <col min="1" max="1" width="24" style="17" customWidth="1"/>
    <col min="2" max="2" width="8" style="1" bestFit="1" customWidth="1"/>
    <col min="3" max="3" width="1.42578125" style="1" customWidth="1"/>
    <col min="4" max="4" width="9.140625" style="1" customWidth="1"/>
    <col min="5" max="5" width="1.5703125" style="1" customWidth="1"/>
    <col min="6" max="6" width="9" style="3" bestFit="1" customWidth="1"/>
    <col min="7" max="7" width="1.42578125" style="1" customWidth="1"/>
    <col min="8" max="8" width="8" style="1" bestFit="1" customWidth="1"/>
    <col min="9" max="9" width="1.5703125" style="1" customWidth="1"/>
    <col min="10" max="10" width="7.28515625" style="1" bestFit="1" customWidth="1"/>
    <col min="11" max="11" width="1.42578125" style="1" customWidth="1"/>
    <col min="12" max="12" width="9" style="1" bestFit="1" customWidth="1"/>
    <col min="13" max="13" width="1.42578125" style="1" customWidth="1"/>
    <col min="14" max="14" width="19.85546875" style="1" bestFit="1" customWidth="1"/>
    <col min="15" max="15" width="1.7109375" style="1" customWidth="1"/>
    <col min="16" max="16" width="7.5703125" style="1" bestFit="1" customWidth="1"/>
    <col min="17" max="17" width="1.7109375" style="1" customWidth="1"/>
    <col min="18" max="18" width="7.5703125" style="1" bestFit="1" customWidth="1"/>
    <col min="19" max="16384" width="9.140625" style="1"/>
  </cols>
  <sheetData>
    <row r="1" spans="1:18">
      <c r="A1" s="569" t="s">
        <v>309</v>
      </c>
      <c r="B1" s="569"/>
      <c r="C1" s="569"/>
      <c r="D1" s="569"/>
      <c r="E1" s="569"/>
      <c r="F1" s="569"/>
      <c r="G1" s="569"/>
      <c r="H1" s="569"/>
      <c r="I1" s="569"/>
      <c r="J1" s="569"/>
      <c r="K1" s="569"/>
      <c r="L1" s="569"/>
      <c r="M1" s="569"/>
      <c r="N1" s="569"/>
      <c r="O1" s="569"/>
      <c r="P1" s="176"/>
      <c r="Q1" s="176"/>
      <c r="R1" s="176"/>
    </row>
    <row r="2" spans="1:18">
      <c r="A2" s="570" t="s">
        <v>0</v>
      </c>
      <c r="B2" s="570"/>
      <c r="C2" s="570"/>
      <c r="D2" s="570"/>
      <c r="E2" s="570"/>
      <c r="F2" s="570"/>
      <c r="G2" s="570"/>
      <c r="H2" s="570"/>
      <c r="I2" s="570"/>
      <c r="J2" s="570"/>
      <c r="K2" s="570"/>
      <c r="L2" s="570"/>
      <c r="M2" s="570"/>
      <c r="N2" s="570"/>
      <c r="O2" s="570"/>
      <c r="P2" s="177"/>
      <c r="Q2" s="177"/>
      <c r="R2" s="177"/>
    </row>
    <row r="3" spans="1:18">
      <c r="A3" s="570" t="s">
        <v>310</v>
      </c>
      <c r="B3" s="570"/>
      <c r="C3" s="570"/>
      <c r="D3" s="570"/>
      <c r="E3" s="570"/>
      <c r="F3" s="570"/>
      <c r="G3" s="570"/>
      <c r="H3" s="570"/>
      <c r="I3" s="570"/>
      <c r="J3" s="570"/>
      <c r="K3" s="570"/>
      <c r="L3" s="570"/>
      <c r="M3" s="570"/>
      <c r="N3" s="570"/>
      <c r="O3" s="570"/>
      <c r="P3" s="177"/>
      <c r="Q3" s="177"/>
      <c r="R3" s="177"/>
    </row>
    <row r="4" spans="1:18" ht="13.5" thickBot="1">
      <c r="A4" s="230" t="s">
        <v>2</v>
      </c>
      <c r="B4" s="230"/>
      <c r="C4" s="230"/>
      <c r="D4" s="230"/>
      <c r="E4" s="230"/>
      <c r="F4" s="230"/>
      <c r="G4" s="230"/>
      <c r="H4" s="230"/>
      <c r="I4" s="230"/>
      <c r="J4" s="230"/>
      <c r="K4" s="230"/>
      <c r="L4" s="230"/>
      <c r="M4" s="230"/>
      <c r="N4" s="230"/>
    </row>
    <row r="5" spans="1:18" ht="13.5" thickBot="1">
      <c r="A5" s="237"/>
      <c r="B5" s="591" t="s">
        <v>311</v>
      </c>
      <c r="C5" s="592"/>
      <c r="D5" s="592"/>
      <c r="E5" s="592"/>
      <c r="F5" s="593"/>
      <c r="G5" s="271"/>
      <c r="H5" s="591" t="s">
        <v>312</v>
      </c>
      <c r="I5" s="592"/>
      <c r="J5" s="592"/>
      <c r="K5" s="592"/>
      <c r="L5" s="593"/>
      <c r="M5" s="271"/>
      <c r="N5" s="272" t="s">
        <v>313</v>
      </c>
    </row>
    <row r="6" spans="1:18" ht="13.5" thickBot="1">
      <c r="A6" s="270"/>
      <c r="B6" s="273" t="s">
        <v>718</v>
      </c>
      <c r="C6" s="271"/>
      <c r="D6" s="271" t="s">
        <v>304</v>
      </c>
      <c r="E6" s="271"/>
      <c r="F6" s="274" t="s">
        <v>719</v>
      </c>
      <c r="G6" s="271"/>
      <c r="H6" s="273" t="s">
        <v>718</v>
      </c>
      <c r="I6" s="271"/>
      <c r="J6" s="271" t="s">
        <v>304</v>
      </c>
      <c r="K6" s="271"/>
      <c r="L6" s="274" t="s">
        <v>719</v>
      </c>
      <c r="M6" s="231"/>
      <c r="N6" s="269"/>
    </row>
    <row r="7" spans="1:18">
      <c r="A7" s="268">
        <v>2011</v>
      </c>
      <c r="B7" s="322"/>
      <c r="C7" s="139"/>
      <c r="D7" s="139"/>
      <c r="E7" s="139"/>
      <c r="F7" s="210"/>
      <c r="G7" s="139"/>
      <c r="H7" s="322"/>
      <c r="I7" s="139"/>
      <c r="J7" s="139"/>
      <c r="K7" s="139"/>
      <c r="L7" s="210"/>
      <c r="M7" s="139"/>
      <c r="N7" s="323"/>
    </row>
    <row r="8" spans="1:18">
      <c r="A8" s="268">
        <v>2012</v>
      </c>
      <c r="B8" s="322"/>
      <c r="C8" s="139"/>
      <c r="D8" s="139"/>
      <c r="E8" s="139"/>
      <c r="F8" s="210"/>
      <c r="G8" s="139"/>
      <c r="H8" s="322"/>
      <c r="I8" s="139"/>
      <c r="J8" s="139"/>
      <c r="K8" s="139"/>
      <c r="L8" s="210"/>
      <c r="M8" s="139"/>
      <c r="N8" s="323"/>
    </row>
    <row r="9" spans="1:18">
      <c r="A9" s="268">
        <v>2013</v>
      </c>
      <c r="B9" s="322"/>
      <c r="C9" s="139"/>
      <c r="D9" s="139"/>
      <c r="E9" s="139"/>
      <c r="F9" s="210"/>
      <c r="G9" s="139"/>
      <c r="H9" s="322"/>
      <c r="I9" s="139"/>
      <c r="J9" s="139"/>
      <c r="K9" s="139"/>
      <c r="L9" s="210"/>
      <c r="M9" s="139"/>
      <c r="N9" s="323"/>
    </row>
    <row r="10" spans="1:18">
      <c r="A10" s="268">
        <v>2014</v>
      </c>
      <c r="B10" s="322"/>
      <c r="C10" s="139"/>
      <c r="D10" s="139"/>
      <c r="E10" s="139"/>
      <c r="F10" s="210"/>
      <c r="G10" s="139"/>
      <c r="H10" s="322"/>
      <c r="I10" s="139"/>
      <c r="J10" s="139"/>
      <c r="K10" s="139"/>
      <c r="L10" s="210"/>
      <c r="M10" s="139"/>
      <c r="N10" s="323"/>
    </row>
    <row r="11" spans="1:18">
      <c r="A11" s="268">
        <v>2015</v>
      </c>
      <c r="B11" s="322"/>
      <c r="C11" s="139"/>
      <c r="D11" s="139"/>
      <c r="E11" s="139"/>
      <c r="F11" s="210"/>
      <c r="G11" s="139"/>
      <c r="H11" s="322"/>
      <c r="I11" s="139"/>
      <c r="J11" s="139"/>
      <c r="K11" s="139"/>
      <c r="L11" s="210"/>
      <c r="M11" s="139"/>
      <c r="N11" s="323"/>
    </row>
    <row r="12" spans="1:18">
      <c r="A12" s="268">
        <v>2016</v>
      </c>
      <c r="B12" s="322"/>
      <c r="C12" s="139"/>
      <c r="D12" s="139"/>
      <c r="E12" s="139"/>
      <c r="F12" s="210"/>
      <c r="G12" s="139"/>
      <c r="H12" s="322"/>
      <c r="I12" s="139"/>
      <c r="J12" s="139"/>
      <c r="K12" s="139"/>
      <c r="L12" s="210"/>
      <c r="M12" s="139"/>
      <c r="N12" s="323"/>
    </row>
    <row r="13" spans="1:18">
      <c r="A13" s="268">
        <v>2017</v>
      </c>
      <c r="B13" s="322"/>
      <c r="C13" s="139"/>
      <c r="D13" s="139"/>
      <c r="E13" s="139"/>
      <c r="F13" s="210"/>
      <c r="G13" s="139"/>
      <c r="H13" s="322"/>
      <c r="I13" s="139"/>
      <c r="J13" s="139"/>
      <c r="K13" s="139"/>
      <c r="L13" s="210"/>
      <c r="M13" s="139"/>
      <c r="N13" s="323"/>
    </row>
    <row r="14" spans="1:18">
      <c r="A14" s="268">
        <v>2018</v>
      </c>
      <c r="B14" s="322"/>
      <c r="C14" s="139"/>
      <c r="D14" s="139"/>
      <c r="E14" s="139"/>
      <c r="F14" s="210"/>
      <c r="G14" s="139"/>
      <c r="H14" s="322"/>
      <c r="I14" s="139"/>
      <c r="J14" s="139"/>
      <c r="K14" s="139"/>
      <c r="L14" s="210"/>
      <c r="M14" s="139"/>
      <c r="N14" s="323"/>
    </row>
    <row r="15" spans="1:18">
      <c r="A15" s="268">
        <v>2019</v>
      </c>
      <c r="B15" s="322"/>
      <c r="C15" s="139"/>
      <c r="D15" s="139"/>
      <c r="E15" s="139"/>
      <c r="F15" s="210"/>
      <c r="G15" s="139"/>
      <c r="H15" s="322"/>
      <c r="I15" s="139"/>
      <c r="J15" s="139"/>
      <c r="K15" s="139"/>
      <c r="L15" s="210"/>
      <c r="M15" s="139"/>
      <c r="N15" s="323"/>
    </row>
    <row r="16" spans="1:18">
      <c r="A16" s="268">
        <v>2020</v>
      </c>
      <c r="B16" s="322"/>
      <c r="C16" s="139"/>
      <c r="D16" s="139"/>
      <c r="E16" s="139"/>
      <c r="F16" s="210"/>
      <c r="G16" s="139"/>
      <c r="H16" s="322"/>
      <c r="I16" s="139"/>
      <c r="J16" s="139"/>
      <c r="K16" s="139"/>
      <c r="L16" s="210"/>
      <c r="M16" s="139"/>
      <c r="N16" s="323"/>
    </row>
    <row r="17" spans="1:14">
      <c r="A17" s="268">
        <v>2021</v>
      </c>
      <c r="B17" s="322"/>
      <c r="C17" s="139"/>
      <c r="D17" s="139"/>
      <c r="E17" s="139"/>
      <c r="F17" s="210"/>
      <c r="G17" s="139"/>
      <c r="H17" s="322"/>
      <c r="I17" s="139"/>
      <c r="J17" s="139"/>
      <c r="K17" s="139"/>
      <c r="L17" s="210"/>
      <c r="M17" s="139"/>
      <c r="N17" s="323"/>
    </row>
    <row r="18" spans="1:14">
      <c r="A18" s="268">
        <v>2022</v>
      </c>
      <c r="B18" s="322"/>
      <c r="C18" s="139"/>
      <c r="D18" s="139"/>
      <c r="E18" s="139"/>
      <c r="F18" s="210"/>
      <c r="G18" s="139"/>
      <c r="H18" s="322"/>
      <c r="I18" s="139"/>
      <c r="J18" s="139"/>
      <c r="K18" s="139"/>
      <c r="L18" s="210"/>
      <c r="M18" s="139"/>
      <c r="N18" s="323"/>
    </row>
    <row r="19" spans="1:14">
      <c r="A19" s="268">
        <v>2023</v>
      </c>
      <c r="B19" s="322"/>
      <c r="C19" s="139"/>
      <c r="D19" s="139"/>
      <c r="E19" s="139"/>
      <c r="F19" s="210"/>
      <c r="G19" s="139"/>
      <c r="H19" s="322"/>
      <c r="I19" s="139"/>
      <c r="J19" s="139"/>
      <c r="K19" s="139"/>
      <c r="L19" s="210"/>
      <c r="M19" s="139"/>
      <c r="N19" s="323"/>
    </row>
    <row r="20" spans="1:14">
      <c r="A20" s="268">
        <v>2024</v>
      </c>
      <c r="B20" s="322"/>
      <c r="C20" s="139"/>
      <c r="D20" s="139"/>
      <c r="E20" s="139"/>
      <c r="F20" s="210"/>
      <c r="G20" s="139"/>
      <c r="H20" s="322"/>
      <c r="I20" s="139"/>
      <c r="J20" s="139"/>
      <c r="K20" s="139"/>
      <c r="L20" s="210"/>
      <c r="M20" s="139"/>
      <c r="N20" s="323"/>
    </row>
    <row r="21" spans="1:14">
      <c r="A21" s="268">
        <v>2025</v>
      </c>
      <c r="B21" s="322"/>
      <c r="C21" s="139"/>
      <c r="D21" s="139"/>
      <c r="E21" s="139"/>
      <c r="F21" s="210"/>
      <c r="G21" s="139"/>
      <c r="H21" s="322"/>
      <c r="I21" s="139"/>
      <c r="J21" s="139"/>
      <c r="K21" s="139"/>
      <c r="L21" s="210"/>
      <c r="M21" s="139"/>
      <c r="N21" s="323"/>
    </row>
    <row r="22" spans="1:14">
      <c r="A22" s="268">
        <v>2026</v>
      </c>
      <c r="B22" s="322"/>
      <c r="C22" s="139"/>
      <c r="D22" s="139"/>
      <c r="E22" s="139"/>
      <c r="F22" s="210"/>
      <c r="G22" s="139"/>
      <c r="H22" s="322"/>
      <c r="I22" s="139"/>
      <c r="J22" s="139"/>
      <c r="K22" s="139"/>
      <c r="L22" s="210"/>
      <c r="M22" s="139"/>
      <c r="N22" s="323"/>
    </row>
    <row r="23" spans="1:14">
      <c r="A23" s="268">
        <v>2027</v>
      </c>
      <c r="B23" s="322"/>
      <c r="C23" s="139"/>
      <c r="D23" s="139"/>
      <c r="E23" s="139"/>
      <c r="F23" s="210"/>
      <c r="G23" s="139"/>
      <c r="H23" s="322"/>
      <c r="I23" s="139"/>
      <c r="J23" s="139"/>
      <c r="K23" s="139"/>
      <c r="L23" s="210"/>
      <c r="M23" s="139"/>
      <c r="N23" s="323"/>
    </row>
    <row r="24" spans="1:14">
      <c r="A24" s="268">
        <v>2028</v>
      </c>
      <c r="B24" s="322"/>
      <c r="C24" s="139"/>
      <c r="D24" s="139"/>
      <c r="E24" s="139"/>
      <c r="F24" s="210"/>
      <c r="G24" s="139"/>
      <c r="H24" s="322"/>
      <c r="I24" s="139"/>
      <c r="J24" s="139"/>
      <c r="K24" s="139"/>
      <c r="L24" s="210"/>
      <c r="M24" s="139"/>
      <c r="N24" s="323"/>
    </row>
    <row r="25" spans="1:14">
      <c r="A25" s="268">
        <v>2029</v>
      </c>
      <c r="B25" s="322"/>
      <c r="C25" s="139"/>
      <c r="D25" s="139"/>
      <c r="E25" s="139"/>
      <c r="F25" s="210"/>
      <c r="G25" s="139"/>
      <c r="H25" s="322"/>
      <c r="I25" s="139"/>
      <c r="J25" s="139"/>
      <c r="K25" s="139"/>
      <c r="L25" s="210"/>
      <c r="M25" s="139"/>
      <c r="N25" s="323"/>
    </row>
    <row r="26" spans="1:14">
      <c r="A26" s="268">
        <v>2030</v>
      </c>
      <c r="B26" s="322"/>
      <c r="C26" s="139"/>
      <c r="D26" s="139"/>
      <c r="E26" s="139"/>
      <c r="F26" s="210"/>
      <c r="G26" s="139"/>
      <c r="H26" s="322"/>
      <c r="I26" s="139"/>
      <c r="J26" s="139"/>
      <c r="K26" s="139"/>
      <c r="L26" s="210"/>
      <c r="M26" s="139"/>
      <c r="N26" s="323"/>
    </row>
    <row r="27" spans="1:14">
      <c r="A27" s="268">
        <v>2031</v>
      </c>
      <c r="B27" s="322"/>
      <c r="C27" s="139"/>
      <c r="D27" s="139"/>
      <c r="E27" s="139"/>
      <c r="F27" s="210"/>
      <c r="G27" s="139"/>
      <c r="H27" s="322"/>
      <c r="I27" s="139"/>
      <c r="J27" s="139"/>
      <c r="K27" s="139"/>
      <c r="L27" s="210"/>
      <c r="M27" s="139"/>
      <c r="N27" s="323"/>
    </row>
    <row r="28" spans="1:14">
      <c r="A28" s="268">
        <v>2032</v>
      </c>
      <c r="B28" s="322"/>
      <c r="C28" s="139"/>
      <c r="D28" s="139"/>
      <c r="E28" s="139"/>
      <c r="F28" s="210"/>
      <c r="G28" s="139"/>
      <c r="H28" s="322"/>
      <c r="I28" s="139"/>
      <c r="J28" s="139"/>
      <c r="K28" s="139"/>
      <c r="L28" s="210"/>
      <c r="M28" s="139"/>
      <c r="N28" s="323"/>
    </row>
    <row r="29" spans="1:14" ht="13.5" thickBot="1">
      <c r="A29" s="238">
        <v>2033</v>
      </c>
      <c r="B29" s="324"/>
      <c r="C29" s="325"/>
      <c r="D29" s="325"/>
      <c r="E29" s="325"/>
      <c r="F29" s="326"/>
      <c r="G29" s="325"/>
      <c r="H29" s="324"/>
      <c r="I29" s="325"/>
      <c r="J29" s="325"/>
      <c r="K29" s="325"/>
      <c r="L29" s="326"/>
      <c r="M29" s="325"/>
      <c r="N29" s="327"/>
    </row>
    <row r="32" spans="1:14">
      <c r="A32" s="53" t="s">
        <v>13</v>
      </c>
      <c r="B32" s="7"/>
      <c r="C32" s="6"/>
      <c r="D32" s="6"/>
      <c r="E32" s="6"/>
      <c r="F32" s="5"/>
      <c r="G32" s="6"/>
      <c r="H32" s="6"/>
      <c r="I32" s="6"/>
      <c r="J32" s="6"/>
      <c r="L32" s="6"/>
      <c r="N32" s="6"/>
    </row>
    <row r="33" spans="1:14">
      <c r="A33" s="53" t="s">
        <v>295</v>
      </c>
      <c r="B33" s="6"/>
      <c r="C33" s="6"/>
      <c r="D33" s="6"/>
      <c r="E33" s="6"/>
      <c r="F33" s="5"/>
      <c r="G33" s="6"/>
      <c r="H33" s="6"/>
      <c r="I33" s="6"/>
      <c r="J33" s="6"/>
      <c r="L33" s="6"/>
      <c r="N33" s="6"/>
    </row>
    <row r="34" spans="1:14">
      <c r="A34" s="97" t="s">
        <v>386</v>
      </c>
      <c r="B34" s="6"/>
      <c r="C34" s="6"/>
      <c r="D34" s="6"/>
      <c r="E34" s="6"/>
      <c r="F34" s="5"/>
      <c r="G34" s="6"/>
      <c r="H34" s="6"/>
      <c r="I34" s="6"/>
      <c r="J34" s="6"/>
      <c r="L34" s="6"/>
      <c r="N34" s="6"/>
    </row>
    <row r="35" spans="1:14">
      <c r="A35" s="97" t="s">
        <v>387</v>
      </c>
      <c r="B35" s="6"/>
      <c r="C35" s="6"/>
      <c r="D35" s="6"/>
      <c r="E35" s="6"/>
      <c r="F35" s="5"/>
      <c r="G35" s="6"/>
      <c r="H35" s="6"/>
      <c r="I35" s="6"/>
      <c r="J35" s="6"/>
      <c r="L35" s="6"/>
      <c r="N35" s="6"/>
    </row>
    <row r="36" spans="1:14">
      <c r="A36" s="53"/>
      <c r="B36" s="6"/>
      <c r="C36" s="6"/>
      <c r="D36" s="6"/>
      <c r="E36" s="6"/>
      <c r="F36" s="5"/>
      <c r="G36" s="6"/>
      <c r="H36" s="6"/>
      <c r="I36" s="6"/>
      <c r="J36" s="6"/>
      <c r="L36" s="6"/>
      <c r="N36" s="6"/>
    </row>
    <row r="37" spans="1:14">
      <c r="A37" s="245" t="s">
        <v>378</v>
      </c>
      <c r="B37" s="6"/>
      <c r="C37" s="6"/>
      <c r="D37" s="6"/>
      <c r="E37" s="6"/>
      <c r="F37" s="5"/>
      <c r="G37" s="6"/>
      <c r="H37" s="6"/>
      <c r="I37" s="6"/>
      <c r="J37" s="6"/>
      <c r="L37" s="6"/>
      <c r="N37" s="6"/>
    </row>
    <row r="38" spans="1:14">
      <c r="A38" s="245" t="s">
        <v>297</v>
      </c>
      <c r="B38" s="6"/>
      <c r="C38" s="6"/>
      <c r="D38" s="6"/>
      <c r="E38" s="6"/>
      <c r="F38" s="5"/>
      <c r="G38" s="6"/>
      <c r="H38" s="6"/>
      <c r="I38" s="6"/>
      <c r="J38" s="6"/>
      <c r="L38" s="6"/>
      <c r="N38" s="6"/>
    </row>
    <row r="39" spans="1:14">
      <c r="A39" s="245" t="s">
        <v>305</v>
      </c>
      <c r="B39" s="6"/>
      <c r="C39" s="6"/>
      <c r="D39" s="6"/>
      <c r="E39" s="6"/>
      <c r="F39" s="5"/>
      <c r="G39" s="6"/>
      <c r="H39" s="6"/>
      <c r="I39" s="6"/>
      <c r="J39" s="6"/>
      <c r="L39" s="6"/>
      <c r="N39" s="6"/>
    </row>
    <row r="40" spans="1:14">
      <c r="A40" s="53" t="s">
        <v>717</v>
      </c>
      <c r="B40" s="6"/>
      <c r="C40" s="6"/>
      <c r="D40" s="6"/>
      <c r="E40" s="6"/>
      <c r="F40" s="5"/>
      <c r="G40" s="6"/>
      <c r="H40" s="6"/>
      <c r="I40" s="6"/>
      <c r="J40" s="6"/>
      <c r="L40" s="6"/>
      <c r="N40" s="6"/>
    </row>
    <row r="41" spans="1:14">
      <c r="A41" s="53" t="s">
        <v>314</v>
      </c>
      <c r="B41" s="6"/>
      <c r="C41" s="6"/>
      <c r="D41" s="6"/>
      <c r="E41" s="6"/>
      <c r="F41" s="5"/>
      <c r="G41" s="6"/>
      <c r="H41" s="6"/>
      <c r="I41" s="6"/>
      <c r="J41" s="6"/>
      <c r="L41" s="6"/>
      <c r="N41" s="6"/>
    </row>
    <row r="42" spans="1:14">
      <c r="A42" s="53" t="s">
        <v>317</v>
      </c>
      <c r="B42" s="6"/>
      <c r="C42" s="6"/>
      <c r="D42" s="6"/>
      <c r="E42" s="6"/>
      <c r="F42" s="5"/>
      <c r="G42" s="6"/>
      <c r="H42" s="6"/>
      <c r="I42" s="6"/>
      <c r="J42" s="6"/>
      <c r="L42" s="6"/>
      <c r="N42" s="6"/>
    </row>
    <row r="43" spans="1:14">
      <c r="B43" s="6"/>
      <c r="C43" s="6"/>
      <c r="D43" s="6"/>
      <c r="E43" s="6"/>
      <c r="F43" s="5"/>
      <c r="G43" s="6"/>
      <c r="H43" s="6"/>
      <c r="I43" s="6"/>
      <c r="J43" s="6"/>
      <c r="L43" s="6"/>
      <c r="N43" s="6"/>
    </row>
    <row r="44" spans="1:14">
      <c r="B44" s="6"/>
      <c r="C44" s="6"/>
      <c r="D44" s="6"/>
      <c r="E44" s="6"/>
      <c r="F44" s="5"/>
      <c r="G44" s="6"/>
      <c r="H44" s="6"/>
      <c r="I44" s="6"/>
      <c r="J44" s="6"/>
      <c r="L44" s="6"/>
      <c r="N44" s="6"/>
    </row>
    <row r="45" spans="1:14">
      <c r="B45" s="6"/>
      <c r="C45" s="6"/>
      <c r="D45" s="6"/>
      <c r="E45" s="6"/>
      <c r="F45" s="5"/>
      <c r="G45" s="6"/>
      <c r="H45" s="6"/>
      <c r="I45" s="6"/>
      <c r="J45" s="6"/>
      <c r="L45" s="6"/>
      <c r="N45" s="6"/>
    </row>
    <row r="46" spans="1:14">
      <c r="B46" s="6"/>
      <c r="C46" s="6"/>
      <c r="D46" s="6"/>
      <c r="E46" s="6"/>
      <c r="F46" s="5"/>
      <c r="G46" s="6"/>
      <c r="H46" s="6"/>
      <c r="I46" s="6"/>
      <c r="J46" s="6"/>
      <c r="L46" s="6"/>
      <c r="N46" s="6"/>
    </row>
    <row r="47" spans="1:14">
      <c r="B47" s="6"/>
      <c r="C47" s="6"/>
      <c r="D47" s="6"/>
      <c r="E47" s="6"/>
      <c r="F47" s="5"/>
      <c r="G47" s="6"/>
      <c r="H47" s="6"/>
      <c r="I47" s="6"/>
      <c r="J47" s="6"/>
      <c r="L47" s="6"/>
      <c r="N47" s="6"/>
    </row>
    <row r="48" spans="1:14">
      <c r="B48" s="6"/>
      <c r="C48" s="6"/>
      <c r="D48" s="6"/>
      <c r="E48" s="6"/>
      <c r="F48" s="5"/>
      <c r="G48" s="6"/>
      <c r="H48" s="6"/>
      <c r="I48" s="6"/>
      <c r="J48" s="6"/>
      <c r="L48" s="6"/>
      <c r="N48" s="6"/>
    </row>
    <row r="49" spans="2:14">
      <c r="B49" s="6"/>
      <c r="C49" s="6"/>
      <c r="D49" s="6"/>
      <c r="E49" s="6"/>
      <c r="F49" s="5"/>
      <c r="G49" s="6"/>
      <c r="H49" s="6"/>
      <c r="I49" s="6"/>
      <c r="J49" s="6"/>
      <c r="L49" s="6"/>
      <c r="N49" s="6"/>
    </row>
    <row r="50" spans="2:14">
      <c r="B50" s="6"/>
      <c r="C50" s="6"/>
      <c r="D50" s="6"/>
      <c r="E50" s="6"/>
      <c r="F50" s="5"/>
      <c r="G50" s="6"/>
      <c r="H50" s="6"/>
      <c r="I50" s="6"/>
      <c r="J50" s="6"/>
      <c r="L50" s="6"/>
      <c r="N50" s="6"/>
    </row>
    <row r="51" spans="2:14">
      <c r="B51" s="6"/>
      <c r="C51" s="6"/>
      <c r="D51" s="6"/>
      <c r="E51" s="6"/>
      <c r="F51" s="5"/>
      <c r="G51" s="6"/>
      <c r="H51" s="6"/>
      <c r="I51" s="6"/>
      <c r="J51" s="6"/>
      <c r="L51" s="6"/>
      <c r="N51" s="6"/>
    </row>
    <row r="52" spans="2:14">
      <c r="B52" s="6"/>
      <c r="C52" s="6"/>
      <c r="D52" s="6"/>
      <c r="E52" s="6"/>
      <c r="F52" s="5"/>
      <c r="G52" s="6"/>
      <c r="H52" s="6"/>
      <c r="I52" s="6"/>
      <c r="J52" s="6"/>
      <c r="L52" s="6"/>
      <c r="N52" s="6"/>
    </row>
    <row r="53" spans="2:14">
      <c r="B53" s="6"/>
      <c r="C53" s="6"/>
      <c r="D53" s="6"/>
      <c r="E53" s="6"/>
      <c r="F53" s="5"/>
      <c r="G53" s="6"/>
      <c r="H53" s="6"/>
      <c r="I53" s="6"/>
      <c r="J53" s="6"/>
      <c r="L53" s="6"/>
      <c r="N53" s="6"/>
    </row>
    <row r="54" spans="2:14">
      <c r="B54" s="6"/>
      <c r="C54" s="6"/>
      <c r="D54" s="6"/>
      <c r="E54" s="6"/>
      <c r="F54" s="5"/>
      <c r="G54" s="6"/>
      <c r="H54" s="6"/>
      <c r="I54" s="6"/>
      <c r="J54" s="6"/>
      <c r="L54" s="6"/>
      <c r="N54" s="6"/>
    </row>
    <row r="55" spans="2:14">
      <c r="B55" s="6"/>
      <c r="C55" s="6"/>
      <c r="D55" s="6"/>
      <c r="E55" s="6"/>
      <c r="F55" s="5"/>
      <c r="G55" s="6"/>
      <c r="H55" s="6"/>
      <c r="I55" s="6"/>
      <c r="J55" s="6"/>
      <c r="L55" s="6"/>
      <c r="N55" s="6"/>
    </row>
    <row r="56" spans="2:14">
      <c r="B56" s="6"/>
      <c r="C56" s="6"/>
      <c r="D56" s="6"/>
      <c r="E56" s="6"/>
      <c r="F56" s="5"/>
      <c r="G56" s="6"/>
      <c r="H56" s="6"/>
      <c r="I56" s="6"/>
      <c r="J56" s="6"/>
      <c r="L56" s="6"/>
      <c r="N56" s="6"/>
    </row>
    <row r="57" spans="2:14">
      <c r="B57" s="6"/>
      <c r="C57" s="6"/>
      <c r="D57" s="6"/>
      <c r="E57" s="6"/>
      <c r="F57" s="5"/>
      <c r="G57" s="6"/>
      <c r="H57" s="6"/>
      <c r="I57" s="6"/>
      <c r="J57" s="6"/>
      <c r="L57" s="6"/>
      <c r="N57" s="6"/>
    </row>
    <row r="58" spans="2:14">
      <c r="B58" s="6"/>
      <c r="C58" s="6"/>
      <c r="D58" s="6"/>
      <c r="E58" s="6"/>
      <c r="F58" s="5"/>
      <c r="G58" s="6"/>
      <c r="H58" s="6"/>
      <c r="I58" s="6"/>
      <c r="J58" s="6"/>
      <c r="L58" s="6"/>
      <c r="N58" s="6"/>
    </row>
    <row r="59" spans="2:14">
      <c r="B59" s="6"/>
      <c r="C59" s="6"/>
      <c r="D59" s="6"/>
      <c r="E59" s="6"/>
      <c r="F59" s="5"/>
      <c r="G59" s="6"/>
      <c r="H59" s="6"/>
      <c r="I59" s="6"/>
      <c r="J59" s="6"/>
      <c r="L59" s="6"/>
      <c r="N59" s="6"/>
    </row>
  </sheetData>
  <mergeCells count="5">
    <mergeCell ref="B5:F5"/>
    <mergeCell ref="H5:L5"/>
    <mergeCell ref="A1:O1"/>
    <mergeCell ref="A2:O2"/>
    <mergeCell ref="A3:O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5.xml><?xml version="1.0" encoding="utf-8"?>
<worksheet xmlns="http://schemas.openxmlformats.org/spreadsheetml/2006/main" xmlns:r="http://schemas.openxmlformats.org/officeDocument/2006/relationships">
  <sheetPr>
    <tabColor rgb="FF00B0F0"/>
  </sheetPr>
  <dimension ref="A1:R44"/>
  <sheetViews>
    <sheetView zoomScaleNormal="100" workbookViewId="0">
      <selection activeCell="K53" sqref="K53"/>
    </sheetView>
  </sheetViews>
  <sheetFormatPr defaultRowHeight="12.75"/>
  <cols>
    <col min="1" max="1" width="35.8554687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318</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319</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2" t="s">
        <v>320</v>
      </c>
      <c r="B6" s="288"/>
      <c r="C6" s="289"/>
      <c r="D6" s="290"/>
      <c r="E6" s="289"/>
      <c r="F6" s="290"/>
      <c r="G6" s="289"/>
      <c r="H6" s="290"/>
      <c r="I6" s="289"/>
      <c r="J6" s="290"/>
      <c r="K6" s="289"/>
      <c r="L6" s="290"/>
      <c r="M6" s="289"/>
      <c r="N6" s="291" t="e">
        <f>AVERAGE(B6:F6)</f>
        <v>#DIV/0!</v>
      </c>
      <c r="O6" s="289"/>
      <c r="P6" s="291" t="e">
        <f>AVERAGE(H6:L6)</f>
        <v>#DIV/0!</v>
      </c>
      <c r="Q6" s="289"/>
      <c r="R6" s="292" t="e">
        <f>P6-N6</f>
        <v>#DIV/0!</v>
      </c>
    </row>
    <row r="7" spans="1:18">
      <c r="A7" s="22"/>
      <c r="B7" s="288"/>
      <c r="C7" s="289"/>
      <c r="D7" s="290"/>
      <c r="E7" s="289"/>
      <c r="F7" s="290"/>
      <c r="G7" s="289"/>
      <c r="H7" s="290"/>
      <c r="I7" s="289"/>
      <c r="J7" s="290"/>
      <c r="K7" s="289"/>
      <c r="L7" s="290"/>
      <c r="M7" s="289"/>
      <c r="N7" s="291"/>
      <c r="O7" s="289"/>
      <c r="P7" s="291"/>
      <c r="Q7" s="289"/>
      <c r="R7" s="292"/>
    </row>
    <row r="8" spans="1:18">
      <c r="A8" s="22" t="s">
        <v>716</v>
      </c>
      <c r="B8" s="293"/>
      <c r="C8" s="294"/>
      <c r="D8" s="295"/>
      <c r="E8" s="294"/>
      <c r="F8" s="295"/>
      <c r="G8" s="294"/>
      <c r="H8" s="295"/>
      <c r="I8" s="294"/>
      <c r="J8" s="295"/>
      <c r="K8" s="294"/>
      <c r="L8" s="295"/>
      <c r="M8" s="294"/>
      <c r="N8" s="291" t="e">
        <f>AVERAGE(B8:F8)</f>
        <v>#DIV/0!</v>
      </c>
      <c r="O8" s="289"/>
      <c r="P8" s="291" t="e">
        <f>AVERAGE(H8:L8)</f>
        <v>#DIV/0!</v>
      </c>
      <c r="Q8" s="289"/>
      <c r="R8" s="292" t="e">
        <f>P8-N8</f>
        <v>#DIV/0!</v>
      </c>
    </row>
    <row r="9" spans="1:18">
      <c r="A9" s="22"/>
      <c r="B9" s="293"/>
      <c r="C9" s="294"/>
      <c r="D9" s="295"/>
      <c r="E9" s="294"/>
      <c r="F9" s="295"/>
      <c r="G9" s="294"/>
      <c r="H9" s="295"/>
      <c r="I9" s="294"/>
      <c r="J9" s="295"/>
      <c r="K9" s="294"/>
      <c r="L9" s="295"/>
      <c r="M9" s="294"/>
      <c r="N9" s="291"/>
      <c r="O9" s="294"/>
      <c r="P9" s="291"/>
      <c r="Q9" s="294"/>
      <c r="R9" s="292"/>
    </row>
    <row r="10" spans="1:18">
      <c r="A10" s="22" t="s">
        <v>321</v>
      </c>
      <c r="B10" s="293"/>
      <c r="C10" s="294"/>
      <c r="D10" s="295"/>
      <c r="E10" s="294"/>
      <c r="F10" s="295"/>
      <c r="G10" s="294"/>
      <c r="H10" s="295"/>
      <c r="I10" s="294"/>
      <c r="J10" s="295"/>
      <c r="K10" s="294"/>
      <c r="L10" s="295"/>
      <c r="M10" s="294"/>
      <c r="N10" s="291" t="e">
        <f>AVERAGE(B10:F10)</f>
        <v>#DIV/0!</v>
      </c>
      <c r="O10" s="289"/>
      <c r="P10" s="291" t="e">
        <f>AVERAGE(H10:L10)</f>
        <v>#DIV/0!</v>
      </c>
      <c r="Q10" s="289"/>
      <c r="R10" s="292" t="e">
        <f>P10-N10</f>
        <v>#DIV/0!</v>
      </c>
    </row>
    <row r="11" spans="1:18">
      <c r="A11" s="22"/>
      <c r="B11" s="293"/>
      <c r="C11" s="294"/>
      <c r="D11" s="295"/>
      <c r="E11" s="294"/>
      <c r="F11" s="295"/>
      <c r="G11" s="294"/>
      <c r="H11" s="295"/>
      <c r="I11" s="294"/>
      <c r="J11" s="295"/>
      <c r="K11" s="294"/>
      <c r="L11" s="295"/>
      <c r="M11" s="294"/>
      <c r="N11" s="291"/>
      <c r="O11" s="294"/>
      <c r="P11" s="291"/>
      <c r="Q11" s="294"/>
      <c r="R11" s="292"/>
    </row>
    <row r="12" spans="1:18">
      <c r="A12" s="22" t="s">
        <v>322</v>
      </c>
      <c r="B12" s="293"/>
      <c r="C12" s="294"/>
      <c r="D12" s="295"/>
      <c r="E12" s="294"/>
      <c r="F12" s="295"/>
      <c r="G12" s="294"/>
      <c r="H12" s="295"/>
      <c r="I12" s="294"/>
      <c r="J12" s="295"/>
      <c r="K12" s="294"/>
      <c r="L12" s="295"/>
      <c r="M12" s="294"/>
      <c r="N12" s="291" t="e">
        <f>AVERAGE(B12:F12)</f>
        <v>#DIV/0!</v>
      </c>
      <c r="O12" s="289"/>
      <c r="P12" s="291" t="e">
        <f>AVERAGE(H12:L12)</f>
        <v>#DIV/0!</v>
      </c>
      <c r="Q12" s="289"/>
      <c r="R12" s="292" t="e">
        <f>P12-N12</f>
        <v>#DIV/0!</v>
      </c>
    </row>
    <row r="13" spans="1:18">
      <c r="A13" s="22"/>
      <c r="B13" s="293"/>
      <c r="C13" s="294"/>
      <c r="D13" s="295"/>
      <c r="E13" s="294"/>
      <c r="F13" s="295"/>
      <c r="G13" s="294"/>
      <c r="H13" s="295"/>
      <c r="I13" s="294"/>
      <c r="J13" s="295"/>
      <c r="K13" s="294"/>
      <c r="L13" s="295"/>
      <c r="M13" s="294"/>
      <c r="N13" s="291"/>
      <c r="O13" s="294"/>
      <c r="P13" s="291"/>
      <c r="Q13" s="294"/>
      <c r="R13" s="292"/>
    </row>
    <row r="14" spans="1:18" ht="13.5" thickBot="1">
      <c r="A14" s="23" t="s">
        <v>323</v>
      </c>
      <c r="B14" s="313"/>
      <c r="C14" s="314"/>
      <c r="D14" s="315"/>
      <c r="E14" s="314"/>
      <c r="F14" s="315"/>
      <c r="G14" s="314"/>
      <c r="H14" s="315"/>
      <c r="I14" s="314"/>
      <c r="J14" s="315"/>
      <c r="K14" s="314"/>
      <c r="L14" s="315"/>
      <c r="M14" s="314"/>
      <c r="N14" s="316" t="e">
        <f>AVERAGE(B14:F14)</f>
        <v>#DIV/0!</v>
      </c>
      <c r="O14" s="317"/>
      <c r="P14" s="316" t="e">
        <f>AVERAGE(H14:L14)</f>
        <v>#DIV/0!</v>
      </c>
      <c r="Q14" s="317"/>
      <c r="R14" s="318" t="e">
        <f>P14-N14</f>
        <v>#DIV/0!</v>
      </c>
    </row>
    <row r="15" spans="1:18" ht="14.25" thickTop="1" thickBot="1">
      <c r="A15" s="20" t="s">
        <v>324</v>
      </c>
      <c r="B15" s="285">
        <f>SUM(B6:B14)</f>
        <v>0</v>
      </c>
      <c r="C15" s="287"/>
      <c r="D15" s="286">
        <f>SUM(D6:D14)</f>
        <v>0</v>
      </c>
      <c r="E15" s="287"/>
      <c r="F15" s="286">
        <f>SUM(F6:F14)</f>
        <v>0</v>
      </c>
      <c r="G15" s="287"/>
      <c r="H15" s="286">
        <f>SUM(H6:H14)</f>
        <v>0</v>
      </c>
      <c r="I15" s="287"/>
      <c r="J15" s="286">
        <f>SUM(J6:J14)</f>
        <v>0</v>
      </c>
      <c r="K15" s="287"/>
      <c r="L15" s="286">
        <f>SUM(L6:L14)</f>
        <v>0</v>
      </c>
      <c r="M15" s="287"/>
      <c r="N15" s="311" t="e">
        <f>SUM(N6:N14)</f>
        <v>#DIV/0!</v>
      </c>
      <c r="O15" s="287"/>
      <c r="P15" s="311" t="e">
        <f>SUM(P6:P14)</f>
        <v>#DIV/0!</v>
      </c>
      <c r="Q15" s="287"/>
      <c r="R15" s="312" t="e">
        <f>SUM(R6:R14)</f>
        <v>#DIV/0!</v>
      </c>
    </row>
    <row r="17" spans="1:12">
      <c r="A17" s="53" t="s">
        <v>13</v>
      </c>
      <c r="B17" s="7"/>
      <c r="C17" s="6"/>
      <c r="D17" s="6"/>
      <c r="E17" s="6"/>
      <c r="F17" s="5"/>
      <c r="G17" s="6"/>
      <c r="H17" s="6"/>
      <c r="I17" s="6"/>
      <c r="J17" s="6"/>
      <c r="L17" s="6"/>
    </row>
    <row r="18" spans="1:12">
      <c r="A18" s="53" t="s">
        <v>356</v>
      </c>
      <c r="B18" s="7"/>
      <c r="C18" s="6"/>
      <c r="D18" s="6"/>
      <c r="E18" s="6"/>
      <c r="F18" s="5"/>
      <c r="G18" s="6"/>
      <c r="H18" s="6"/>
      <c r="I18" s="6"/>
      <c r="J18" s="6"/>
      <c r="L18" s="6"/>
    </row>
    <row r="19" spans="1:12">
      <c r="A19" s="53" t="s">
        <v>328</v>
      </c>
      <c r="B19" s="6"/>
      <c r="C19" s="6"/>
      <c r="D19" s="6"/>
      <c r="E19" s="6"/>
      <c r="F19" s="5"/>
      <c r="G19" s="6"/>
      <c r="H19" s="6"/>
      <c r="I19" s="6"/>
      <c r="J19" s="6"/>
      <c r="L19" s="6"/>
    </row>
    <row r="20" spans="1:12">
      <c r="A20" s="97" t="s">
        <v>329</v>
      </c>
      <c r="B20" s="6"/>
      <c r="C20" s="6"/>
      <c r="D20" s="6"/>
      <c r="E20" s="6"/>
      <c r="F20" s="5"/>
      <c r="G20" s="6"/>
      <c r="H20" s="6"/>
      <c r="I20" s="6"/>
      <c r="J20" s="6"/>
      <c r="L20" s="6"/>
    </row>
    <row r="21" spans="1:12">
      <c r="A21" s="53"/>
      <c r="B21" s="6"/>
      <c r="C21" s="6"/>
      <c r="D21" s="6"/>
      <c r="E21" s="6"/>
      <c r="F21" s="5"/>
      <c r="G21" s="6"/>
      <c r="H21" s="6"/>
      <c r="I21" s="6"/>
      <c r="J21" s="6"/>
      <c r="L21" s="6"/>
    </row>
    <row r="22" spans="1:12">
      <c r="A22" s="1"/>
      <c r="B22" s="6"/>
      <c r="C22" s="6"/>
      <c r="D22" s="6"/>
      <c r="E22" s="6"/>
      <c r="F22" s="5"/>
      <c r="G22" s="6"/>
      <c r="H22" s="6"/>
      <c r="I22" s="6"/>
      <c r="J22" s="6"/>
      <c r="L22" s="6"/>
    </row>
    <row r="23" spans="1:12">
      <c r="A23" s="245"/>
      <c r="B23" s="6"/>
      <c r="C23" s="6"/>
      <c r="D23" s="6"/>
      <c r="E23" s="6"/>
      <c r="F23" s="5"/>
      <c r="G23" s="6"/>
      <c r="H23" s="6"/>
      <c r="I23" s="6"/>
      <c r="J23" s="6"/>
      <c r="L23" s="6"/>
    </row>
    <row r="24" spans="1:12">
      <c r="A24" s="245"/>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row r="40" spans="2:12">
      <c r="B40" s="6"/>
      <c r="C40" s="6"/>
      <c r="D40" s="6"/>
      <c r="E40" s="6"/>
      <c r="F40" s="5"/>
      <c r="G40" s="6"/>
      <c r="H40" s="6"/>
      <c r="I40" s="6"/>
      <c r="J40" s="6"/>
      <c r="L40" s="6"/>
    </row>
    <row r="41" spans="2:12">
      <c r="B41" s="6"/>
      <c r="C41" s="6"/>
      <c r="D41" s="6"/>
      <c r="E41" s="6"/>
      <c r="F41" s="5"/>
      <c r="G41" s="6"/>
      <c r="H41" s="6"/>
      <c r="I41" s="6"/>
      <c r="J41" s="6"/>
      <c r="L41" s="6"/>
    </row>
    <row r="42" spans="2:12">
      <c r="B42" s="6"/>
      <c r="C42" s="6"/>
      <c r="D42" s="6"/>
      <c r="E42" s="6"/>
      <c r="F42" s="5"/>
      <c r="G42" s="6"/>
      <c r="H42" s="6"/>
      <c r="I42" s="6"/>
      <c r="J42" s="6"/>
      <c r="L42" s="6"/>
    </row>
    <row r="43" spans="2:12">
      <c r="B43" s="6"/>
      <c r="C43" s="6"/>
      <c r="D43" s="6"/>
      <c r="E43" s="6"/>
      <c r="F43" s="5"/>
      <c r="G43" s="6"/>
      <c r="H43" s="6"/>
      <c r="I43" s="6"/>
      <c r="J43" s="6"/>
      <c r="L43" s="6"/>
    </row>
    <row r="44" spans="2:12">
      <c r="B44" s="6"/>
      <c r="C44" s="6"/>
      <c r="D44" s="6"/>
      <c r="E44" s="6"/>
      <c r="F44" s="5"/>
      <c r="G44" s="6"/>
      <c r="H44" s="6"/>
      <c r="I44" s="6"/>
      <c r="J44" s="6"/>
      <c r="L44"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6.xml><?xml version="1.0" encoding="utf-8"?>
<worksheet xmlns="http://schemas.openxmlformats.org/spreadsheetml/2006/main" xmlns:r="http://schemas.openxmlformats.org/officeDocument/2006/relationships">
  <sheetPr>
    <tabColor rgb="FF00B0F0"/>
  </sheetPr>
  <dimension ref="A1:R40"/>
  <sheetViews>
    <sheetView zoomScaleNormal="100" workbookViewId="0">
      <selection activeCell="K53" sqref="K53"/>
    </sheetView>
  </sheetViews>
  <sheetFormatPr defaultRowHeight="12.75"/>
  <cols>
    <col min="1" max="1" width="37"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5703125" style="1" customWidth="1"/>
    <col min="15" max="15" width="1.42578125" style="1" customWidth="1"/>
    <col min="16" max="16" width="9.140625" style="1"/>
    <col min="17" max="17" width="1.42578125" style="1" customWidth="1"/>
    <col min="18" max="16384" width="9.140625" style="1"/>
  </cols>
  <sheetData>
    <row r="1" spans="1:18">
      <c r="A1" s="569" t="s">
        <v>331</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332</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2" t="s">
        <v>320</v>
      </c>
      <c r="B6" s="288"/>
      <c r="C6" s="289"/>
      <c r="D6" s="290"/>
      <c r="E6" s="289"/>
      <c r="F6" s="290"/>
      <c r="G6" s="289"/>
      <c r="H6" s="290"/>
      <c r="I6" s="289"/>
      <c r="J6" s="290"/>
      <c r="K6" s="289"/>
      <c r="L6" s="290"/>
      <c r="M6" s="289"/>
      <c r="N6" s="291" t="e">
        <f>AVERAGE(B6:F6)</f>
        <v>#DIV/0!</v>
      </c>
      <c r="O6" s="289"/>
      <c r="P6" s="291" t="e">
        <f>AVERAGE(H6:L6)</f>
        <v>#DIV/0!</v>
      </c>
      <c r="Q6" s="289"/>
      <c r="R6" s="292" t="e">
        <f>P6-N6</f>
        <v>#DIV/0!</v>
      </c>
    </row>
    <row r="7" spans="1:18">
      <c r="A7" s="22"/>
      <c r="B7" s="288"/>
      <c r="C7" s="289"/>
      <c r="D7" s="290"/>
      <c r="E7" s="289"/>
      <c r="F7" s="290"/>
      <c r="G7" s="289"/>
      <c r="H7" s="290"/>
      <c r="I7" s="289"/>
      <c r="J7" s="290"/>
      <c r="K7" s="289"/>
      <c r="L7" s="290"/>
      <c r="M7" s="289"/>
      <c r="N7" s="291"/>
      <c r="O7" s="289"/>
      <c r="P7" s="291"/>
      <c r="Q7" s="289"/>
      <c r="R7" s="292"/>
    </row>
    <row r="8" spans="1:18">
      <c r="A8" s="22" t="s">
        <v>716</v>
      </c>
      <c r="B8" s="293"/>
      <c r="C8" s="294"/>
      <c r="D8" s="295"/>
      <c r="E8" s="294"/>
      <c r="F8" s="295"/>
      <c r="G8" s="294"/>
      <c r="H8" s="295"/>
      <c r="I8" s="294"/>
      <c r="J8" s="295"/>
      <c r="K8" s="294"/>
      <c r="L8" s="295"/>
      <c r="M8" s="294"/>
      <c r="N8" s="291" t="e">
        <f>AVERAGE(B8:F8)</f>
        <v>#DIV/0!</v>
      </c>
      <c r="O8" s="289"/>
      <c r="P8" s="291" t="e">
        <f>AVERAGE(H8:L8)</f>
        <v>#DIV/0!</v>
      </c>
      <c r="Q8" s="289"/>
      <c r="R8" s="292" t="e">
        <f>P8-N8</f>
        <v>#DIV/0!</v>
      </c>
    </row>
    <row r="9" spans="1:18">
      <c r="A9" s="22"/>
      <c r="B9" s="293"/>
      <c r="C9" s="294"/>
      <c r="D9" s="295"/>
      <c r="E9" s="294"/>
      <c r="F9" s="295"/>
      <c r="G9" s="294"/>
      <c r="H9" s="295"/>
      <c r="I9" s="294"/>
      <c r="J9" s="295"/>
      <c r="K9" s="294"/>
      <c r="L9" s="295"/>
      <c r="M9" s="294"/>
      <c r="N9" s="291"/>
      <c r="O9" s="294"/>
      <c r="P9" s="291"/>
      <c r="Q9" s="294"/>
      <c r="R9" s="292"/>
    </row>
    <row r="10" spans="1:18" ht="13.5" thickBot="1">
      <c r="A10" s="23" t="s">
        <v>321</v>
      </c>
      <c r="B10" s="313"/>
      <c r="C10" s="314"/>
      <c r="D10" s="315"/>
      <c r="E10" s="314"/>
      <c r="F10" s="315"/>
      <c r="G10" s="314"/>
      <c r="H10" s="315"/>
      <c r="I10" s="314"/>
      <c r="J10" s="315"/>
      <c r="K10" s="314"/>
      <c r="L10" s="315"/>
      <c r="M10" s="314"/>
      <c r="N10" s="316" t="e">
        <f>AVERAGE(B10:F10)</f>
        <v>#DIV/0!</v>
      </c>
      <c r="O10" s="317"/>
      <c r="P10" s="316" t="e">
        <f>AVERAGE(H10:L10)</f>
        <v>#DIV/0!</v>
      </c>
      <c r="Q10" s="317"/>
      <c r="R10" s="318" t="e">
        <f>P10-N10</f>
        <v>#DIV/0!</v>
      </c>
    </row>
    <row r="11" spans="1:18" ht="14.25" thickTop="1" thickBot="1">
      <c r="A11" s="20" t="s">
        <v>324</v>
      </c>
      <c r="B11" s="285">
        <f>SUM(B6:B10)</f>
        <v>0</v>
      </c>
      <c r="C11" s="287"/>
      <c r="D11" s="286">
        <f>SUM(D6:D10)</f>
        <v>0</v>
      </c>
      <c r="E11" s="287"/>
      <c r="F11" s="286">
        <f>SUM(F6:F10)</f>
        <v>0</v>
      </c>
      <c r="G11" s="287"/>
      <c r="H11" s="286">
        <f>SUM(H6:H10)</f>
        <v>0</v>
      </c>
      <c r="I11" s="287"/>
      <c r="J11" s="286">
        <f>SUM(J6:J10)</f>
        <v>0</v>
      </c>
      <c r="K11" s="287"/>
      <c r="L11" s="286">
        <f>SUM(L6:L10)</f>
        <v>0</v>
      </c>
      <c r="M11" s="287"/>
      <c r="N11" s="311" t="e">
        <f>SUM(N6:N10)</f>
        <v>#DIV/0!</v>
      </c>
      <c r="O11" s="287"/>
      <c r="P11" s="311" t="e">
        <f>SUM(P6:P10)</f>
        <v>#DIV/0!</v>
      </c>
      <c r="Q11" s="287"/>
      <c r="R11" s="312" t="e">
        <f>SUM(R6:R10)</f>
        <v>#DIV/0!</v>
      </c>
    </row>
    <row r="13" spans="1:18">
      <c r="A13" s="53" t="s">
        <v>13</v>
      </c>
      <c r="B13" s="7"/>
      <c r="C13" s="6"/>
      <c r="D13" s="6"/>
      <c r="E13" s="6"/>
      <c r="F13" s="5"/>
      <c r="G13" s="6"/>
      <c r="H13" s="6"/>
      <c r="I13" s="6"/>
      <c r="J13" s="6"/>
      <c r="L13" s="6"/>
    </row>
    <row r="14" spans="1:18">
      <c r="A14" s="53" t="s">
        <v>356</v>
      </c>
      <c r="B14" s="7"/>
      <c r="C14" s="6"/>
      <c r="D14" s="6"/>
      <c r="E14" s="6"/>
      <c r="F14" s="5"/>
      <c r="G14" s="6"/>
      <c r="H14" s="6"/>
      <c r="I14" s="6"/>
      <c r="J14" s="6"/>
      <c r="L14" s="6"/>
    </row>
    <row r="15" spans="1:18">
      <c r="A15" s="53" t="s">
        <v>328</v>
      </c>
      <c r="B15" s="6"/>
      <c r="C15" s="6"/>
      <c r="D15" s="6"/>
      <c r="E15" s="6"/>
      <c r="F15" s="5"/>
      <c r="G15" s="6"/>
      <c r="H15" s="6"/>
      <c r="I15" s="6"/>
      <c r="J15" s="6"/>
      <c r="L15" s="6"/>
    </row>
    <row r="16" spans="1:18">
      <c r="A16" s="97" t="s">
        <v>329</v>
      </c>
      <c r="B16" s="6"/>
      <c r="C16" s="6"/>
      <c r="D16" s="6"/>
      <c r="E16" s="6"/>
      <c r="F16" s="5"/>
      <c r="G16" s="6"/>
      <c r="H16" s="6"/>
      <c r="I16" s="6"/>
      <c r="J16" s="6"/>
      <c r="L16" s="6"/>
    </row>
    <row r="17" spans="1:12">
      <c r="A17" s="53" t="s">
        <v>330</v>
      </c>
      <c r="B17" s="6"/>
      <c r="C17" s="6"/>
      <c r="D17" s="6"/>
      <c r="E17" s="6"/>
      <c r="F17" s="5"/>
      <c r="G17" s="6"/>
      <c r="H17" s="6"/>
      <c r="I17" s="6"/>
      <c r="J17" s="6"/>
      <c r="L17" s="6"/>
    </row>
    <row r="18" spans="1:12">
      <c r="A18" s="1"/>
      <c r="B18" s="6"/>
      <c r="C18" s="6"/>
      <c r="D18" s="6"/>
      <c r="E18" s="6"/>
      <c r="F18" s="5"/>
      <c r="G18" s="6"/>
      <c r="H18" s="6"/>
      <c r="I18" s="6"/>
      <c r="J18" s="6"/>
      <c r="L18" s="6"/>
    </row>
    <row r="19" spans="1:12">
      <c r="A19" s="245"/>
      <c r="B19" s="6"/>
      <c r="C19" s="6"/>
      <c r="D19" s="6"/>
      <c r="E19" s="6"/>
      <c r="F19" s="5"/>
      <c r="G19" s="6"/>
      <c r="H19" s="6"/>
      <c r="I19" s="6"/>
      <c r="J19" s="6"/>
      <c r="L19" s="6"/>
    </row>
    <row r="20" spans="1:12">
      <c r="A20" s="245"/>
      <c r="B20" s="6"/>
      <c r="C20" s="6"/>
      <c r="D20" s="6"/>
      <c r="E20" s="6"/>
      <c r="F20" s="5"/>
      <c r="G20" s="6"/>
      <c r="H20" s="6"/>
      <c r="I20" s="6"/>
      <c r="J20" s="6"/>
      <c r="L20" s="6"/>
    </row>
    <row r="21" spans="1:12">
      <c r="B21" s="6"/>
      <c r="C21" s="6"/>
      <c r="D21" s="6"/>
      <c r="E21" s="6"/>
      <c r="F21" s="5"/>
      <c r="G21" s="6"/>
      <c r="H21" s="6"/>
      <c r="I21" s="6"/>
      <c r="J21" s="6"/>
      <c r="L21" s="6"/>
    </row>
    <row r="22" spans="1:12">
      <c r="B22" s="6"/>
      <c r="C22" s="6"/>
      <c r="D22" s="6"/>
      <c r="E22" s="6"/>
      <c r="F22" s="5"/>
      <c r="G22" s="6"/>
      <c r="H22" s="6"/>
      <c r="I22" s="6"/>
      <c r="J22" s="6"/>
      <c r="L22" s="6"/>
    </row>
    <row r="23" spans="1:12">
      <c r="B23" s="6"/>
      <c r="C23" s="6"/>
      <c r="D23" s="6"/>
      <c r="E23" s="6"/>
      <c r="F23" s="5"/>
      <c r="G23" s="6"/>
      <c r="H23" s="6"/>
      <c r="I23" s="6"/>
      <c r="J23" s="6"/>
      <c r="L23" s="6"/>
    </row>
    <row r="24" spans="1:12">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row r="40" spans="2:12">
      <c r="B40" s="6"/>
      <c r="C40" s="6"/>
      <c r="D40" s="6"/>
      <c r="E40" s="6"/>
      <c r="F40" s="5"/>
      <c r="G40" s="6"/>
      <c r="H40" s="6"/>
      <c r="I40" s="6"/>
      <c r="J40" s="6"/>
      <c r="L40"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7.xml><?xml version="1.0" encoding="utf-8"?>
<worksheet xmlns="http://schemas.openxmlformats.org/spreadsheetml/2006/main" xmlns:r="http://schemas.openxmlformats.org/officeDocument/2006/relationships">
  <sheetPr>
    <tabColor rgb="FF00B0F0"/>
  </sheetPr>
  <dimension ref="A1:R39"/>
  <sheetViews>
    <sheetView zoomScaleNormal="100" workbookViewId="0">
      <selection activeCell="K53" sqref="K53"/>
    </sheetView>
  </sheetViews>
  <sheetFormatPr defaultRowHeight="12.75"/>
  <cols>
    <col min="1" max="1" width="36.14062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333</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334</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2" t="s">
        <v>321</v>
      </c>
      <c r="B6" s="293"/>
      <c r="C6" s="294"/>
      <c r="D6" s="295"/>
      <c r="E6" s="294"/>
      <c r="F6" s="295"/>
      <c r="G6" s="294"/>
      <c r="H6" s="295"/>
      <c r="I6" s="294"/>
      <c r="J6" s="295"/>
      <c r="K6" s="294"/>
      <c r="L6" s="295"/>
      <c r="M6" s="294"/>
      <c r="N6" s="319" t="e">
        <f>AVERAGE(B6:F6)</f>
        <v>#DIV/0!</v>
      </c>
      <c r="O6" s="320"/>
      <c r="P6" s="319" t="e">
        <f>AVERAGE(H6:L6)</f>
        <v>#DIV/0!</v>
      </c>
      <c r="Q6" s="320"/>
      <c r="R6" s="321" t="e">
        <f>P6-N6</f>
        <v>#DIV/0!</v>
      </c>
    </row>
    <row r="7" spans="1:18">
      <c r="A7" s="22"/>
      <c r="B7" s="293"/>
      <c r="C7" s="294"/>
      <c r="D7" s="295"/>
      <c r="E7" s="294"/>
      <c r="F7" s="295"/>
      <c r="G7" s="294"/>
      <c r="H7" s="295"/>
      <c r="I7" s="294"/>
      <c r="J7" s="295"/>
      <c r="K7" s="294"/>
      <c r="L7" s="295"/>
      <c r="M7" s="294"/>
      <c r="N7" s="291"/>
      <c r="O7" s="294"/>
      <c r="P7" s="291"/>
      <c r="Q7" s="294"/>
      <c r="R7" s="292"/>
    </row>
    <row r="8" spans="1:18">
      <c r="A8" s="22" t="s">
        <v>322</v>
      </c>
      <c r="B8" s="293"/>
      <c r="C8" s="294"/>
      <c r="D8" s="295"/>
      <c r="E8" s="294"/>
      <c r="F8" s="295"/>
      <c r="G8" s="294"/>
      <c r="H8" s="295"/>
      <c r="I8" s="294"/>
      <c r="J8" s="295"/>
      <c r="K8" s="294"/>
      <c r="L8" s="295"/>
      <c r="M8" s="294"/>
      <c r="N8" s="291" t="e">
        <f>AVERAGE(B8:F8)</f>
        <v>#DIV/0!</v>
      </c>
      <c r="O8" s="289"/>
      <c r="P8" s="291" t="e">
        <f>AVERAGE(H8:L8)</f>
        <v>#DIV/0!</v>
      </c>
      <c r="Q8" s="289"/>
      <c r="R8" s="292" t="e">
        <f>P8-N8</f>
        <v>#DIV/0!</v>
      </c>
    </row>
    <row r="9" spans="1:18">
      <c r="A9" s="22"/>
      <c r="B9" s="293"/>
      <c r="C9" s="294"/>
      <c r="D9" s="295"/>
      <c r="E9" s="294"/>
      <c r="F9" s="295"/>
      <c r="G9" s="294"/>
      <c r="H9" s="295"/>
      <c r="I9" s="294"/>
      <c r="J9" s="295"/>
      <c r="K9" s="294"/>
      <c r="L9" s="295"/>
      <c r="M9" s="294"/>
      <c r="N9" s="291"/>
      <c r="O9" s="294"/>
      <c r="P9" s="291"/>
      <c r="Q9" s="294"/>
      <c r="R9" s="292"/>
    </row>
    <row r="10" spans="1:18" ht="13.5" thickBot="1">
      <c r="A10" s="23" t="s">
        <v>323</v>
      </c>
      <c r="B10" s="313"/>
      <c r="C10" s="314"/>
      <c r="D10" s="315"/>
      <c r="E10" s="314"/>
      <c r="F10" s="315"/>
      <c r="G10" s="314"/>
      <c r="H10" s="315"/>
      <c r="I10" s="314"/>
      <c r="J10" s="315"/>
      <c r="K10" s="314"/>
      <c r="L10" s="315"/>
      <c r="M10" s="314"/>
      <c r="N10" s="316" t="e">
        <f>AVERAGE(B10:F10)</f>
        <v>#DIV/0!</v>
      </c>
      <c r="O10" s="317"/>
      <c r="P10" s="316" t="e">
        <f>AVERAGE(H10:L10)</f>
        <v>#DIV/0!</v>
      </c>
      <c r="Q10" s="317"/>
      <c r="R10" s="318" t="e">
        <f>P10-N10</f>
        <v>#DIV/0!</v>
      </c>
    </row>
    <row r="11" spans="1:18" ht="14.25" thickTop="1" thickBot="1">
      <c r="A11" s="20" t="s">
        <v>324</v>
      </c>
      <c r="B11" s="285">
        <f>SUM(B6:B10)</f>
        <v>0</v>
      </c>
      <c r="C11" s="287"/>
      <c r="D11" s="286">
        <f>SUM(D6:D10)</f>
        <v>0</v>
      </c>
      <c r="E11" s="287"/>
      <c r="F11" s="286">
        <f>SUM(F6:F10)</f>
        <v>0</v>
      </c>
      <c r="G11" s="287"/>
      <c r="H11" s="286">
        <f>SUM(H6:H10)</f>
        <v>0</v>
      </c>
      <c r="I11" s="287"/>
      <c r="J11" s="286">
        <f>SUM(J6:J10)</f>
        <v>0</v>
      </c>
      <c r="K11" s="287"/>
      <c r="L11" s="286">
        <f>SUM(L6:L10)</f>
        <v>0</v>
      </c>
      <c r="M11" s="287"/>
      <c r="N11" s="311" t="e">
        <f>SUM(N6:N10)</f>
        <v>#DIV/0!</v>
      </c>
      <c r="O11" s="287"/>
      <c r="P11" s="311" t="e">
        <f>SUM(P6:P10)</f>
        <v>#DIV/0!</v>
      </c>
      <c r="Q11" s="287"/>
      <c r="R11" s="312" t="e">
        <f>SUM(R6:R10)</f>
        <v>#DIV/0!</v>
      </c>
    </row>
    <row r="13" spans="1:18">
      <c r="A13" s="53" t="s">
        <v>13</v>
      </c>
      <c r="B13" s="7"/>
      <c r="C13" s="6"/>
      <c r="D13" s="6"/>
      <c r="E13" s="6"/>
      <c r="F13" s="5"/>
      <c r="G13" s="6"/>
      <c r="H13" s="6"/>
      <c r="I13" s="6"/>
      <c r="J13" s="6"/>
      <c r="L13" s="6"/>
    </row>
    <row r="14" spans="1:18">
      <c r="A14" s="53" t="s">
        <v>328</v>
      </c>
      <c r="B14" s="6"/>
      <c r="C14" s="6"/>
      <c r="D14" s="6"/>
      <c r="E14" s="6"/>
      <c r="F14" s="5"/>
      <c r="G14" s="6"/>
      <c r="H14" s="6"/>
      <c r="I14" s="6"/>
      <c r="J14" s="6"/>
      <c r="L14" s="6"/>
    </row>
    <row r="15" spans="1:18">
      <c r="A15" s="97" t="s">
        <v>329</v>
      </c>
      <c r="B15" s="6"/>
      <c r="C15" s="6"/>
      <c r="D15" s="6"/>
      <c r="E15" s="6"/>
      <c r="F15" s="5"/>
      <c r="G15" s="6"/>
      <c r="H15" s="6"/>
      <c r="I15" s="6"/>
      <c r="J15" s="6"/>
      <c r="L15" s="6"/>
    </row>
    <row r="16" spans="1:18">
      <c r="A16" s="53" t="s">
        <v>335</v>
      </c>
      <c r="B16" s="6"/>
      <c r="C16" s="6"/>
      <c r="D16" s="6"/>
      <c r="E16" s="6"/>
      <c r="F16" s="5"/>
      <c r="G16" s="6"/>
      <c r="H16" s="6"/>
      <c r="I16" s="6"/>
      <c r="J16" s="6"/>
      <c r="L16" s="6"/>
    </row>
    <row r="17" spans="1:12">
      <c r="A17" s="1"/>
      <c r="B17" s="6"/>
      <c r="C17" s="6"/>
      <c r="D17" s="6"/>
      <c r="E17" s="6"/>
      <c r="F17" s="5"/>
      <c r="G17" s="6"/>
      <c r="H17" s="6"/>
      <c r="I17" s="6"/>
      <c r="J17" s="6"/>
      <c r="L17" s="6"/>
    </row>
    <row r="18" spans="1:12">
      <c r="A18" s="245"/>
      <c r="B18" s="6"/>
      <c r="C18" s="6"/>
      <c r="D18" s="6"/>
      <c r="E18" s="6"/>
      <c r="F18" s="5"/>
      <c r="G18" s="6"/>
      <c r="H18" s="6"/>
      <c r="I18" s="6"/>
      <c r="J18" s="6"/>
      <c r="L18" s="6"/>
    </row>
    <row r="19" spans="1:12">
      <c r="A19" s="245"/>
      <c r="B19" s="6"/>
      <c r="C19" s="6"/>
      <c r="D19" s="6"/>
      <c r="E19" s="6"/>
      <c r="F19" s="5"/>
      <c r="G19" s="6"/>
      <c r="H19" s="6"/>
      <c r="I19" s="6"/>
      <c r="J19" s="6"/>
      <c r="L19" s="6"/>
    </row>
    <row r="20" spans="1:12">
      <c r="B20" s="6"/>
      <c r="C20" s="6"/>
      <c r="D20" s="6"/>
      <c r="E20" s="6"/>
      <c r="F20" s="5"/>
      <c r="G20" s="6"/>
      <c r="H20" s="6"/>
      <c r="I20" s="6"/>
      <c r="J20" s="6"/>
      <c r="L20" s="6"/>
    </row>
    <row r="21" spans="1:12">
      <c r="B21" s="6"/>
      <c r="C21" s="6"/>
      <c r="D21" s="6"/>
      <c r="E21" s="6"/>
      <c r="F21" s="5"/>
      <c r="G21" s="6"/>
      <c r="H21" s="6"/>
      <c r="I21" s="6"/>
      <c r="J21" s="6"/>
      <c r="L21" s="6"/>
    </row>
    <row r="22" spans="1:12">
      <c r="B22" s="6"/>
      <c r="C22" s="6"/>
      <c r="D22" s="6"/>
      <c r="E22" s="6"/>
      <c r="F22" s="5"/>
      <c r="G22" s="6"/>
      <c r="H22" s="6"/>
      <c r="I22" s="6"/>
      <c r="J22" s="6"/>
      <c r="L22" s="6"/>
    </row>
    <row r="23" spans="1:12">
      <c r="B23" s="6"/>
      <c r="C23" s="6"/>
      <c r="D23" s="6"/>
      <c r="E23" s="6"/>
      <c r="F23" s="5"/>
      <c r="G23" s="6"/>
      <c r="H23" s="6"/>
      <c r="I23" s="6"/>
      <c r="J23" s="6"/>
      <c r="L23" s="6"/>
    </row>
    <row r="24" spans="1:12">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8.xml><?xml version="1.0" encoding="utf-8"?>
<worksheet xmlns="http://schemas.openxmlformats.org/spreadsheetml/2006/main" xmlns:r="http://schemas.openxmlformats.org/officeDocument/2006/relationships">
  <sheetPr>
    <tabColor rgb="FF00B0F0"/>
  </sheetPr>
  <dimension ref="A1:R41"/>
  <sheetViews>
    <sheetView zoomScaleNormal="100" workbookViewId="0">
      <selection activeCell="K53" sqref="K53"/>
    </sheetView>
  </sheetViews>
  <sheetFormatPr defaultRowHeight="12.75"/>
  <cols>
    <col min="1" max="1" width="35.8554687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336</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337</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4" t="s">
        <v>340</v>
      </c>
      <c r="B6" s="37"/>
      <c r="C6" s="38"/>
      <c r="D6" s="39"/>
      <c r="E6" s="38"/>
      <c r="F6" s="39"/>
      <c r="G6" s="38"/>
      <c r="H6" s="39"/>
      <c r="I6" s="38"/>
      <c r="J6" s="39"/>
      <c r="K6" s="38"/>
      <c r="L6" s="39"/>
      <c r="M6" s="38"/>
      <c r="N6" s="200"/>
      <c r="O6" s="38"/>
      <c r="P6" s="200"/>
      <c r="Q6" s="38"/>
      <c r="R6" s="203"/>
    </row>
    <row r="7" spans="1:18">
      <c r="A7" s="22" t="s">
        <v>341</v>
      </c>
      <c r="B7" s="288"/>
      <c r="C7" s="289"/>
      <c r="D7" s="290"/>
      <c r="E7" s="289"/>
      <c r="F7" s="290"/>
      <c r="G7" s="289"/>
      <c r="H7" s="290"/>
      <c r="I7" s="289"/>
      <c r="J7" s="290"/>
      <c r="K7" s="289"/>
      <c r="L7" s="290"/>
      <c r="M7" s="289"/>
      <c r="N7" s="291" t="e">
        <f>AVERAGE(B7:F7)</f>
        <v>#DIV/0!</v>
      </c>
      <c r="O7" s="289"/>
      <c r="P7" s="291" t="e">
        <f>AVERAGE(H7:L7)</f>
        <v>#DIV/0!</v>
      </c>
      <c r="Q7" s="289"/>
      <c r="R7" s="292" t="e">
        <f>P7-N7</f>
        <v>#DIV/0!</v>
      </c>
    </row>
    <row r="8" spans="1:18">
      <c r="A8" s="22" t="s">
        <v>342</v>
      </c>
      <c r="B8" s="293"/>
      <c r="C8" s="294"/>
      <c r="D8" s="295"/>
      <c r="E8" s="294"/>
      <c r="F8" s="295"/>
      <c r="G8" s="294"/>
      <c r="H8" s="295"/>
      <c r="I8" s="294"/>
      <c r="J8" s="295"/>
      <c r="K8" s="294"/>
      <c r="L8" s="295"/>
      <c r="M8" s="294"/>
      <c r="N8" s="291" t="e">
        <f t="shared" ref="N8:N9" si="0">AVERAGE(B8:F8)</f>
        <v>#DIV/0!</v>
      </c>
      <c r="O8" s="289"/>
      <c r="P8" s="291" t="e">
        <f t="shared" ref="P8:P9" si="1">AVERAGE(H8:L8)</f>
        <v>#DIV/0!</v>
      </c>
      <c r="Q8" s="289"/>
      <c r="R8" s="292" t="e">
        <f t="shared" ref="R8:R9" si="2">P8-N8</f>
        <v>#DIV/0!</v>
      </c>
    </row>
    <row r="9" spans="1:18">
      <c r="A9" s="22" t="s">
        <v>343</v>
      </c>
      <c r="B9" s="293"/>
      <c r="C9" s="294"/>
      <c r="D9" s="295"/>
      <c r="E9" s="294"/>
      <c r="F9" s="295"/>
      <c r="G9" s="294"/>
      <c r="H9" s="295"/>
      <c r="I9" s="294"/>
      <c r="J9" s="295"/>
      <c r="K9" s="294"/>
      <c r="L9" s="295"/>
      <c r="M9" s="294"/>
      <c r="N9" s="291" t="e">
        <f t="shared" si="0"/>
        <v>#DIV/0!</v>
      </c>
      <c r="O9" s="289"/>
      <c r="P9" s="291" t="e">
        <f t="shared" si="1"/>
        <v>#DIV/0!</v>
      </c>
      <c r="Q9" s="289"/>
      <c r="R9" s="292" t="e">
        <f t="shared" si="2"/>
        <v>#DIV/0!</v>
      </c>
    </row>
    <row r="10" spans="1:18">
      <c r="A10" s="22"/>
      <c r="B10" s="64"/>
      <c r="C10" s="65"/>
      <c r="D10" s="66"/>
      <c r="E10" s="65"/>
      <c r="F10" s="66"/>
      <c r="G10" s="65"/>
      <c r="H10" s="66"/>
      <c r="I10" s="65"/>
      <c r="J10" s="66"/>
      <c r="K10" s="65"/>
      <c r="L10" s="66"/>
      <c r="M10" s="65"/>
      <c r="N10" s="200"/>
      <c r="O10" s="65"/>
      <c r="P10" s="200"/>
      <c r="Q10" s="65"/>
      <c r="R10" s="203"/>
    </row>
    <row r="11" spans="1:18">
      <c r="A11" s="24" t="s">
        <v>344</v>
      </c>
      <c r="B11" s="64"/>
      <c r="C11" s="65"/>
      <c r="D11" s="66"/>
      <c r="E11" s="65"/>
      <c r="F11" s="66"/>
      <c r="G11" s="65"/>
      <c r="H11" s="66"/>
      <c r="I11" s="65"/>
      <c r="J11" s="66"/>
      <c r="K11" s="65"/>
      <c r="L11" s="66"/>
      <c r="M11" s="65"/>
      <c r="N11" s="200"/>
      <c r="O11" s="65"/>
      <c r="P11" s="200"/>
      <c r="Q11" s="65"/>
      <c r="R11" s="203"/>
    </row>
    <row r="12" spans="1:18">
      <c r="A12" s="22" t="s">
        <v>342</v>
      </c>
      <c r="B12" s="293"/>
      <c r="C12" s="294"/>
      <c r="D12" s="295"/>
      <c r="E12" s="294"/>
      <c r="F12" s="295"/>
      <c r="G12" s="294"/>
      <c r="H12" s="295"/>
      <c r="I12" s="294"/>
      <c r="J12" s="295"/>
      <c r="K12" s="294"/>
      <c r="L12" s="295"/>
      <c r="M12" s="294"/>
      <c r="N12" s="291" t="e">
        <f t="shared" ref="N12:N13" si="3">AVERAGE(B12:F12)</f>
        <v>#DIV/0!</v>
      </c>
      <c r="O12" s="289"/>
      <c r="P12" s="291" t="e">
        <f t="shared" ref="P12:P13" si="4">AVERAGE(H12:L12)</f>
        <v>#DIV/0!</v>
      </c>
      <c r="Q12" s="289"/>
      <c r="R12" s="292" t="e">
        <f t="shared" ref="R12:R13" si="5">P12-N12</f>
        <v>#DIV/0!</v>
      </c>
    </row>
    <row r="13" spans="1:18" ht="13.5" thickBot="1">
      <c r="A13" s="23" t="s">
        <v>345</v>
      </c>
      <c r="B13" s="313"/>
      <c r="C13" s="314"/>
      <c r="D13" s="315"/>
      <c r="E13" s="314"/>
      <c r="F13" s="315"/>
      <c r="G13" s="314"/>
      <c r="H13" s="315"/>
      <c r="I13" s="314"/>
      <c r="J13" s="315"/>
      <c r="K13" s="314"/>
      <c r="L13" s="315"/>
      <c r="M13" s="314"/>
      <c r="N13" s="316" t="e">
        <f t="shared" si="3"/>
        <v>#DIV/0!</v>
      </c>
      <c r="O13" s="317"/>
      <c r="P13" s="316" t="e">
        <f t="shared" si="4"/>
        <v>#DIV/0!</v>
      </c>
      <c r="Q13" s="317"/>
      <c r="R13" s="318" t="e">
        <f t="shared" si="5"/>
        <v>#DIV/0!</v>
      </c>
    </row>
    <row r="14" spans="1:18" ht="14.25" thickTop="1" thickBot="1">
      <c r="A14" s="20" t="s">
        <v>347</v>
      </c>
      <c r="B14" s="285">
        <f>SUM(B7:B13)</f>
        <v>0</v>
      </c>
      <c r="C14" s="287"/>
      <c r="D14" s="286">
        <f>SUM(D7:D13)</f>
        <v>0</v>
      </c>
      <c r="E14" s="287"/>
      <c r="F14" s="286">
        <f>SUM(F7:F13)</f>
        <v>0</v>
      </c>
      <c r="G14" s="287"/>
      <c r="H14" s="286">
        <f>SUM(H7:H13)</f>
        <v>0</v>
      </c>
      <c r="I14" s="287"/>
      <c r="J14" s="286">
        <f>SUM(J7:J13)</f>
        <v>0</v>
      </c>
      <c r="K14" s="287"/>
      <c r="L14" s="286">
        <f>SUM(L7:L13)</f>
        <v>0</v>
      </c>
      <c r="M14" s="287"/>
      <c r="N14" s="311" t="e">
        <f>SUM(N7:N13)</f>
        <v>#DIV/0!</v>
      </c>
      <c r="O14" s="287"/>
      <c r="P14" s="311" t="e">
        <f>SUM(P7:P13)</f>
        <v>#DIV/0!</v>
      </c>
      <c r="Q14" s="287"/>
      <c r="R14" s="312" t="e">
        <f>SUM(R7:R13)</f>
        <v>#DIV/0!</v>
      </c>
    </row>
    <row r="16" spans="1:18">
      <c r="A16" s="53" t="s">
        <v>13</v>
      </c>
      <c r="B16" s="7"/>
      <c r="C16" s="6"/>
      <c r="D16" s="6"/>
      <c r="E16" s="6"/>
      <c r="F16" s="5"/>
      <c r="G16" s="6"/>
      <c r="H16" s="6"/>
      <c r="I16" s="6"/>
      <c r="J16" s="6"/>
      <c r="L16" s="6"/>
    </row>
    <row r="17" spans="1:12">
      <c r="A17" s="97" t="s">
        <v>348</v>
      </c>
      <c r="B17" s="6"/>
      <c r="C17" s="6"/>
      <c r="D17" s="6"/>
      <c r="E17" s="6"/>
      <c r="F17" s="5"/>
      <c r="G17" s="6"/>
      <c r="H17" s="6"/>
      <c r="I17" s="6"/>
      <c r="J17" s="6"/>
      <c r="L17" s="6"/>
    </row>
    <row r="18" spans="1:12">
      <c r="A18" s="53" t="s">
        <v>338</v>
      </c>
      <c r="B18" s="6"/>
      <c r="C18" s="6"/>
      <c r="D18" s="6"/>
      <c r="E18" s="6"/>
      <c r="F18" s="5"/>
      <c r="G18" s="6"/>
      <c r="H18" s="6"/>
      <c r="I18" s="6"/>
      <c r="J18" s="6"/>
      <c r="L18" s="6"/>
    </row>
    <row r="19" spans="1:12">
      <c r="A19" s="245" t="s">
        <v>339</v>
      </c>
      <c r="B19" s="6"/>
      <c r="C19" s="6"/>
      <c r="D19" s="6"/>
      <c r="E19" s="6"/>
      <c r="F19" s="5"/>
      <c r="G19" s="6"/>
      <c r="H19" s="6"/>
      <c r="I19" s="6"/>
      <c r="J19" s="6"/>
      <c r="L19" s="6"/>
    </row>
    <row r="20" spans="1:12">
      <c r="A20" s="245" t="s">
        <v>346</v>
      </c>
      <c r="B20" s="6"/>
      <c r="C20" s="6"/>
      <c r="D20" s="6"/>
      <c r="E20" s="6"/>
      <c r="F20" s="5"/>
      <c r="G20" s="6"/>
      <c r="H20" s="6"/>
      <c r="I20" s="6"/>
      <c r="J20" s="6"/>
      <c r="L20" s="6"/>
    </row>
    <row r="21" spans="1:12">
      <c r="A21" s="245" t="s">
        <v>349</v>
      </c>
      <c r="B21" s="6"/>
      <c r="C21" s="6"/>
      <c r="D21" s="6"/>
      <c r="E21" s="6"/>
      <c r="F21" s="5"/>
      <c r="G21" s="6"/>
      <c r="H21" s="6"/>
      <c r="I21" s="6"/>
      <c r="J21" s="6"/>
      <c r="L21" s="6"/>
    </row>
    <row r="22" spans="1:12">
      <c r="B22" s="6"/>
      <c r="C22" s="6"/>
      <c r="D22" s="6"/>
      <c r="E22" s="6"/>
      <c r="F22" s="5"/>
      <c r="G22" s="6"/>
      <c r="H22" s="6"/>
      <c r="I22" s="6"/>
      <c r="J22" s="6"/>
      <c r="L22" s="6"/>
    </row>
    <row r="23" spans="1:12">
      <c r="B23" s="6"/>
      <c r="C23" s="6"/>
      <c r="D23" s="6"/>
      <c r="E23" s="6"/>
      <c r="F23" s="5"/>
      <c r="G23" s="6"/>
      <c r="H23" s="6"/>
      <c r="I23" s="6"/>
      <c r="J23" s="6"/>
      <c r="L23" s="6"/>
    </row>
    <row r="24" spans="1:12">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row r="40" spans="2:12">
      <c r="B40" s="6"/>
      <c r="C40" s="6"/>
      <c r="D40" s="6"/>
      <c r="E40" s="6"/>
      <c r="F40" s="5"/>
      <c r="G40" s="6"/>
      <c r="H40" s="6"/>
      <c r="I40" s="6"/>
      <c r="J40" s="6"/>
      <c r="L40" s="6"/>
    </row>
    <row r="41" spans="2:12">
      <c r="B41" s="6"/>
      <c r="C41" s="6"/>
      <c r="D41" s="6"/>
      <c r="E41" s="6"/>
      <c r="F41" s="5"/>
      <c r="G41" s="6"/>
      <c r="H41" s="6"/>
      <c r="I41" s="6"/>
      <c r="J41" s="6"/>
      <c r="L41"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19.xml><?xml version="1.0" encoding="utf-8"?>
<worksheet xmlns="http://schemas.openxmlformats.org/spreadsheetml/2006/main" xmlns:r="http://schemas.openxmlformats.org/officeDocument/2006/relationships">
  <sheetPr>
    <tabColor rgb="FF00B0F0"/>
  </sheetPr>
  <dimension ref="A1:R34"/>
  <sheetViews>
    <sheetView zoomScaleNormal="100" workbookViewId="0">
      <selection activeCell="K53" sqref="K53"/>
    </sheetView>
  </sheetViews>
  <sheetFormatPr defaultRowHeight="12.75"/>
  <cols>
    <col min="1" max="1" width="47.85546875" style="17" customWidth="1"/>
    <col min="2" max="2" width="8.28515625"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350</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351</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4" t="s">
        <v>340</v>
      </c>
      <c r="B6" s="37"/>
      <c r="C6" s="38"/>
      <c r="D6" s="39"/>
      <c r="E6" s="38"/>
      <c r="F6" s="39"/>
      <c r="G6" s="38"/>
      <c r="H6" s="39"/>
      <c r="I6" s="38"/>
      <c r="J6" s="39"/>
      <c r="K6" s="38"/>
      <c r="L6" s="39"/>
      <c r="M6" s="38"/>
      <c r="N6" s="200"/>
      <c r="O6" s="38"/>
      <c r="P6" s="200"/>
      <c r="Q6" s="38"/>
      <c r="R6" s="203"/>
    </row>
    <row r="7" spans="1:18" ht="13.5" thickBot="1">
      <c r="A7" s="252" t="s">
        <v>353</v>
      </c>
      <c r="B7" s="308"/>
      <c r="C7" s="309"/>
      <c r="D7" s="310"/>
      <c r="E7" s="309"/>
      <c r="F7" s="310"/>
      <c r="G7" s="309"/>
      <c r="H7" s="310"/>
      <c r="I7" s="309"/>
      <c r="J7" s="310"/>
      <c r="K7" s="309"/>
      <c r="L7" s="310"/>
      <c r="M7" s="309"/>
      <c r="N7" s="311" t="e">
        <f>AVERAGE(B7:F7)</f>
        <v>#DIV/0!</v>
      </c>
      <c r="O7" s="309"/>
      <c r="P7" s="311" t="e">
        <f>AVERAGE(H7:L7)</f>
        <v>#DIV/0!</v>
      </c>
      <c r="Q7" s="309"/>
      <c r="R7" s="312" t="e">
        <f>P7-N7</f>
        <v>#DIV/0!</v>
      </c>
    </row>
    <row r="9" spans="1:18">
      <c r="A9" s="53" t="s">
        <v>13</v>
      </c>
      <c r="B9" s="7"/>
      <c r="C9" s="6"/>
      <c r="D9" s="6"/>
      <c r="E9" s="6"/>
      <c r="F9" s="5"/>
      <c r="G9" s="6"/>
      <c r="H9" s="6"/>
      <c r="I9" s="6"/>
      <c r="J9" s="6"/>
      <c r="L9" s="6"/>
    </row>
    <row r="10" spans="1:18">
      <c r="A10" s="161" t="s">
        <v>361</v>
      </c>
      <c r="B10" s="6"/>
      <c r="C10" s="6"/>
      <c r="D10" s="6"/>
      <c r="E10" s="6"/>
      <c r="F10" s="5"/>
      <c r="G10" s="6"/>
      <c r="H10" s="6"/>
      <c r="I10" s="6"/>
      <c r="J10" s="6"/>
      <c r="L10" s="6"/>
    </row>
    <row r="11" spans="1:18">
      <c r="A11" s="97"/>
      <c r="B11" s="6"/>
      <c r="C11" s="6"/>
      <c r="D11" s="6"/>
      <c r="E11" s="6"/>
      <c r="F11" s="5"/>
      <c r="G11" s="6"/>
      <c r="H11" s="6"/>
      <c r="I11" s="6"/>
      <c r="J11" s="6"/>
      <c r="L11" s="6"/>
    </row>
    <row r="12" spans="1:18">
      <c r="A12" s="97" t="s">
        <v>348</v>
      </c>
      <c r="B12" s="6"/>
      <c r="C12" s="6"/>
      <c r="D12" s="6"/>
      <c r="E12" s="6"/>
      <c r="F12" s="5"/>
      <c r="G12" s="6"/>
      <c r="H12" s="6"/>
      <c r="I12" s="6"/>
      <c r="J12" s="6"/>
      <c r="L12" s="6"/>
    </row>
    <row r="13" spans="1:18">
      <c r="A13" s="245" t="s">
        <v>339</v>
      </c>
      <c r="B13" s="6"/>
      <c r="C13" s="6"/>
      <c r="D13" s="6"/>
      <c r="E13" s="6"/>
      <c r="F13" s="5"/>
      <c r="G13" s="6"/>
      <c r="H13" s="6"/>
      <c r="I13" s="6"/>
      <c r="J13" s="6"/>
      <c r="L13" s="6"/>
    </row>
    <row r="14" spans="1:18">
      <c r="A14" s="245" t="s">
        <v>352</v>
      </c>
      <c r="B14" s="6"/>
      <c r="C14" s="6"/>
      <c r="D14" s="6"/>
      <c r="E14" s="6"/>
      <c r="F14" s="5"/>
      <c r="G14" s="6"/>
      <c r="H14" s="6"/>
      <c r="I14" s="6"/>
      <c r="J14" s="6"/>
      <c r="L14" s="6"/>
    </row>
    <row r="15" spans="1:18">
      <c r="A15" s="245" t="s">
        <v>349</v>
      </c>
      <c r="B15" s="6"/>
      <c r="C15" s="6"/>
      <c r="D15" s="6"/>
      <c r="E15" s="6"/>
      <c r="F15" s="5"/>
      <c r="G15" s="6"/>
      <c r="H15" s="6"/>
      <c r="I15" s="6"/>
      <c r="J15" s="6"/>
      <c r="L15" s="6"/>
    </row>
    <row r="16" spans="1:18">
      <c r="B16" s="6"/>
      <c r="C16" s="6"/>
      <c r="D16" s="6"/>
      <c r="E16" s="6"/>
      <c r="F16" s="5"/>
      <c r="G16" s="6"/>
      <c r="H16" s="6"/>
      <c r="I16" s="6"/>
      <c r="J16" s="6"/>
      <c r="L16" s="6"/>
    </row>
    <row r="17" spans="2:12">
      <c r="B17" s="6"/>
      <c r="C17" s="6"/>
      <c r="D17" s="6"/>
      <c r="E17" s="6"/>
      <c r="F17" s="5"/>
      <c r="G17" s="6"/>
      <c r="H17" s="6"/>
      <c r="I17" s="6"/>
      <c r="J17" s="6"/>
      <c r="L17" s="6"/>
    </row>
    <row r="18" spans="2:12">
      <c r="B18" s="6"/>
      <c r="C18" s="6"/>
      <c r="D18" s="6"/>
      <c r="E18" s="6"/>
      <c r="F18" s="5"/>
      <c r="G18" s="6"/>
      <c r="H18" s="6"/>
      <c r="I18" s="6"/>
      <c r="J18" s="6"/>
      <c r="L18" s="6"/>
    </row>
    <row r="19" spans="2:12">
      <c r="B19" s="6"/>
      <c r="C19" s="6"/>
      <c r="D19" s="6"/>
      <c r="E19" s="6"/>
      <c r="F19" s="5"/>
      <c r="G19" s="6"/>
      <c r="H19" s="6"/>
      <c r="I19" s="6"/>
      <c r="J19" s="6"/>
      <c r="L19" s="6"/>
    </row>
    <row r="20" spans="2:12">
      <c r="B20" s="6"/>
      <c r="C20" s="6"/>
      <c r="D20" s="6"/>
      <c r="E20" s="6"/>
      <c r="F20" s="5"/>
      <c r="G20" s="6"/>
      <c r="H20" s="6"/>
      <c r="I20" s="6"/>
      <c r="J20" s="6"/>
      <c r="L20" s="6"/>
    </row>
    <row r="21" spans="2:12">
      <c r="B21" s="6"/>
      <c r="C21" s="6"/>
      <c r="D21" s="6"/>
      <c r="E21" s="6"/>
      <c r="F21" s="5"/>
      <c r="G21" s="6"/>
      <c r="H21" s="6"/>
      <c r="I21" s="6"/>
      <c r="J21" s="6"/>
      <c r="L21" s="6"/>
    </row>
    <row r="22" spans="2:12">
      <c r="B22" s="6"/>
      <c r="C22" s="6"/>
      <c r="D22" s="6"/>
      <c r="E22" s="6"/>
      <c r="F22" s="5"/>
      <c r="G22" s="6"/>
      <c r="H22" s="6"/>
      <c r="I22" s="6"/>
      <c r="J22" s="6"/>
      <c r="L22" s="6"/>
    </row>
    <row r="23" spans="2:12">
      <c r="B23" s="6"/>
      <c r="C23" s="6"/>
      <c r="D23" s="6"/>
      <c r="E23" s="6"/>
      <c r="F23" s="5"/>
      <c r="G23" s="6"/>
      <c r="H23" s="6"/>
      <c r="I23" s="6"/>
      <c r="J23" s="6"/>
      <c r="L23" s="6"/>
    </row>
    <row r="24" spans="2:12">
      <c r="B24" s="6"/>
      <c r="C24" s="6"/>
      <c r="D24" s="6"/>
      <c r="E24" s="6"/>
      <c r="F24" s="5"/>
      <c r="G24" s="6"/>
      <c r="H24" s="6"/>
      <c r="I24" s="6"/>
      <c r="J24" s="6"/>
      <c r="L24" s="6"/>
    </row>
    <row r="25" spans="2:12">
      <c r="B25" s="6"/>
      <c r="C25" s="6"/>
      <c r="D25" s="6"/>
      <c r="E25" s="6"/>
      <c r="F25" s="5"/>
      <c r="G25" s="6"/>
      <c r="H25" s="6"/>
      <c r="I25" s="6"/>
      <c r="J25" s="6"/>
      <c r="L25" s="6"/>
    </row>
    <row r="26" spans="2:12">
      <c r="B26" s="6"/>
      <c r="C26" s="6"/>
      <c r="D26" s="6"/>
      <c r="E26" s="6"/>
      <c r="F26" s="5"/>
      <c r="G26" s="6"/>
      <c r="H26" s="6"/>
      <c r="I26" s="6"/>
      <c r="J26" s="6"/>
      <c r="L26" s="6"/>
    </row>
    <row r="27" spans="2:12">
      <c r="B27" s="6"/>
      <c r="C27" s="6"/>
      <c r="D27" s="6"/>
      <c r="E27" s="6"/>
      <c r="F27" s="5"/>
      <c r="G27" s="6"/>
      <c r="H27" s="6"/>
      <c r="I27" s="6"/>
      <c r="J27" s="6"/>
      <c r="L27" s="6"/>
    </row>
    <row r="28" spans="2:12">
      <c r="B28" s="6"/>
      <c r="C28" s="6"/>
      <c r="D28" s="6"/>
      <c r="E28" s="6"/>
      <c r="F28" s="5"/>
      <c r="G28" s="6"/>
      <c r="H28" s="6"/>
      <c r="I28" s="6"/>
      <c r="J28" s="6"/>
      <c r="L28" s="6"/>
    </row>
    <row r="29" spans="2:12">
      <c r="B29" s="6"/>
      <c r="C29" s="6"/>
      <c r="D29" s="6"/>
      <c r="E29" s="6"/>
      <c r="F29" s="5"/>
      <c r="G29" s="6"/>
      <c r="H29" s="6"/>
      <c r="I29" s="6"/>
      <c r="J29" s="6"/>
      <c r="L29" s="6"/>
    </row>
    <row r="30" spans="2:12">
      <c r="B30" s="6"/>
      <c r="C30" s="6"/>
      <c r="D30" s="6"/>
      <c r="E30" s="6"/>
      <c r="F30" s="5"/>
      <c r="G30" s="6"/>
      <c r="H30" s="6"/>
      <c r="I30" s="6"/>
      <c r="J30" s="6"/>
      <c r="L30" s="6"/>
    </row>
    <row r="31" spans="2:12">
      <c r="B31" s="6"/>
      <c r="C31" s="6"/>
      <c r="D31" s="6"/>
      <c r="E31" s="6"/>
      <c r="F31" s="5"/>
      <c r="G31" s="6"/>
      <c r="H31" s="6"/>
      <c r="I31" s="6"/>
      <c r="J31" s="6"/>
      <c r="L31" s="6"/>
    </row>
    <row r="32" spans="2: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xml><?xml version="1.0" encoding="utf-8"?>
<worksheet xmlns="http://schemas.openxmlformats.org/spreadsheetml/2006/main" xmlns:r="http://schemas.openxmlformats.org/officeDocument/2006/relationships">
  <sheetPr>
    <tabColor rgb="FF00B0F0"/>
  </sheetPr>
  <dimension ref="A1:O28"/>
  <sheetViews>
    <sheetView zoomScaleNormal="100" workbookViewId="0">
      <selection activeCell="K53" sqref="K53"/>
    </sheetView>
  </sheetViews>
  <sheetFormatPr defaultRowHeight="12.75"/>
  <cols>
    <col min="1" max="1" width="32.7109375" customWidth="1"/>
    <col min="4" max="4" width="8.85546875" bestFit="1" customWidth="1"/>
    <col min="5" max="5" width="18.85546875" customWidth="1"/>
    <col min="6" max="6" width="24" customWidth="1"/>
    <col min="7" max="7" width="16.85546875" customWidth="1"/>
    <col min="8" max="8" width="21.85546875" customWidth="1"/>
    <col min="9" max="9" width="21.28515625" customWidth="1"/>
  </cols>
  <sheetData>
    <row r="1" spans="1:15">
      <c r="A1" s="569" t="s">
        <v>57</v>
      </c>
      <c r="B1" s="569"/>
      <c r="C1" s="569"/>
      <c r="D1" s="569"/>
      <c r="E1" s="569"/>
      <c r="F1" s="569"/>
      <c r="G1" s="569"/>
      <c r="H1" s="569"/>
      <c r="I1" s="569"/>
      <c r="J1" s="11"/>
      <c r="K1" s="11"/>
      <c r="L1" s="11"/>
      <c r="M1" s="11"/>
      <c r="N1" s="11"/>
      <c r="O1" s="11"/>
    </row>
    <row r="2" spans="1:15">
      <c r="A2" s="570" t="s">
        <v>0</v>
      </c>
      <c r="B2" s="570"/>
      <c r="C2" s="570"/>
      <c r="D2" s="570"/>
      <c r="E2" s="570"/>
      <c r="F2" s="570"/>
      <c r="G2" s="570"/>
      <c r="H2" s="570"/>
      <c r="I2" s="570"/>
      <c r="J2" s="12"/>
      <c r="K2" s="12"/>
      <c r="L2" s="12"/>
      <c r="M2" s="12"/>
      <c r="N2" s="12"/>
      <c r="O2" s="12"/>
    </row>
    <row r="3" spans="1:15">
      <c r="A3" s="570" t="s">
        <v>58</v>
      </c>
      <c r="B3" s="570"/>
      <c r="C3" s="570"/>
      <c r="D3" s="570"/>
      <c r="E3" s="570"/>
      <c r="F3" s="570"/>
      <c r="G3" s="570"/>
      <c r="H3" s="570"/>
      <c r="I3" s="570"/>
      <c r="J3" s="12"/>
      <c r="K3" s="12"/>
      <c r="L3" s="12"/>
      <c r="M3" s="12"/>
      <c r="N3" s="12"/>
      <c r="O3" s="12"/>
    </row>
    <row r="4" spans="1:15">
      <c r="A4" s="2" t="s">
        <v>2</v>
      </c>
      <c r="B4" s="2"/>
      <c r="C4" s="2"/>
      <c r="D4" s="2"/>
      <c r="E4" s="2"/>
      <c r="F4" s="2"/>
      <c r="G4" s="2"/>
      <c r="H4" s="2"/>
      <c r="I4" s="2"/>
    </row>
    <row r="5" spans="1:15" ht="13.5" thickBot="1">
      <c r="A5" s="98"/>
      <c r="B5" s="99"/>
      <c r="C5" s="100"/>
      <c r="D5" s="100"/>
      <c r="E5" s="99"/>
      <c r="F5" s="99"/>
      <c r="G5" s="100"/>
      <c r="H5" s="100"/>
      <c r="I5" s="101"/>
    </row>
    <row r="6" spans="1:15" ht="39" thickBot="1">
      <c r="A6" s="113"/>
      <c r="B6" s="128" t="s">
        <v>59</v>
      </c>
      <c r="C6" s="123" t="s">
        <v>60</v>
      </c>
      <c r="D6" s="123" t="s">
        <v>74</v>
      </c>
      <c r="E6" s="577" t="s">
        <v>61</v>
      </c>
      <c r="F6" s="578"/>
      <c r="G6" s="579" t="s">
        <v>62</v>
      </c>
      <c r="H6" s="580"/>
      <c r="I6" s="114" t="s">
        <v>73</v>
      </c>
    </row>
    <row r="7" spans="1:15">
      <c r="A7" s="88" t="s">
        <v>247</v>
      </c>
      <c r="B7" s="129"/>
      <c r="C7" s="124"/>
      <c r="D7" s="124"/>
      <c r="E7" s="89"/>
      <c r="F7" s="118"/>
      <c r="G7" s="89"/>
      <c r="H7" s="118"/>
      <c r="I7" s="91"/>
    </row>
    <row r="8" spans="1:15">
      <c r="A8" s="92"/>
      <c r="B8" s="125"/>
      <c r="C8" s="125"/>
      <c r="D8" s="125"/>
      <c r="E8" s="575"/>
      <c r="F8" s="576"/>
      <c r="G8" s="575"/>
      <c r="H8" s="576"/>
      <c r="I8" s="115"/>
    </row>
    <row r="9" spans="1:15" ht="13.5" thickBot="1">
      <c r="A9" s="110"/>
      <c r="B9" s="126"/>
      <c r="C9" s="126"/>
      <c r="D9" s="126"/>
      <c r="E9" s="117"/>
      <c r="F9" s="119"/>
      <c r="G9" s="117"/>
      <c r="H9" s="119"/>
      <c r="I9" s="111"/>
    </row>
    <row r="10" spans="1:15">
      <c r="A10" s="88" t="s">
        <v>63</v>
      </c>
      <c r="B10" s="129"/>
      <c r="C10" s="124"/>
      <c r="D10" s="124"/>
      <c r="E10" s="89"/>
      <c r="F10" s="118"/>
      <c r="G10" s="89"/>
      <c r="H10" s="118"/>
      <c r="I10" s="91"/>
    </row>
    <row r="11" spans="1:15">
      <c r="A11" s="92"/>
      <c r="B11" s="125"/>
      <c r="C11" s="125"/>
      <c r="D11" s="125"/>
      <c r="E11" s="575"/>
      <c r="F11" s="576"/>
      <c r="G11" s="575"/>
      <c r="H11" s="576"/>
      <c r="I11" s="115"/>
    </row>
    <row r="12" spans="1:15">
      <c r="A12" s="110"/>
      <c r="B12" s="126"/>
      <c r="C12" s="126"/>
      <c r="D12" s="126"/>
      <c r="E12" s="117"/>
      <c r="F12" s="119"/>
      <c r="G12" s="117"/>
      <c r="H12" s="119"/>
      <c r="I12" s="111"/>
    </row>
    <row r="13" spans="1:15">
      <c r="A13" s="88" t="s">
        <v>64</v>
      </c>
      <c r="B13" s="125"/>
      <c r="C13" s="125"/>
      <c r="D13" s="125"/>
      <c r="E13" s="93"/>
      <c r="F13" s="120"/>
      <c r="G13" s="93"/>
      <c r="H13" s="120"/>
      <c r="I13" s="109"/>
    </row>
    <row r="14" spans="1:15">
      <c r="A14" s="92"/>
      <c r="B14" s="125"/>
      <c r="C14" s="125"/>
      <c r="D14" s="125"/>
      <c r="E14" s="571"/>
      <c r="F14" s="572"/>
      <c r="G14" s="571"/>
      <c r="H14" s="572"/>
      <c r="I14" s="109"/>
    </row>
    <row r="15" spans="1:15">
      <c r="A15" s="110"/>
      <c r="B15" s="126"/>
      <c r="C15" s="126"/>
      <c r="D15" s="126"/>
      <c r="E15" s="117"/>
      <c r="F15" s="119"/>
      <c r="G15" s="117"/>
      <c r="H15" s="119"/>
      <c r="I15" s="111"/>
    </row>
    <row r="16" spans="1:15">
      <c r="A16" s="88" t="s">
        <v>65</v>
      </c>
      <c r="B16" s="125"/>
      <c r="C16" s="125"/>
      <c r="D16" s="125"/>
      <c r="E16" s="93"/>
      <c r="F16" s="120"/>
      <c r="G16" s="93"/>
      <c r="H16" s="120"/>
      <c r="I16" s="109"/>
    </row>
    <row r="17" spans="1:9">
      <c r="A17" s="92" t="s">
        <v>67</v>
      </c>
      <c r="B17" s="125"/>
      <c r="C17" s="125"/>
      <c r="D17" s="125"/>
      <c r="E17" s="575"/>
      <c r="F17" s="576"/>
      <c r="G17" s="575"/>
      <c r="H17" s="576"/>
      <c r="I17" s="115"/>
    </row>
    <row r="18" spans="1:9">
      <c r="A18" s="92" t="s">
        <v>66</v>
      </c>
      <c r="B18" s="125"/>
      <c r="C18" s="125"/>
      <c r="D18" s="125"/>
      <c r="E18" s="575"/>
      <c r="F18" s="576"/>
      <c r="G18" s="575"/>
      <c r="H18" s="576"/>
      <c r="I18" s="115"/>
    </row>
    <row r="19" spans="1:9">
      <c r="A19" s="92" t="s">
        <v>68</v>
      </c>
      <c r="B19" s="125"/>
      <c r="C19" s="125"/>
      <c r="D19" s="125"/>
      <c r="E19" s="575"/>
      <c r="F19" s="576"/>
      <c r="G19" s="575"/>
      <c r="H19" s="576"/>
      <c r="I19" s="115"/>
    </row>
    <row r="20" spans="1:9">
      <c r="A20" s="92" t="s">
        <v>71</v>
      </c>
      <c r="B20" s="125"/>
      <c r="C20" s="125"/>
      <c r="D20" s="125"/>
      <c r="E20" s="575"/>
      <c r="F20" s="576"/>
      <c r="G20" s="575"/>
      <c r="H20" s="576"/>
      <c r="I20" s="115"/>
    </row>
    <row r="21" spans="1:9">
      <c r="A21" s="110"/>
      <c r="B21" s="126"/>
      <c r="C21" s="126"/>
      <c r="D21" s="126"/>
      <c r="E21" s="117"/>
      <c r="F21" s="119"/>
      <c r="G21" s="117"/>
      <c r="H21" s="119"/>
      <c r="I21" s="111"/>
    </row>
    <row r="22" spans="1:9">
      <c r="A22" s="88" t="s">
        <v>246</v>
      </c>
      <c r="B22" s="125"/>
      <c r="C22" s="125"/>
      <c r="D22" s="125"/>
      <c r="E22" s="93"/>
      <c r="F22" s="120"/>
      <c r="G22" s="571"/>
      <c r="H22" s="572"/>
      <c r="I22" s="109"/>
    </row>
    <row r="23" spans="1:9" ht="13.5" thickBot="1">
      <c r="A23" s="112"/>
      <c r="B23" s="127"/>
      <c r="C23" s="127"/>
      <c r="D23" s="127"/>
      <c r="E23" s="573"/>
      <c r="F23" s="574"/>
      <c r="G23" s="121"/>
      <c r="H23" s="122"/>
      <c r="I23" s="116"/>
    </row>
    <row r="24" spans="1:9">
      <c r="A24" s="104"/>
      <c r="B24" s="94"/>
      <c r="C24" s="94"/>
      <c r="D24" s="94"/>
      <c r="E24" s="94"/>
      <c r="F24" s="94"/>
      <c r="G24" s="94"/>
      <c r="H24" s="94"/>
      <c r="I24" s="94"/>
    </row>
    <row r="25" spans="1:9">
      <c r="A25" s="108" t="s">
        <v>69</v>
      </c>
      <c r="B25" s="96"/>
      <c r="C25" s="96"/>
      <c r="D25" s="96"/>
      <c r="E25" s="96"/>
      <c r="F25" s="96"/>
      <c r="G25" s="96"/>
      <c r="H25" s="96"/>
      <c r="I25" s="96"/>
    </row>
    <row r="26" spans="1:9">
      <c r="A26" s="108" t="s">
        <v>376</v>
      </c>
      <c r="B26" s="96"/>
      <c r="C26" s="96"/>
      <c r="D26" s="96"/>
      <c r="E26" s="96"/>
      <c r="F26" s="96"/>
      <c r="G26" s="96"/>
      <c r="H26" s="96"/>
      <c r="I26" s="96"/>
    </row>
    <row r="27" spans="1:9">
      <c r="A27" s="108" t="s">
        <v>70</v>
      </c>
      <c r="B27" s="96"/>
      <c r="C27" s="96"/>
      <c r="D27" s="96"/>
      <c r="E27" s="96"/>
      <c r="F27" s="96"/>
      <c r="G27" s="96"/>
      <c r="H27" s="96"/>
      <c r="I27" s="96"/>
    </row>
    <row r="28" spans="1:9">
      <c r="A28" s="108" t="s">
        <v>375</v>
      </c>
      <c r="B28" s="96"/>
      <c r="C28" s="96"/>
      <c r="D28" s="96"/>
      <c r="E28" s="96"/>
      <c r="F28" s="96"/>
      <c r="G28" s="96"/>
      <c r="H28" s="96"/>
      <c r="I28" s="96"/>
    </row>
  </sheetData>
  <mergeCells count="21">
    <mergeCell ref="A1:I1"/>
    <mergeCell ref="A2:I2"/>
    <mergeCell ref="E6:F6"/>
    <mergeCell ref="G6:H6"/>
    <mergeCell ref="E8:F8"/>
    <mergeCell ref="G8:H8"/>
    <mergeCell ref="G22:H22"/>
    <mergeCell ref="E23:F23"/>
    <mergeCell ref="A3:I3"/>
    <mergeCell ref="E18:F18"/>
    <mergeCell ref="G18:H18"/>
    <mergeCell ref="E19:F19"/>
    <mergeCell ref="G19:H19"/>
    <mergeCell ref="E20:F20"/>
    <mergeCell ref="G20:H20"/>
    <mergeCell ref="E11:F11"/>
    <mergeCell ref="G11:H11"/>
    <mergeCell ref="E14:F14"/>
    <mergeCell ref="G14:H14"/>
    <mergeCell ref="E17:F17"/>
    <mergeCell ref="G17:H17"/>
  </mergeCells>
  <pageMargins left="0.7" right="0.7" top="0.75" bottom="0.75" header="0.3" footer="0.3"/>
  <pageSetup scale="68" orientation="landscape" r:id="rId1"/>
  <headerFooter alignWithMargins="0">
    <oddFooter>&amp;LPrepared by CHE - DRAFT&amp;R&amp;D</oddFooter>
  </headerFooter>
</worksheet>
</file>

<file path=xl/worksheets/sheet20.xml><?xml version="1.0" encoding="utf-8"?>
<worksheet xmlns="http://schemas.openxmlformats.org/spreadsheetml/2006/main" xmlns:r="http://schemas.openxmlformats.org/officeDocument/2006/relationships">
  <sheetPr>
    <tabColor rgb="FF00B0F0"/>
  </sheetPr>
  <dimension ref="A1:R39"/>
  <sheetViews>
    <sheetView topLeftCell="A37" zoomScaleNormal="100" workbookViewId="0">
      <selection activeCell="K53" sqref="K53"/>
    </sheetView>
  </sheetViews>
  <sheetFormatPr defaultRowHeight="12.75"/>
  <cols>
    <col min="1" max="1" width="43.42578125" style="17" customWidth="1"/>
    <col min="2" max="2" width="9"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354</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355</v>
      </c>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81" t="s">
        <v>340</v>
      </c>
      <c r="B6" s="282"/>
      <c r="C6" s="144"/>
      <c r="D6" s="283"/>
      <c r="E6" s="144"/>
      <c r="F6" s="283"/>
      <c r="G6" s="144"/>
      <c r="H6" s="283"/>
      <c r="I6" s="144"/>
      <c r="J6" s="283"/>
      <c r="K6" s="144"/>
      <c r="L6" s="283"/>
      <c r="M6" s="144"/>
      <c r="N6" s="199"/>
      <c r="O6" s="144"/>
      <c r="P6" s="199"/>
      <c r="Q6" s="144"/>
      <c r="R6" s="202"/>
    </row>
    <row r="7" spans="1:18">
      <c r="A7" s="22" t="s">
        <v>362</v>
      </c>
      <c r="B7" s="288"/>
      <c r="C7" s="289"/>
      <c r="D7" s="290"/>
      <c r="E7" s="289"/>
      <c r="F7" s="290"/>
      <c r="G7" s="289"/>
      <c r="H7" s="290"/>
      <c r="I7" s="289"/>
      <c r="J7" s="290"/>
      <c r="K7" s="289"/>
      <c r="L7" s="290"/>
      <c r="M7" s="289"/>
      <c r="N7" s="291"/>
      <c r="O7" s="289"/>
      <c r="P7" s="291"/>
      <c r="Q7" s="289"/>
      <c r="R7" s="292"/>
    </row>
    <row r="8" spans="1:18">
      <c r="A8" s="22" t="s">
        <v>363</v>
      </c>
      <c r="B8" s="293"/>
      <c r="C8" s="294"/>
      <c r="D8" s="295"/>
      <c r="E8" s="294"/>
      <c r="F8" s="295"/>
      <c r="G8" s="294"/>
      <c r="H8" s="295"/>
      <c r="I8" s="294"/>
      <c r="J8" s="295"/>
      <c r="K8" s="294"/>
      <c r="L8" s="295"/>
      <c r="M8" s="294"/>
      <c r="N8" s="291"/>
      <c r="O8" s="289"/>
      <c r="P8" s="291"/>
      <c r="Q8" s="294"/>
      <c r="R8" s="292"/>
    </row>
    <row r="9" spans="1:18">
      <c r="A9" s="22" t="s">
        <v>358</v>
      </c>
      <c r="B9" s="296" t="e">
        <f>B8/B7</f>
        <v>#DIV/0!</v>
      </c>
      <c r="C9" s="297"/>
      <c r="D9" s="298" t="e">
        <f>D8/D7</f>
        <v>#DIV/0!</v>
      </c>
      <c r="E9" s="297"/>
      <c r="F9" s="298" t="e">
        <f>F8/F7</f>
        <v>#DIV/0!</v>
      </c>
      <c r="G9" s="297"/>
      <c r="H9" s="298" t="e">
        <f>H8/H7</f>
        <v>#DIV/0!</v>
      </c>
      <c r="I9" s="297"/>
      <c r="J9" s="298" t="e">
        <f>J8/J7</f>
        <v>#DIV/0!</v>
      </c>
      <c r="K9" s="297"/>
      <c r="L9" s="298" t="e">
        <f>L8/L7</f>
        <v>#DIV/0!</v>
      </c>
      <c r="M9" s="297"/>
      <c r="N9" s="299" t="e">
        <f>AVERAGE(B9:F9)</f>
        <v>#DIV/0!</v>
      </c>
      <c r="O9" s="300"/>
      <c r="P9" s="299" t="e">
        <f>AVERAGE(G9:L9)</f>
        <v>#DIV/0!</v>
      </c>
      <c r="Q9" s="297"/>
      <c r="R9" s="301" t="e">
        <f>P9-N9</f>
        <v>#DIV/0!</v>
      </c>
    </row>
    <row r="10" spans="1:18">
      <c r="A10" s="22"/>
      <c r="B10" s="64"/>
      <c r="C10" s="65"/>
      <c r="D10" s="66"/>
      <c r="E10" s="65"/>
      <c r="F10" s="66"/>
      <c r="G10" s="65"/>
      <c r="H10" s="66"/>
      <c r="I10" s="65"/>
      <c r="J10" s="66"/>
      <c r="K10" s="65"/>
      <c r="L10" s="66"/>
      <c r="M10" s="65"/>
      <c r="N10" s="200"/>
      <c r="O10" s="65"/>
      <c r="P10" s="200"/>
      <c r="Q10" s="65"/>
      <c r="R10" s="203"/>
    </row>
    <row r="11" spans="1:18">
      <c r="A11" s="24" t="s">
        <v>344</v>
      </c>
      <c r="B11" s="64"/>
      <c r="C11" s="65"/>
      <c r="D11" s="66"/>
      <c r="E11" s="65"/>
      <c r="F11" s="66"/>
      <c r="G11" s="65"/>
      <c r="H11" s="66"/>
      <c r="I11" s="65"/>
      <c r="J11" s="66"/>
      <c r="K11" s="65"/>
      <c r="L11" s="66"/>
      <c r="M11" s="65"/>
      <c r="N11" s="200"/>
      <c r="O11" s="65"/>
      <c r="P11" s="200"/>
      <c r="Q11" s="65"/>
      <c r="R11" s="203"/>
    </row>
    <row r="12" spans="1:18">
      <c r="A12" s="22" t="s">
        <v>362</v>
      </c>
      <c r="B12" s="288"/>
      <c r="C12" s="289"/>
      <c r="D12" s="290"/>
      <c r="E12" s="289"/>
      <c r="F12" s="290"/>
      <c r="G12" s="289"/>
      <c r="H12" s="290"/>
      <c r="I12" s="289"/>
      <c r="J12" s="290"/>
      <c r="K12" s="289"/>
      <c r="L12" s="290"/>
      <c r="M12" s="289"/>
      <c r="N12" s="291"/>
      <c r="O12" s="289"/>
      <c r="P12" s="291"/>
      <c r="Q12" s="289"/>
      <c r="R12" s="292"/>
    </row>
    <row r="13" spans="1:18">
      <c r="A13" s="22" t="s">
        <v>364</v>
      </c>
      <c r="B13" s="293"/>
      <c r="C13" s="294"/>
      <c r="D13" s="295"/>
      <c r="E13" s="294"/>
      <c r="F13" s="295"/>
      <c r="G13" s="294"/>
      <c r="H13" s="295"/>
      <c r="I13" s="294"/>
      <c r="J13" s="295"/>
      <c r="K13" s="294"/>
      <c r="L13" s="295"/>
      <c r="M13" s="294"/>
      <c r="N13" s="291"/>
      <c r="O13" s="289"/>
      <c r="P13" s="291"/>
      <c r="Q13" s="294"/>
      <c r="R13" s="292"/>
    </row>
    <row r="14" spans="1:18" ht="13.5" thickBot="1">
      <c r="A14" s="252" t="s">
        <v>358</v>
      </c>
      <c r="B14" s="302" t="e">
        <f>B13/B12</f>
        <v>#DIV/0!</v>
      </c>
      <c r="C14" s="303"/>
      <c r="D14" s="304" t="e">
        <f>D13/D12</f>
        <v>#DIV/0!</v>
      </c>
      <c r="E14" s="303"/>
      <c r="F14" s="304" t="e">
        <f>F13/F12</f>
        <v>#DIV/0!</v>
      </c>
      <c r="G14" s="303"/>
      <c r="H14" s="304" t="e">
        <f>H13/H12</f>
        <v>#DIV/0!</v>
      </c>
      <c r="I14" s="303"/>
      <c r="J14" s="304" t="e">
        <f>J13/J12</f>
        <v>#DIV/0!</v>
      </c>
      <c r="K14" s="303"/>
      <c r="L14" s="304" t="e">
        <f>L13/L12</f>
        <v>#DIV/0!</v>
      </c>
      <c r="M14" s="303"/>
      <c r="N14" s="305" t="e">
        <f>AVERAGE(B14:F14)</f>
        <v>#DIV/0!</v>
      </c>
      <c r="O14" s="306"/>
      <c r="P14" s="305" t="e">
        <f>AVERAGE(G14:L14)</f>
        <v>#DIV/0!</v>
      </c>
      <c r="Q14" s="303"/>
      <c r="R14" s="307" t="e">
        <f>P14-N14</f>
        <v>#DIV/0!</v>
      </c>
    </row>
    <row r="15" spans="1:18" s="284" customFormat="1">
      <c r="A15" s="104"/>
      <c r="B15" s="94"/>
      <c r="C15" s="94"/>
      <c r="D15" s="94"/>
      <c r="E15" s="94"/>
      <c r="F15" s="94"/>
      <c r="G15" s="94"/>
      <c r="H15" s="94"/>
      <c r="I15" s="94"/>
      <c r="J15" s="94"/>
      <c r="K15" s="94"/>
      <c r="L15" s="94"/>
      <c r="M15" s="94"/>
      <c r="N15" s="103"/>
      <c r="O15" s="94"/>
      <c r="P15" s="103"/>
      <c r="Q15" s="94"/>
      <c r="R15" s="103"/>
    </row>
    <row r="16" spans="1:18" ht="12" customHeight="1">
      <c r="A16" s="53" t="s">
        <v>13</v>
      </c>
      <c r="B16" s="7"/>
      <c r="C16" s="6"/>
      <c r="D16" s="6"/>
      <c r="E16" s="6"/>
      <c r="F16" s="5"/>
      <c r="G16" s="6"/>
      <c r="H16" s="6"/>
      <c r="I16" s="6"/>
      <c r="J16" s="6"/>
      <c r="L16" s="6"/>
    </row>
    <row r="17" spans="1:12" ht="12" customHeight="1">
      <c r="A17" s="53" t="s">
        <v>360</v>
      </c>
      <c r="B17" s="7"/>
      <c r="C17" s="6"/>
      <c r="D17" s="6"/>
      <c r="E17" s="6"/>
      <c r="F17" s="5"/>
      <c r="G17" s="6"/>
      <c r="H17" s="6"/>
      <c r="I17" s="6"/>
      <c r="J17" s="6"/>
      <c r="L17" s="6"/>
    </row>
    <row r="18" spans="1:12" ht="12" customHeight="1">
      <c r="A18" s="53"/>
      <c r="B18" s="7"/>
      <c r="C18" s="6"/>
      <c r="D18" s="6"/>
      <c r="E18" s="6"/>
      <c r="F18" s="5"/>
      <c r="G18" s="6"/>
      <c r="H18" s="6"/>
      <c r="I18" s="6"/>
      <c r="J18" s="6"/>
      <c r="L18" s="6"/>
    </row>
    <row r="19" spans="1:12">
      <c r="A19" s="53" t="s">
        <v>356</v>
      </c>
      <c r="B19" s="7"/>
      <c r="C19" s="6"/>
      <c r="D19" s="6"/>
      <c r="E19" s="6"/>
      <c r="F19" s="5"/>
      <c r="G19" s="6"/>
      <c r="H19" s="6"/>
      <c r="I19" s="6"/>
      <c r="J19" s="6"/>
      <c r="L19" s="6"/>
    </row>
    <row r="20" spans="1:12">
      <c r="A20" s="97" t="s">
        <v>348</v>
      </c>
      <c r="B20" s="6"/>
      <c r="C20" s="6"/>
      <c r="D20" s="6"/>
      <c r="E20" s="6"/>
      <c r="F20" s="5"/>
      <c r="G20" s="6"/>
      <c r="H20" s="6"/>
      <c r="I20" s="6"/>
      <c r="J20" s="6"/>
      <c r="L20" s="6"/>
    </row>
    <row r="21" spans="1:12">
      <c r="A21" s="245" t="s">
        <v>339</v>
      </c>
      <c r="B21" s="6"/>
      <c r="C21" s="6"/>
      <c r="D21" s="6"/>
      <c r="E21" s="6"/>
      <c r="F21" s="5"/>
      <c r="G21" s="6"/>
      <c r="H21" s="6"/>
      <c r="I21" s="6"/>
      <c r="J21" s="6"/>
      <c r="L21" s="6"/>
    </row>
    <row r="22" spans="1:12">
      <c r="A22" s="245" t="s">
        <v>357</v>
      </c>
      <c r="B22" s="6"/>
      <c r="C22" s="6"/>
      <c r="D22" s="6"/>
      <c r="E22" s="6"/>
      <c r="F22" s="5"/>
      <c r="G22" s="6"/>
      <c r="H22" s="6"/>
      <c r="I22" s="6"/>
      <c r="J22" s="6"/>
      <c r="L22" s="6"/>
    </row>
    <row r="23" spans="1:12">
      <c r="A23" s="53" t="s">
        <v>359</v>
      </c>
      <c r="B23" s="6"/>
      <c r="C23" s="6"/>
      <c r="D23" s="6"/>
      <c r="E23" s="6"/>
      <c r="F23" s="5"/>
      <c r="G23" s="6"/>
      <c r="H23" s="6"/>
      <c r="I23" s="6"/>
      <c r="J23" s="6"/>
      <c r="L23" s="6"/>
    </row>
    <row r="24" spans="1:12">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1.xml><?xml version="1.0" encoding="utf-8"?>
<worksheet xmlns="http://schemas.openxmlformats.org/spreadsheetml/2006/main" xmlns:r="http://schemas.openxmlformats.org/officeDocument/2006/relationships">
  <sheetPr>
    <tabColor rgb="FF00B0F0"/>
  </sheetPr>
  <dimension ref="A1:R39"/>
  <sheetViews>
    <sheetView zoomScaleNormal="100" workbookViewId="0">
      <selection activeCell="K53" sqref="K53"/>
    </sheetView>
  </sheetViews>
  <sheetFormatPr defaultRowHeight="12.75"/>
  <cols>
    <col min="1" max="1" width="43.42578125" style="17" customWidth="1"/>
    <col min="2" max="2" width="9" style="1" bestFit="1" customWidth="1"/>
    <col min="3" max="3" width="1.42578125" style="1" customWidth="1"/>
    <col min="4" max="4" width="8.285156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9.140625" style="1"/>
    <col min="15" max="15" width="1.42578125" style="1" customWidth="1"/>
    <col min="16" max="16" width="9.140625" style="1"/>
    <col min="17" max="17" width="1.42578125" style="1" customWidth="1"/>
    <col min="18" max="16384" width="9.140625" style="1"/>
  </cols>
  <sheetData>
    <row r="1" spans="1:18">
      <c r="A1" s="569" t="s">
        <v>496</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c r="B3" s="570"/>
      <c r="C3" s="570"/>
      <c r="D3" s="570"/>
      <c r="E3" s="570"/>
      <c r="F3" s="570"/>
      <c r="G3" s="570"/>
      <c r="H3" s="570"/>
      <c r="I3" s="570"/>
      <c r="J3" s="570"/>
      <c r="K3" s="570"/>
      <c r="L3" s="570"/>
      <c r="M3" s="570"/>
      <c r="N3" s="570"/>
      <c r="O3" s="570"/>
      <c r="P3" s="570"/>
      <c r="Q3" s="570"/>
      <c r="R3" s="570"/>
    </row>
    <row r="4" spans="1:18" ht="13.5" thickBot="1">
      <c r="A4" s="230" t="s">
        <v>2</v>
      </c>
      <c r="B4" s="230"/>
      <c r="C4" s="230"/>
      <c r="D4" s="230"/>
      <c r="E4" s="230"/>
      <c r="F4" s="230"/>
      <c r="G4" s="230"/>
      <c r="H4" s="230"/>
      <c r="I4" s="230"/>
      <c r="J4" s="230"/>
      <c r="K4" s="230"/>
      <c r="L4" s="230"/>
      <c r="M4" s="230"/>
      <c r="O4" s="230"/>
      <c r="Q4" s="230"/>
    </row>
    <row r="5" spans="1:18" s="10" customFormat="1" ht="39" thickBot="1">
      <c r="A5" s="273"/>
      <c r="B5" s="275" t="s">
        <v>3</v>
      </c>
      <c r="C5" s="276"/>
      <c r="D5" s="277" t="s">
        <v>4</v>
      </c>
      <c r="E5" s="276"/>
      <c r="F5" s="278" t="s">
        <v>5</v>
      </c>
      <c r="G5" s="276"/>
      <c r="H5" s="271" t="s">
        <v>6</v>
      </c>
      <c r="I5" s="276"/>
      <c r="J5" s="271" t="s">
        <v>7</v>
      </c>
      <c r="K5" s="276"/>
      <c r="L5" s="271" t="s">
        <v>8</v>
      </c>
      <c r="M5" s="276"/>
      <c r="N5" s="279" t="s">
        <v>325</v>
      </c>
      <c r="O5" s="276"/>
      <c r="P5" s="279" t="s">
        <v>326</v>
      </c>
      <c r="Q5" s="276"/>
      <c r="R5" s="280" t="s">
        <v>327</v>
      </c>
    </row>
    <row r="6" spans="1:18">
      <c r="A6" s="281"/>
      <c r="B6" s="282"/>
      <c r="C6" s="144"/>
      <c r="D6" s="283"/>
      <c r="E6" s="144"/>
      <c r="F6" s="283"/>
      <c r="G6" s="144"/>
      <c r="H6" s="283"/>
      <c r="I6" s="144"/>
      <c r="J6" s="283"/>
      <c r="K6" s="144"/>
      <c r="L6" s="283"/>
      <c r="M6" s="144"/>
      <c r="N6" s="199"/>
      <c r="O6" s="144"/>
      <c r="P6" s="199"/>
      <c r="Q6" s="144"/>
      <c r="R6" s="202"/>
    </row>
    <row r="7" spans="1:18">
      <c r="A7" s="22"/>
      <c r="B7" s="288"/>
      <c r="C7" s="289"/>
      <c r="D7" s="290"/>
      <c r="E7" s="289"/>
      <c r="F7" s="290"/>
      <c r="G7" s="289"/>
      <c r="H7" s="290"/>
      <c r="I7" s="289"/>
      <c r="J7" s="290"/>
      <c r="K7" s="289"/>
      <c r="L7" s="290"/>
      <c r="M7" s="289"/>
      <c r="N7" s="291"/>
      <c r="O7" s="289"/>
      <c r="P7" s="291"/>
      <c r="Q7" s="289"/>
      <c r="R7" s="292"/>
    </row>
    <row r="8" spans="1:18">
      <c r="A8" s="22"/>
      <c r="B8" s="293"/>
      <c r="C8" s="294"/>
      <c r="D8" s="295"/>
      <c r="E8" s="294"/>
      <c r="F8" s="295"/>
      <c r="G8" s="294"/>
      <c r="H8" s="295"/>
      <c r="I8" s="294"/>
      <c r="J8" s="295"/>
      <c r="K8" s="294"/>
      <c r="L8" s="295"/>
      <c r="M8" s="294"/>
      <c r="N8" s="291"/>
      <c r="O8" s="289"/>
      <c r="P8" s="291"/>
      <c r="Q8" s="294"/>
      <c r="R8" s="292"/>
    </row>
    <row r="9" spans="1:18">
      <c r="A9" s="22"/>
      <c r="B9" s="296" t="e">
        <f>B8/B7</f>
        <v>#DIV/0!</v>
      </c>
      <c r="C9" s="297"/>
      <c r="D9" s="298" t="e">
        <f>D8/D7</f>
        <v>#DIV/0!</v>
      </c>
      <c r="E9" s="297"/>
      <c r="F9" s="298" t="e">
        <f>F8/F7</f>
        <v>#DIV/0!</v>
      </c>
      <c r="G9" s="297"/>
      <c r="H9" s="298" t="e">
        <f>H8/H7</f>
        <v>#DIV/0!</v>
      </c>
      <c r="I9" s="297"/>
      <c r="J9" s="298" t="e">
        <f>J8/J7</f>
        <v>#DIV/0!</v>
      </c>
      <c r="K9" s="297"/>
      <c r="L9" s="298" t="e">
        <f>L8/L7</f>
        <v>#DIV/0!</v>
      </c>
      <c r="M9" s="297"/>
      <c r="N9" s="299" t="e">
        <f>AVERAGE(B9:F9)</f>
        <v>#DIV/0!</v>
      </c>
      <c r="O9" s="300"/>
      <c r="P9" s="299" t="e">
        <f>AVERAGE(G9:L9)</f>
        <v>#DIV/0!</v>
      </c>
      <c r="Q9" s="297"/>
      <c r="R9" s="301" t="e">
        <f>P9-N9</f>
        <v>#DIV/0!</v>
      </c>
    </row>
    <row r="10" spans="1:18">
      <c r="A10" s="22"/>
      <c r="B10" s="64"/>
      <c r="C10" s="65"/>
      <c r="D10" s="66"/>
      <c r="E10" s="65"/>
      <c r="F10" s="66"/>
      <c r="G10" s="65"/>
      <c r="H10" s="66"/>
      <c r="I10" s="65"/>
      <c r="J10" s="66"/>
      <c r="K10" s="65"/>
      <c r="L10" s="66"/>
      <c r="M10" s="65"/>
      <c r="N10" s="200"/>
      <c r="O10" s="65"/>
      <c r="P10" s="200"/>
      <c r="Q10" s="65"/>
      <c r="R10" s="203"/>
    </row>
    <row r="11" spans="1:18">
      <c r="A11" s="24"/>
      <c r="B11" s="64"/>
      <c r="C11" s="65"/>
      <c r="D11" s="66"/>
      <c r="E11" s="65"/>
      <c r="F11" s="66"/>
      <c r="G11" s="65"/>
      <c r="H11" s="66"/>
      <c r="I11" s="65"/>
      <c r="J11" s="66"/>
      <c r="K11" s="65"/>
      <c r="L11" s="66"/>
      <c r="M11" s="65"/>
      <c r="N11" s="200"/>
      <c r="O11" s="65"/>
      <c r="P11" s="200"/>
      <c r="Q11" s="65"/>
      <c r="R11" s="203"/>
    </row>
    <row r="12" spans="1:18">
      <c r="A12" s="22"/>
      <c r="B12" s="288"/>
      <c r="C12" s="289"/>
      <c r="D12" s="290"/>
      <c r="E12" s="289"/>
      <c r="F12" s="290"/>
      <c r="G12" s="289"/>
      <c r="H12" s="290"/>
      <c r="I12" s="289"/>
      <c r="J12" s="290"/>
      <c r="K12" s="289"/>
      <c r="L12" s="290"/>
      <c r="M12" s="289"/>
      <c r="N12" s="291"/>
      <c r="O12" s="289"/>
      <c r="P12" s="291"/>
      <c r="Q12" s="289"/>
      <c r="R12" s="292"/>
    </row>
    <row r="13" spans="1:18">
      <c r="A13" s="22"/>
      <c r="B13" s="293"/>
      <c r="C13" s="294"/>
      <c r="D13" s="295"/>
      <c r="E13" s="294"/>
      <c r="F13" s="295"/>
      <c r="G13" s="294"/>
      <c r="H13" s="295"/>
      <c r="I13" s="294"/>
      <c r="J13" s="295"/>
      <c r="K13" s="294"/>
      <c r="L13" s="295"/>
      <c r="M13" s="294"/>
      <c r="N13" s="291"/>
      <c r="O13" s="289"/>
      <c r="P13" s="291"/>
      <c r="Q13" s="294"/>
      <c r="R13" s="292"/>
    </row>
    <row r="14" spans="1:18" ht="13.5" thickBot="1">
      <c r="A14" s="252"/>
      <c r="B14" s="302" t="e">
        <f>B13/B12</f>
        <v>#DIV/0!</v>
      </c>
      <c r="C14" s="303"/>
      <c r="D14" s="304" t="e">
        <f>D13/D12</f>
        <v>#DIV/0!</v>
      </c>
      <c r="E14" s="303"/>
      <c r="F14" s="304" t="e">
        <f>F13/F12</f>
        <v>#DIV/0!</v>
      </c>
      <c r="G14" s="303"/>
      <c r="H14" s="304" t="e">
        <f>H13/H12</f>
        <v>#DIV/0!</v>
      </c>
      <c r="I14" s="303"/>
      <c r="J14" s="304" t="e">
        <f>J13/J12</f>
        <v>#DIV/0!</v>
      </c>
      <c r="K14" s="303"/>
      <c r="L14" s="304" t="e">
        <f>L13/L12</f>
        <v>#DIV/0!</v>
      </c>
      <c r="M14" s="303"/>
      <c r="N14" s="305" t="e">
        <f>AVERAGE(B14:F14)</f>
        <v>#DIV/0!</v>
      </c>
      <c r="O14" s="306"/>
      <c r="P14" s="305" t="e">
        <f>AVERAGE(G14:L14)</f>
        <v>#DIV/0!</v>
      </c>
      <c r="Q14" s="303"/>
      <c r="R14" s="307" t="e">
        <f>P14-N14</f>
        <v>#DIV/0!</v>
      </c>
    </row>
    <row r="15" spans="1:18" s="284" customFormat="1">
      <c r="A15" s="104"/>
      <c r="B15" s="94"/>
      <c r="C15" s="94"/>
      <c r="D15" s="94"/>
      <c r="E15" s="94"/>
      <c r="F15" s="94"/>
      <c r="G15" s="94"/>
      <c r="H15" s="94"/>
      <c r="I15" s="94"/>
      <c r="J15" s="94"/>
      <c r="K15" s="94"/>
      <c r="L15" s="94"/>
      <c r="M15" s="94"/>
      <c r="N15" s="103"/>
      <c r="O15" s="94"/>
      <c r="P15" s="103"/>
      <c r="Q15" s="94"/>
      <c r="R15" s="103"/>
    </row>
    <row r="16" spans="1:18" ht="12" customHeight="1">
      <c r="A16" s="53" t="s">
        <v>13</v>
      </c>
      <c r="B16" s="7"/>
      <c r="C16" s="6"/>
      <c r="D16" s="6"/>
      <c r="E16" s="6"/>
      <c r="F16" s="5"/>
      <c r="G16" s="6"/>
      <c r="H16" s="6"/>
      <c r="I16" s="6"/>
      <c r="J16" s="6"/>
      <c r="L16" s="6"/>
    </row>
    <row r="17" spans="1:12" ht="12" customHeight="1">
      <c r="A17" s="53" t="s">
        <v>497</v>
      </c>
      <c r="B17" s="7"/>
      <c r="C17" s="6"/>
      <c r="D17" s="6"/>
      <c r="E17" s="6"/>
      <c r="F17" s="5"/>
      <c r="G17" s="6"/>
      <c r="H17" s="6"/>
      <c r="I17" s="6"/>
      <c r="J17" s="6"/>
      <c r="L17" s="6"/>
    </row>
    <row r="18" spans="1:12" ht="12" customHeight="1">
      <c r="A18" s="53" t="s">
        <v>498</v>
      </c>
      <c r="B18" s="7"/>
      <c r="C18" s="6"/>
      <c r="D18" s="6"/>
      <c r="E18" s="6"/>
      <c r="F18" s="5"/>
      <c r="G18" s="6"/>
      <c r="H18" s="6"/>
      <c r="I18" s="6"/>
      <c r="J18" s="6"/>
      <c r="L18" s="6"/>
    </row>
    <row r="19" spans="1:12">
      <c r="A19" s="53"/>
      <c r="B19" s="7"/>
      <c r="C19" s="6"/>
      <c r="D19" s="6"/>
      <c r="E19" s="6"/>
      <c r="F19" s="5"/>
      <c r="G19" s="6"/>
      <c r="H19" s="6"/>
      <c r="I19" s="6"/>
      <c r="J19" s="6"/>
      <c r="L19" s="6"/>
    </row>
    <row r="20" spans="1:12">
      <c r="A20" s="97"/>
      <c r="B20" s="6"/>
      <c r="C20" s="6"/>
      <c r="D20" s="6"/>
      <c r="E20" s="6"/>
      <c r="F20" s="5"/>
      <c r="G20" s="6"/>
      <c r="H20" s="6"/>
      <c r="I20" s="6"/>
      <c r="J20" s="6"/>
      <c r="L20" s="6"/>
    </row>
    <row r="21" spans="1:12">
      <c r="A21" s="245"/>
      <c r="B21" s="6"/>
      <c r="C21" s="6"/>
      <c r="D21" s="6"/>
      <c r="E21" s="6"/>
      <c r="F21" s="5"/>
      <c r="G21" s="6"/>
      <c r="H21" s="6"/>
      <c r="I21" s="6"/>
      <c r="J21" s="6"/>
      <c r="L21" s="6"/>
    </row>
    <row r="22" spans="1:12">
      <c r="A22" s="245"/>
      <c r="B22" s="6"/>
      <c r="C22" s="6"/>
      <c r="D22" s="6"/>
      <c r="E22" s="6"/>
      <c r="F22" s="5"/>
      <c r="G22" s="6"/>
      <c r="H22" s="6"/>
      <c r="I22" s="6"/>
      <c r="J22" s="6"/>
      <c r="L22" s="6"/>
    </row>
    <row r="23" spans="1:12">
      <c r="A23" s="53"/>
      <c r="B23" s="6"/>
      <c r="C23" s="6"/>
      <c r="D23" s="6"/>
      <c r="E23" s="6"/>
      <c r="F23" s="5"/>
      <c r="G23" s="6"/>
      <c r="H23" s="6"/>
      <c r="I23" s="6"/>
      <c r="J23" s="6"/>
      <c r="L23" s="6"/>
    </row>
    <row r="24" spans="1:12">
      <c r="B24" s="6"/>
      <c r="C24" s="6"/>
      <c r="D24" s="6"/>
      <c r="E24" s="6"/>
      <c r="F24" s="5"/>
      <c r="G24" s="6"/>
      <c r="H24" s="6"/>
      <c r="I24" s="6"/>
      <c r="J24" s="6"/>
      <c r="L24" s="6"/>
    </row>
    <row r="25" spans="1:12">
      <c r="B25" s="6"/>
      <c r="C25" s="6"/>
      <c r="D25" s="6"/>
      <c r="E25" s="6"/>
      <c r="F25" s="5"/>
      <c r="G25" s="6"/>
      <c r="H25" s="6"/>
      <c r="I25" s="6"/>
      <c r="J25" s="6"/>
      <c r="L25" s="6"/>
    </row>
    <row r="26" spans="1:12">
      <c r="B26" s="6"/>
      <c r="C26" s="6"/>
      <c r="D26" s="6"/>
      <c r="E26" s="6"/>
      <c r="F26" s="5"/>
      <c r="G26" s="6"/>
      <c r="H26" s="6"/>
      <c r="I26" s="6"/>
      <c r="J26" s="6"/>
      <c r="L26" s="6"/>
    </row>
    <row r="27" spans="1:12">
      <c r="B27" s="6"/>
      <c r="C27" s="6"/>
      <c r="D27" s="6"/>
      <c r="E27" s="6"/>
      <c r="F27" s="5"/>
      <c r="G27" s="6"/>
      <c r="H27" s="6"/>
      <c r="I27" s="6"/>
      <c r="J27" s="6"/>
      <c r="L27" s="6"/>
    </row>
    <row r="28" spans="1:12">
      <c r="B28" s="6"/>
      <c r="C28" s="6"/>
      <c r="D28" s="6"/>
      <c r="E28" s="6"/>
      <c r="F28" s="5"/>
      <c r="G28" s="6"/>
      <c r="H28" s="6"/>
      <c r="I28" s="6"/>
      <c r="J28" s="6"/>
      <c r="L28" s="6"/>
    </row>
    <row r="29" spans="1:12">
      <c r="B29" s="6"/>
      <c r="C29" s="6"/>
      <c r="D29" s="6"/>
      <c r="E29" s="6"/>
      <c r="F29" s="5"/>
      <c r="G29" s="6"/>
      <c r="H29" s="6"/>
      <c r="I29" s="6"/>
      <c r="J29" s="6"/>
      <c r="L29" s="6"/>
    </row>
    <row r="30" spans="1:12">
      <c r="B30" s="6"/>
      <c r="C30" s="6"/>
      <c r="D30" s="6"/>
      <c r="E30" s="6"/>
      <c r="F30" s="5"/>
      <c r="G30" s="6"/>
      <c r="H30" s="6"/>
      <c r="I30" s="6"/>
      <c r="J30" s="6"/>
      <c r="L30" s="6"/>
    </row>
    <row r="31" spans="1:12">
      <c r="B31" s="6"/>
      <c r="C31" s="6"/>
      <c r="D31" s="6"/>
      <c r="E31" s="6"/>
      <c r="F31" s="5"/>
      <c r="G31" s="6"/>
      <c r="H31" s="6"/>
      <c r="I31" s="6"/>
      <c r="J31" s="6"/>
      <c r="L31" s="6"/>
    </row>
    <row r="32" spans="1:12">
      <c r="B32" s="6"/>
      <c r="C32" s="6"/>
      <c r="D32" s="6"/>
      <c r="E32" s="6"/>
      <c r="F32" s="5"/>
      <c r="G32" s="6"/>
      <c r="H32" s="6"/>
      <c r="I32" s="6"/>
      <c r="J32" s="6"/>
      <c r="L32" s="6"/>
    </row>
    <row r="33" spans="2:12">
      <c r="B33" s="6"/>
      <c r="C33" s="6"/>
      <c r="D33" s="6"/>
      <c r="E33" s="6"/>
      <c r="F33" s="5"/>
      <c r="G33" s="6"/>
      <c r="H33" s="6"/>
      <c r="I33" s="6"/>
      <c r="J33" s="6"/>
      <c r="L33" s="6"/>
    </row>
    <row r="34" spans="2:12">
      <c r="B34" s="6"/>
      <c r="C34" s="6"/>
      <c r="D34" s="6"/>
      <c r="E34" s="6"/>
      <c r="F34" s="5"/>
      <c r="G34" s="6"/>
      <c r="H34" s="6"/>
      <c r="I34" s="6"/>
      <c r="J34" s="6"/>
      <c r="L34" s="6"/>
    </row>
    <row r="35" spans="2:12">
      <c r="B35" s="6"/>
      <c r="C35" s="6"/>
      <c r="D35" s="6"/>
      <c r="E35" s="6"/>
      <c r="F35" s="5"/>
      <c r="G35" s="6"/>
      <c r="H35" s="6"/>
      <c r="I35" s="6"/>
      <c r="J35" s="6"/>
      <c r="L35" s="6"/>
    </row>
    <row r="36" spans="2:12">
      <c r="B36" s="6"/>
      <c r="C36" s="6"/>
      <c r="D36" s="6"/>
      <c r="E36" s="6"/>
      <c r="F36" s="5"/>
      <c r="G36" s="6"/>
      <c r="H36" s="6"/>
      <c r="I36" s="6"/>
      <c r="J36" s="6"/>
      <c r="L36" s="6"/>
    </row>
    <row r="37" spans="2:12">
      <c r="B37" s="6"/>
      <c r="C37" s="6"/>
      <c r="D37" s="6"/>
      <c r="E37" s="6"/>
      <c r="F37" s="5"/>
      <c r="G37" s="6"/>
      <c r="H37" s="6"/>
      <c r="I37" s="6"/>
      <c r="J37" s="6"/>
      <c r="L37" s="6"/>
    </row>
    <row r="38" spans="2:12">
      <c r="B38" s="6"/>
      <c r="C38" s="6"/>
      <c r="D38" s="6"/>
      <c r="E38" s="6"/>
      <c r="F38" s="5"/>
      <c r="G38" s="6"/>
      <c r="H38" s="6"/>
      <c r="I38" s="6"/>
      <c r="J38" s="6"/>
      <c r="L38" s="6"/>
    </row>
    <row r="39" spans="2:12">
      <c r="B39" s="6"/>
      <c r="C39" s="6"/>
      <c r="D39" s="6"/>
      <c r="E39" s="6"/>
      <c r="F39" s="5"/>
      <c r="G39" s="6"/>
      <c r="H39" s="6"/>
      <c r="I39" s="6"/>
      <c r="J39" s="6"/>
      <c r="L39" s="6"/>
    </row>
  </sheetData>
  <mergeCells count="3">
    <mergeCell ref="A1:R1"/>
    <mergeCell ref="A2:R2"/>
    <mergeCell ref="A3:R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2.xml><?xml version="1.0" encoding="utf-8"?>
<worksheet xmlns="http://schemas.openxmlformats.org/spreadsheetml/2006/main" xmlns:r="http://schemas.openxmlformats.org/officeDocument/2006/relationships">
  <sheetPr>
    <tabColor rgb="FFFF0000"/>
  </sheetPr>
  <dimension ref="A1:R59"/>
  <sheetViews>
    <sheetView zoomScaleNormal="100" workbookViewId="0">
      <selection activeCell="A61" sqref="A61"/>
    </sheetView>
  </sheetViews>
  <sheetFormatPr defaultRowHeight="12.75"/>
  <cols>
    <col min="1" max="1" width="50.7109375" style="17" customWidth="1"/>
    <col min="2" max="2" width="8.28515625" style="1" bestFit="1" customWidth="1"/>
    <col min="3" max="3" width="1.42578125" style="1" customWidth="1"/>
    <col min="4" max="4" width="10.425781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9.42578125" style="1" bestFit="1" customWidth="1"/>
    <col min="13" max="13" width="1.42578125" style="1" customWidth="1"/>
    <col min="14" max="14" width="7.28515625" style="1" bestFit="1" customWidth="1"/>
    <col min="15" max="15" width="1.7109375" style="1" customWidth="1"/>
    <col min="16" max="16" width="13.5703125" style="1" bestFit="1" customWidth="1"/>
    <col min="17" max="17" width="1.7109375" style="1" customWidth="1"/>
    <col min="18" max="18" width="12.85546875" style="1" bestFit="1" customWidth="1"/>
    <col min="19" max="16384" width="9.140625" style="1"/>
  </cols>
  <sheetData>
    <row r="1" spans="1:18">
      <c r="A1" s="569" t="s">
        <v>388</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389</v>
      </c>
      <c r="B3" s="570"/>
      <c r="C3" s="570"/>
      <c r="D3" s="570"/>
      <c r="E3" s="570"/>
      <c r="F3" s="570"/>
      <c r="G3" s="570"/>
      <c r="H3" s="570"/>
      <c r="I3" s="570"/>
      <c r="J3" s="570"/>
      <c r="K3" s="570"/>
      <c r="L3" s="570"/>
      <c r="M3" s="570"/>
      <c r="N3" s="570"/>
      <c r="O3" s="570"/>
      <c r="P3" s="570"/>
      <c r="Q3" s="570"/>
      <c r="R3" s="570"/>
    </row>
    <row r="4" spans="1:18" ht="13.5" thickBot="1">
      <c r="A4" s="107" t="s">
        <v>2</v>
      </c>
      <c r="B4" s="107"/>
      <c r="C4" s="107"/>
      <c r="D4" s="107"/>
      <c r="E4" s="107"/>
      <c r="F4" s="107"/>
      <c r="G4" s="107"/>
      <c r="H4" s="107"/>
      <c r="I4" s="107"/>
      <c r="J4" s="107"/>
      <c r="K4" s="107"/>
      <c r="L4" s="107"/>
      <c r="M4" s="107"/>
      <c r="N4" s="107"/>
      <c r="P4" s="107"/>
      <c r="Q4" s="107"/>
      <c r="R4" s="384"/>
    </row>
    <row r="5" spans="1:18" s="10" customFormat="1" ht="13.5" thickBot="1">
      <c r="A5" s="237"/>
      <c r="B5" s="31" t="s">
        <v>391</v>
      </c>
      <c r="C5" s="236"/>
      <c r="D5" s="33" t="s">
        <v>394</v>
      </c>
      <c r="E5" s="236"/>
      <c r="F5" s="594" t="s">
        <v>403</v>
      </c>
      <c r="G5" s="595"/>
      <c r="H5" s="595"/>
      <c r="I5" s="595"/>
      <c r="J5" s="596"/>
      <c r="K5" s="236"/>
      <c r="L5" s="35"/>
      <c r="M5" s="236"/>
      <c r="N5" s="35" t="s">
        <v>406</v>
      </c>
      <c r="O5" s="236"/>
      <c r="P5" s="374" t="s">
        <v>409</v>
      </c>
      <c r="Q5" s="32"/>
      <c r="R5" s="61" t="s">
        <v>409</v>
      </c>
    </row>
    <row r="6" spans="1:18" s="10" customFormat="1">
      <c r="A6" s="268"/>
      <c r="B6" s="366" t="s">
        <v>392</v>
      </c>
      <c r="C6" s="367"/>
      <c r="D6" s="368" t="s">
        <v>395</v>
      </c>
      <c r="E6" s="367"/>
      <c r="F6" s="385"/>
      <c r="G6" s="367"/>
      <c r="H6" s="369" t="s">
        <v>399</v>
      </c>
      <c r="I6" s="367"/>
      <c r="J6" s="386" t="s">
        <v>401</v>
      </c>
      <c r="K6" s="367"/>
      <c r="L6" s="231" t="s">
        <v>404</v>
      </c>
      <c r="M6" s="367"/>
      <c r="N6" s="231" t="s">
        <v>407</v>
      </c>
      <c r="O6" s="367"/>
      <c r="P6" s="375" t="s">
        <v>411</v>
      </c>
      <c r="Q6" s="371"/>
      <c r="R6" s="370" t="s">
        <v>412</v>
      </c>
    </row>
    <row r="7" spans="1:18" s="10" customFormat="1" ht="16.5" thickBot="1">
      <c r="A7" s="238"/>
      <c r="B7" s="29" t="s">
        <v>393</v>
      </c>
      <c r="C7" s="239"/>
      <c r="D7" s="13" t="s">
        <v>396</v>
      </c>
      <c r="E7" s="239"/>
      <c r="F7" s="387" t="s">
        <v>398</v>
      </c>
      <c r="G7" s="239"/>
      <c r="H7" s="15" t="s">
        <v>400</v>
      </c>
      <c r="I7" s="239"/>
      <c r="J7" s="209" t="s">
        <v>402</v>
      </c>
      <c r="K7" s="239"/>
      <c r="L7" s="15" t="s">
        <v>414</v>
      </c>
      <c r="M7" s="239"/>
      <c r="N7" s="15" t="s">
        <v>408</v>
      </c>
      <c r="O7" s="239"/>
      <c r="P7" s="376" t="s">
        <v>410</v>
      </c>
      <c r="Q7" s="18"/>
      <c r="R7" s="62" t="s">
        <v>410</v>
      </c>
    </row>
    <row r="8" spans="1:18">
      <c r="A8" s="215" t="s">
        <v>390</v>
      </c>
      <c r="B8" s="143"/>
      <c r="C8" s="144"/>
      <c r="D8" s="145"/>
      <c r="E8" s="144"/>
      <c r="F8" s="388"/>
      <c r="G8" s="144"/>
      <c r="H8" s="146"/>
      <c r="I8" s="144"/>
      <c r="J8" s="351"/>
      <c r="K8" s="144"/>
      <c r="L8" s="146"/>
      <c r="M8" s="144"/>
      <c r="N8" s="146"/>
      <c r="O8" s="144"/>
      <c r="P8" s="377"/>
      <c r="Q8" s="144"/>
      <c r="R8" s="148"/>
    </row>
    <row r="9" spans="1:18" ht="25.5">
      <c r="A9" s="373" t="s">
        <v>449</v>
      </c>
      <c r="B9" s="37"/>
      <c r="C9" s="38"/>
      <c r="D9" s="39"/>
      <c r="E9" s="38"/>
      <c r="F9" s="329"/>
      <c r="G9" s="38"/>
      <c r="H9" s="39"/>
      <c r="I9" s="38"/>
      <c r="J9" s="211"/>
      <c r="K9" s="38"/>
      <c r="L9" s="39"/>
      <c r="M9" s="38"/>
      <c r="N9" s="39"/>
      <c r="O9" s="38"/>
      <c r="P9" s="378"/>
      <c r="Q9" s="38"/>
      <c r="R9" s="59"/>
    </row>
    <row r="10" spans="1:18">
      <c r="A10" s="22"/>
      <c r="B10" s="37"/>
      <c r="C10" s="38"/>
      <c r="D10" s="39"/>
      <c r="E10" s="38"/>
      <c r="F10" s="329"/>
      <c r="G10" s="38"/>
      <c r="H10" s="39"/>
      <c r="I10" s="38"/>
      <c r="J10" s="211"/>
      <c r="K10" s="38"/>
      <c r="L10" s="39"/>
      <c r="M10" s="38"/>
      <c r="N10" s="39"/>
      <c r="O10" s="38"/>
      <c r="P10" s="378"/>
      <c r="Q10" s="38"/>
      <c r="R10" s="59"/>
    </row>
    <row r="11" spans="1:18">
      <c r="A11" s="21" t="s">
        <v>397</v>
      </c>
      <c r="B11" s="64"/>
      <c r="C11" s="65"/>
      <c r="D11" s="66"/>
      <c r="E11" s="65"/>
      <c r="F11" s="359"/>
      <c r="G11" s="65"/>
      <c r="H11" s="66"/>
      <c r="I11" s="65"/>
      <c r="J11" s="212"/>
      <c r="K11" s="65"/>
      <c r="L11" s="66"/>
      <c r="M11" s="65"/>
      <c r="N11" s="66"/>
      <c r="O11" s="65"/>
      <c r="P11" s="379"/>
      <c r="Q11" s="65"/>
      <c r="R11" s="159"/>
    </row>
    <row r="12" spans="1:18">
      <c r="A12" s="22" t="s">
        <v>416</v>
      </c>
      <c r="B12" s="64"/>
      <c r="C12" s="65"/>
      <c r="D12" s="66"/>
      <c r="E12" s="65"/>
      <c r="F12" s="359"/>
      <c r="G12" s="65"/>
      <c r="H12" s="66"/>
      <c r="I12" s="65"/>
      <c r="J12" s="212"/>
      <c r="K12" s="65"/>
      <c r="L12" s="66"/>
      <c r="M12" s="65"/>
      <c r="N12" s="66"/>
      <c r="O12" s="65"/>
      <c r="P12" s="379"/>
      <c r="Q12" s="65"/>
      <c r="R12" s="159"/>
    </row>
    <row r="13" spans="1:18">
      <c r="A13" s="22" t="s">
        <v>450</v>
      </c>
      <c r="B13" s="64"/>
      <c r="C13" s="65"/>
      <c r="D13" s="66"/>
      <c r="E13" s="65"/>
      <c r="F13" s="359"/>
      <c r="G13" s="65"/>
      <c r="H13" s="66"/>
      <c r="I13" s="65"/>
      <c r="J13" s="212"/>
      <c r="K13" s="65"/>
      <c r="L13" s="66"/>
      <c r="M13" s="65"/>
      <c r="N13" s="66"/>
      <c r="O13" s="65"/>
      <c r="P13" s="379"/>
      <c r="Q13" s="65"/>
      <c r="R13" s="159"/>
    </row>
    <row r="14" spans="1:18" ht="13.5" thickBot="1">
      <c r="A14" s="23" t="s">
        <v>417</v>
      </c>
      <c r="B14" s="70"/>
      <c r="C14" s="71"/>
      <c r="D14" s="72"/>
      <c r="E14" s="71"/>
      <c r="F14" s="360"/>
      <c r="G14" s="71"/>
      <c r="H14" s="72"/>
      <c r="I14" s="71"/>
      <c r="J14" s="213"/>
      <c r="K14" s="71"/>
      <c r="L14" s="72"/>
      <c r="M14" s="71"/>
      <c r="N14" s="72"/>
      <c r="O14" s="71"/>
      <c r="P14" s="380"/>
      <c r="Q14" s="71"/>
      <c r="R14" s="382"/>
    </row>
    <row r="15" spans="1:18" ht="13.5" thickTop="1">
      <c r="A15" s="24" t="s">
        <v>418</v>
      </c>
      <c r="B15" s="40"/>
      <c r="C15" s="41"/>
      <c r="D15" s="42"/>
      <c r="E15" s="41"/>
      <c r="F15" s="364"/>
      <c r="G15" s="41"/>
      <c r="H15" s="42"/>
      <c r="I15" s="41"/>
      <c r="J15" s="348"/>
      <c r="K15" s="41"/>
      <c r="L15" s="42"/>
      <c r="M15" s="41"/>
      <c r="N15" s="42"/>
      <c r="O15" s="41"/>
      <c r="P15" s="389"/>
      <c r="Q15" s="41"/>
      <c r="R15" s="158"/>
    </row>
    <row r="16" spans="1:18">
      <c r="A16" s="22"/>
      <c r="B16" s="64"/>
      <c r="C16" s="65"/>
      <c r="D16" s="66"/>
      <c r="E16" s="65"/>
      <c r="F16" s="359"/>
      <c r="G16" s="65"/>
      <c r="H16" s="66"/>
      <c r="I16" s="65"/>
      <c r="J16" s="212"/>
      <c r="K16" s="65"/>
      <c r="L16" s="66"/>
      <c r="M16" s="65"/>
      <c r="N16" s="66"/>
      <c r="O16" s="65"/>
      <c r="P16" s="379"/>
      <c r="Q16" s="65"/>
      <c r="R16" s="159"/>
    </row>
    <row r="17" spans="1:18">
      <c r="A17" s="21" t="s">
        <v>419</v>
      </c>
      <c r="B17" s="64"/>
      <c r="C17" s="65"/>
      <c r="D17" s="66"/>
      <c r="E17" s="65"/>
      <c r="F17" s="359"/>
      <c r="G17" s="65"/>
      <c r="H17" s="66"/>
      <c r="I17" s="65"/>
      <c r="J17" s="212"/>
      <c r="K17" s="65"/>
      <c r="L17" s="66"/>
      <c r="M17" s="65"/>
      <c r="N17" s="66"/>
      <c r="O17" s="65"/>
      <c r="P17" s="379"/>
      <c r="Q17" s="65"/>
      <c r="R17" s="159"/>
    </row>
    <row r="18" spans="1:18">
      <c r="A18" s="22" t="s">
        <v>420</v>
      </c>
      <c r="B18" s="64"/>
      <c r="C18" s="65"/>
      <c r="D18" s="66"/>
      <c r="E18" s="65"/>
      <c r="F18" s="359"/>
      <c r="G18" s="65"/>
      <c r="H18" s="66"/>
      <c r="I18" s="65"/>
      <c r="J18" s="212"/>
      <c r="K18" s="65"/>
      <c r="L18" s="66"/>
      <c r="M18" s="65"/>
      <c r="N18" s="66"/>
      <c r="O18" s="65"/>
      <c r="P18" s="379"/>
      <c r="Q18" s="65"/>
      <c r="R18" s="159"/>
    </row>
    <row r="19" spans="1:18">
      <c r="A19" s="22"/>
      <c r="B19" s="64"/>
      <c r="C19" s="65"/>
      <c r="D19" s="66"/>
      <c r="E19" s="65"/>
      <c r="F19" s="359"/>
      <c r="G19" s="65"/>
      <c r="H19" s="66"/>
      <c r="I19" s="65"/>
      <c r="J19" s="212"/>
      <c r="K19" s="65"/>
      <c r="L19" s="66"/>
      <c r="M19" s="65"/>
      <c r="N19" s="66"/>
      <c r="O19" s="65"/>
      <c r="P19" s="379"/>
      <c r="Q19" s="65"/>
      <c r="R19" s="159"/>
    </row>
    <row r="20" spans="1:18">
      <c r="A20" s="21" t="s">
        <v>421</v>
      </c>
      <c r="B20" s="64"/>
      <c r="C20" s="65"/>
      <c r="D20" s="66"/>
      <c r="E20" s="65"/>
      <c r="F20" s="359"/>
      <c r="G20" s="65"/>
      <c r="H20" s="66"/>
      <c r="I20" s="65"/>
      <c r="J20" s="212"/>
      <c r="K20" s="65"/>
      <c r="L20" s="66"/>
      <c r="M20" s="65"/>
      <c r="N20" s="66"/>
      <c r="O20" s="65"/>
      <c r="P20" s="379"/>
      <c r="Q20" s="65"/>
      <c r="R20" s="159"/>
    </row>
    <row r="21" spans="1:18">
      <c r="A21" s="22" t="s">
        <v>420</v>
      </c>
      <c r="B21" s="64"/>
      <c r="C21" s="65"/>
      <c r="D21" s="66"/>
      <c r="E21" s="65"/>
      <c r="F21" s="359"/>
      <c r="G21" s="65"/>
      <c r="H21" s="66"/>
      <c r="I21" s="65"/>
      <c r="J21" s="212"/>
      <c r="K21" s="65"/>
      <c r="L21" s="66"/>
      <c r="M21" s="65"/>
      <c r="N21" s="66"/>
      <c r="O21" s="65"/>
      <c r="P21" s="379"/>
      <c r="Q21" s="65"/>
      <c r="R21" s="159"/>
    </row>
    <row r="22" spans="1:18">
      <c r="A22" s="22"/>
      <c r="B22" s="64"/>
      <c r="C22" s="65"/>
      <c r="D22" s="66"/>
      <c r="E22" s="65"/>
      <c r="F22" s="359"/>
      <c r="G22" s="65"/>
      <c r="H22" s="66"/>
      <c r="I22" s="65"/>
      <c r="J22" s="212"/>
      <c r="K22" s="65"/>
      <c r="L22" s="66"/>
      <c r="M22" s="65"/>
      <c r="N22" s="66"/>
      <c r="O22" s="65"/>
      <c r="P22" s="379"/>
      <c r="Q22" s="65"/>
      <c r="R22" s="159"/>
    </row>
    <row r="23" spans="1:18">
      <c r="A23" s="21" t="s">
        <v>422</v>
      </c>
      <c r="B23" s="64"/>
      <c r="C23" s="65"/>
      <c r="D23" s="66"/>
      <c r="E23" s="65"/>
      <c r="F23" s="359"/>
      <c r="G23" s="65"/>
      <c r="H23" s="66"/>
      <c r="I23" s="65"/>
      <c r="J23" s="212"/>
      <c r="K23" s="65"/>
      <c r="L23" s="66"/>
      <c r="M23" s="65"/>
      <c r="N23" s="66"/>
      <c r="O23" s="65"/>
      <c r="P23" s="379"/>
      <c r="Q23" s="65"/>
      <c r="R23" s="159"/>
    </row>
    <row r="24" spans="1:18">
      <c r="A24" s="22" t="s">
        <v>420</v>
      </c>
      <c r="B24" s="64"/>
      <c r="C24" s="65"/>
      <c r="D24" s="66"/>
      <c r="E24" s="65"/>
      <c r="F24" s="359"/>
      <c r="G24" s="65"/>
      <c r="H24" s="66"/>
      <c r="I24" s="65"/>
      <c r="J24" s="212"/>
      <c r="K24" s="65"/>
      <c r="L24" s="66"/>
      <c r="M24" s="65"/>
      <c r="N24" s="66"/>
      <c r="O24" s="65"/>
      <c r="P24" s="379"/>
      <c r="Q24" s="65"/>
      <c r="R24" s="159"/>
    </row>
    <row r="25" spans="1:18">
      <c r="A25" s="22"/>
      <c r="B25" s="64"/>
      <c r="C25" s="65"/>
      <c r="D25" s="66"/>
      <c r="E25" s="65"/>
      <c r="F25" s="359"/>
      <c r="G25" s="65"/>
      <c r="H25" s="66"/>
      <c r="I25" s="65"/>
      <c r="J25" s="212"/>
      <c r="K25" s="65"/>
      <c r="L25" s="66"/>
      <c r="M25" s="65"/>
      <c r="N25" s="66"/>
      <c r="O25" s="65"/>
      <c r="P25" s="379"/>
      <c r="Q25" s="65"/>
      <c r="R25" s="159"/>
    </row>
    <row r="26" spans="1:18">
      <c r="A26" s="21" t="s">
        <v>423</v>
      </c>
      <c r="B26" s="64"/>
      <c r="C26" s="65"/>
      <c r="D26" s="66"/>
      <c r="E26" s="65"/>
      <c r="F26" s="359"/>
      <c r="G26" s="65"/>
      <c r="H26" s="66"/>
      <c r="I26" s="65"/>
      <c r="J26" s="212"/>
      <c r="K26" s="65"/>
      <c r="L26" s="66"/>
      <c r="M26" s="65"/>
      <c r="N26" s="66"/>
      <c r="O26" s="65"/>
      <c r="P26" s="379"/>
      <c r="Q26" s="65"/>
      <c r="R26" s="159"/>
    </row>
    <row r="27" spans="1:18">
      <c r="A27" s="22" t="s">
        <v>420</v>
      </c>
      <c r="B27" s="64"/>
      <c r="C27" s="65"/>
      <c r="D27" s="66"/>
      <c r="E27" s="65"/>
      <c r="F27" s="359"/>
      <c r="G27" s="65"/>
      <c r="H27" s="66"/>
      <c r="I27" s="65"/>
      <c r="J27" s="212"/>
      <c r="K27" s="65"/>
      <c r="L27" s="66"/>
      <c r="M27" s="65"/>
      <c r="N27" s="66"/>
      <c r="O27" s="65"/>
      <c r="P27" s="379"/>
      <c r="Q27" s="65"/>
      <c r="R27" s="159"/>
    </row>
    <row r="28" spans="1:18">
      <c r="A28" s="22"/>
      <c r="B28" s="64"/>
      <c r="C28" s="65"/>
      <c r="D28" s="66"/>
      <c r="E28" s="65"/>
      <c r="F28" s="359"/>
      <c r="G28" s="65"/>
      <c r="H28" s="66"/>
      <c r="I28" s="65"/>
      <c r="J28" s="212"/>
      <c r="K28" s="65"/>
      <c r="L28" s="66"/>
      <c r="M28" s="65"/>
      <c r="N28" s="66"/>
      <c r="O28" s="65"/>
      <c r="P28" s="379"/>
      <c r="Q28" s="65"/>
      <c r="R28" s="159"/>
    </row>
    <row r="29" spans="1:18">
      <c r="A29" s="21" t="s">
        <v>424</v>
      </c>
      <c r="B29" s="64"/>
      <c r="C29" s="65"/>
      <c r="D29" s="66"/>
      <c r="E29" s="65"/>
      <c r="F29" s="359"/>
      <c r="G29" s="65"/>
      <c r="H29" s="66"/>
      <c r="I29" s="65"/>
      <c r="J29" s="212"/>
      <c r="K29" s="65"/>
      <c r="L29" s="66"/>
      <c r="M29" s="65"/>
      <c r="N29" s="66"/>
      <c r="O29" s="65"/>
      <c r="P29" s="379"/>
      <c r="Q29" s="65"/>
      <c r="R29" s="159"/>
    </row>
    <row r="30" spans="1:18">
      <c r="A30" s="22" t="s">
        <v>420</v>
      </c>
      <c r="B30" s="64"/>
      <c r="C30" s="65"/>
      <c r="D30" s="66"/>
      <c r="E30" s="65"/>
      <c r="F30" s="359"/>
      <c r="G30" s="65"/>
      <c r="H30" s="66"/>
      <c r="I30" s="65"/>
      <c r="J30" s="212"/>
      <c r="K30" s="65"/>
      <c r="L30" s="66"/>
      <c r="M30" s="65"/>
      <c r="N30" s="66"/>
      <c r="O30" s="65"/>
      <c r="P30" s="379"/>
      <c r="Q30" s="65"/>
      <c r="R30" s="159"/>
    </row>
    <row r="31" spans="1:18" ht="13.5" thickBot="1">
      <c r="A31" s="23"/>
      <c r="B31" s="70"/>
      <c r="C31" s="71"/>
      <c r="D31" s="72"/>
      <c r="E31" s="71"/>
      <c r="F31" s="360"/>
      <c r="G31" s="71"/>
      <c r="H31" s="72"/>
      <c r="I31" s="71"/>
      <c r="J31" s="213"/>
      <c r="K31" s="71"/>
      <c r="L31" s="72"/>
      <c r="M31" s="71"/>
      <c r="N31" s="72"/>
      <c r="O31" s="71"/>
      <c r="P31" s="380"/>
      <c r="Q31" s="71"/>
      <c r="R31" s="382"/>
    </row>
    <row r="32" spans="1:18" ht="14.25" thickTop="1" thickBot="1">
      <c r="A32" s="20" t="s">
        <v>425</v>
      </c>
      <c r="B32" s="46"/>
      <c r="C32" s="47"/>
      <c r="D32" s="48"/>
      <c r="E32" s="47"/>
      <c r="F32" s="365"/>
      <c r="G32" s="47"/>
      <c r="H32" s="48"/>
      <c r="I32" s="47"/>
      <c r="J32" s="214"/>
      <c r="K32" s="47"/>
      <c r="L32" s="48"/>
      <c r="M32" s="47"/>
      <c r="N32" s="48"/>
      <c r="O32" s="47"/>
      <c r="P32" s="381"/>
      <c r="Q32" s="47"/>
      <c r="R32" s="383"/>
    </row>
    <row r="34" spans="1:18">
      <c r="A34" s="53" t="s">
        <v>13</v>
      </c>
      <c r="B34" s="6"/>
      <c r="C34" s="6"/>
      <c r="D34" s="6"/>
      <c r="E34" s="6"/>
      <c r="F34" s="5"/>
      <c r="G34" s="6"/>
      <c r="H34" s="6"/>
      <c r="I34" s="6"/>
      <c r="J34" s="6"/>
      <c r="L34" s="6"/>
      <c r="N34" s="6"/>
      <c r="P34" s="6"/>
      <c r="R34" s="6"/>
    </row>
    <row r="35" spans="1:18">
      <c r="A35" s="97" t="s">
        <v>447</v>
      </c>
      <c r="B35" s="6"/>
      <c r="C35" s="6"/>
      <c r="D35" s="6"/>
      <c r="E35" s="6"/>
      <c r="F35" s="5"/>
      <c r="G35" s="6"/>
      <c r="H35" s="6"/>
      <c r="I35" s="6"/>
      <c r="J35" s="6"/>
      <c r="L35" s="6"/>
      <c r="N35" s="6"/>
      <c r="P35" s="6"/>
      <c r="R35" s="6"/>
    </row>
    <row r="36" spans="1:18">
      <c r="A36" s="53" t="s">
        <v>413</v>
      </c>
      <c r="B36" s="6"/>
      <c r="C36" s="6"/>
      <c r="D36" s="6"/>
      <c r="E36" s="6"/>
      <c r="F36" s="5"/>
      <c r="G36" s="6"/>
      <c r="H36" s="6"/>
      <c r="I36" s="6"/>
      <c r="J36" s="6"/>
      <c r="L36" s="6"/>
      <c r="N36" s="6"/>
      <c r="P36" s="6"/>
      <c r="R36" s="6"/>
    </row>
    <row r="37" spans="1:18">
      <c r="A37" s="245" t="s">
        <v>415</v>
      </c>
      <c r="B37" s="6"/>
      <c r="C37" s="6"/>
      <c r="D37" s="6"/>
      <c r="E37" s="6"/>
      <c r="F37" s="5"/>
      <c r="G37" s="6"/>
      <c r="H37" s="6"/>
      <c r="I37" s="6"/>
      <c r="J37" s="6"/>
      <c r="L37" s="6"/>
      <c r="N37" s="6"/>
      <c r="P37" s="6"/>
      <c r="R37" s="6"/>
    </row>
    <row r="38" spans="1:18">
      <c r="A38" s="245"/>
      <c r="B38" s="6"/>
      <c r="C38" s="6"/>
      <c r="D38" s="6"/>
      <c r="E38" s="6"/>
      <c r="F38" s="5"/>
      <c r="G38" s="6"/>
      <c r="H38" s="6"/>
      <c r="I38" s="6"/>
      <c r="J38" s="6"/>
      <c r="L38" s="6"/>
      <c r="N38" s="6"/>
      <c r="P38" s="6"/>
      <c r="R38" s="6"/>
    </row>
    <row r="39" spans="1:18">
      <c r="A39" s="245" t="s">
        <v>426</v>
      </c>
      <c r="B39" s="6"/>
      <c r="C39" s="6"/>
      <c r="D39" s="6"/>
      <c r="E39" s="6"/>
      <c r="F39" s="5"/>
      <c r="G39" s="6"/>
      <c r="H39" s="6"/>
      <c r="I39" s="6"/>
      <c r="J39" s="6"/>
      <c r="L39" s="6"/>
      <c r="N39" s="6"/>
      <c r="P39" s="6"/>
      <c r="R39" s="6"/>
    </row>
    <row r="40" spans="1:18">
      <c r="A40" s="53" t="s">
        <v>446</v>
      </c>
      <c r="B40" s="6"/>
      <c r="C40" s="6"/>
      <c r="D40" s="6"/>
      <c r="E40" s="6"/>
      <c r="F40" s="5"/>
      <c r="G40" s="6"/>
      <c r="H40" s="6"/>
      <c r="I40" s="6"/>
      <c r="J40" s="6"/>
      <c r="L40" s="6"/>
      <c r="N40" s="6"/>
      <c r="P40" s="6"/>
      <c r="R40" s="6"/>
    </row>
    <row r="41" spans="1:18">
      <c r="A41" s="53" t="s">
        <v>448</v>
      </c>
      <c r="B41" s="6"/>
      <c r="C41" s="6"/>
      <c r="D41" s="6"/>
      <c r="E41" s="6"/>
      <c r="F41" s="5"/>
      <c r="G41" s="6"/>
      <c r="H41" s="6"/>
      <c r="I41" s="6"/>
      <c r="J41" s="6"/>
      <c r="L41" s="6"/>
      <c r="N41" s="6"/>
      <c r="P41" s="6"/>
      <c r="R41" s="6"/>
    </row>
    <row r="42" spans="1:18">
      <c r="A42" s="53" t="s">
        <v>499</v>
      </c>
      <c r="B42" s="6"/>
      <c r="C42" s="6"/>
      <c r="D42" s="6"/>
      <c r="E42" s="6"/>
      <c r="F42" s="5"/>
      <c r="G42" s="6"/>
      <c r="H42" s="6"/>
      <c r="I42" s="6"/>
      <c r="J42" s="6"/>
      <c r="L42" s="6"/>
      <c r="N42" s="6"/>
      <c r="P42" s="6"/>
      <c r="R42" s="6"/>
    </row>
    <row r="43" spans="1:18">
      <c r="B43" s="6"/>
      <c r="C43" s="6"/>
      <c r="D43" s="6"/>
      <c r="E43" s="6"/>
      <c r="F43" s="5"/>
      <c r="G43" s="6"/>
      <c r="H43" s="6"/>
      <c r="I43" s="6"/>
      <c r="J43" s="6"/>
      <c r="L43" s="6"/>
      <c r="N43" s="6"/>
      <c r="P43" s="6"/>
      <c r="R43" s="6"/>
    </row>
    <row r="44" spans="1:18">
      <c r="B44" s="6"/>
      <c r="C44" s="6"/>
      <c r="D44" s="6"/>
      <c r="E44" s="6"/>
      <c r="F44" s="5"/>
      <c r="G44" s="6"/>
      <c r="H44" s="6"/>
      <c r="I44" s="6"/>
      <c r="J44" s="6"/>
      <c r="L44" s="6"/>
      <c r="N44" s="6"/>
      <c r="P44" s="6"/>
      <c r="R44" s="6"/>
    </row>
    <row r="45" spans="1:18">
      <c r="B45" s="6"/>
      <c r="C45" s="6"/>
      <c r="D45" s="6"/>
      <c r="E45" s="6"/>
      <c r="F45" s="5"/>
      <c r="G45" s="6"/>
      <c r="H45" s="6"/>
      <c r="I45" s="6"/>
      <c r="J45" s="6"/>
      <c r="L45" s="6"/>
      <c r="N45" s="6"/>
      <c r="P45" s="6"/>
      <c r="R45" s="6"/>
    </row>
    <row r="46" spans="1:18">
      <c r="B46" s="6"/>
      <c r="C46" s="6"/>
      <c r="D46" s="6"/>
      <c r="E46" s="6"/>
      <c r="F46" s="5"/>
      <c r="G46" s="6"/>
      <c r="H46" s="6"/>
      <c r="I46" s="6"/>
      <c r="J46" s="6"/>
      <c r="L46" s="6"/>
      <c r="N46" s="6"/>
      <c r="P46" s="6"/>
      <c r="R46" s="6"/>
    </row>
    <row r="47" spans="1:18">
      <c r="B47" s="6"/>
      <c r="C47" s="6"/>
      <c r="D47" s="6"/>
      <c r="E47" s="6"/>
      <c r="F47" s="5"/>
      <c r="G47" s="6"/>
      <c r="H47" s="6"/>
      <c r="I47" s="6"/>
      <c r="J47" s="6"/>
      <c r="L47" s="6"/>
      <c r="N47" s="6"/>
      <c r="P47" s="6"/>
      <c r="R47" s="6"/>
    </row>
    <row r="48" spans="1:18">
      <c r="B48" s="6"/>
      <c r="C48" s="6"/>
      <c r="D48" s="6"/>
      <c r="E48" s="6"/>
      <c r="F48" s="5"/>
      <c r="G48" s="6"/>
      <c r="H48" s="6"/>
      <c r="I48" s="6"/>
      <c r="J48" s="6"/>
      <c r="L48" s="6"/>
      <c r="N48" s="6"/>
      <c r="P48" s="6"/>
      <c r="R48" s="6"/>
    </row>
    <row r="49" spans="2:18">
      <c r="B49" s="6"/>
      <c r="C49" s="6"/>
      <c r="D49" s="6"/>
      <c r="E49" s="6"/>
      <c r="F49" s="5"/>
      <c r="G49" s="6"/>
      <c r="H49" s="6"/>
      <c r="I49" s="6"/>
      <c r="J49" s="6"/>
      <c r="L49" s="6"/>
      <c r="N49" s="6"/>
      <c r="P49" s="6"/>
      <c r="R49" s="6"/>
    </row>
    <row r="50" spans="2:18">
      <c r="B50" s="6"/>
      <c r="C50" s="6"/>
      <c r="D50" s="6"/>
      <c r="E50" s="6"/>
      <c r="F50" s="5"/>
      <c r="G50" s="6"/>
      <c r="H50" s="6"/>
      <c r="I50" s="6"/>
      <c r="J50" s="6"/>
      <c r="L50" s="6"/>
      <c r="N50" s="6"/>
      <c r="P50" s="6"/>
      <c r="R50" s="6"/>
    </row>
    <row r="51" spans="2:18">
      <c r="B51" s="6"/>
      <c r="C51" s="6"/>
      <c r="D51" s="6"/>
      <c r="E51" s="6"/>
      <c r="F51" s="5"/>
      <c r="G51" s="6"/>
      <c r="H51" s="6"/>
      <c r="I51" s="6"/>
      <c r="J51" s="6"/>
      <c r="L51" s="6"/>
      <c r="N51" s="6"/>
      <c r="P51" s="6"/>
      <c r="R51" s="6"/>
    </row>
    <row r="52" spans="2:18">
      <c r="B52" s="6"/>
      <c r="C52" s="6"/>
      <c r="D52" s="6"/>
      <c r="E52" s="6"/>
      <c r="F52" s="5"/>
      <c r="G52" s="6"/>
      <c r="H52" s="6"/>
      <c r="I52" s="6"/>
      <c r="J52" s="6"/>
      <c r="L52" s="6"/>
      <c r="N52" s="6"/>
      <c r="P52" s="6"/>
      <c r="R52" s="6"/>
    </row>
    <row r="53" spans="2:18">
      <c r="B53" s="6"/>
      <c r="C53" s="6"/>
      <c r="D53" s="6"/>
      <c r="E53" s="6"/>
      <c r="F53" s="5"/>
      <c r="G53" s="6"/>
      <c r="H53" s="6"/>
      <c r="I53" s="6"/>
      <c r="J53" s="6"/>
      <c r="L53" s="6"/>
      <c r="N53" s="6"/>
      <c r="P53" s="6"/>
      <c r="R53" s="6"/>
    </row>
    <row r="54" spans="2:18">
      <c r="B54" s="6"/>
      <c r="C54" s="6"/>
      <c r="D54" s="6"/>
      <c r="E54" s="6"/>
      <c r="F54" s="5"/>
      <c r="G54" s="6"/>
      <c r="H54" s="6"/>
      <c r="I54" s="6"/>
      <c r="J54" s="6"/>
      <c r="L54" s="6"/>
      <c r="N54" s="6"/>
      <c r="P54" s="6"/>
      <c r="R54" s="6"/>
    </row>
    <row r="55" spans="2:18">
      <c r="B55" s="6"/>
      <c r="C55" s="6"/>
      <c r="D55" s="6"/>
      <c r="E55" s="6"/>
      <c r="F55" s="5"/>
      <c r="G55" s="6"/>
      <c r="H55" s="6"/>
      <c r="I55" s="6"/>
      <c r="J55" s="6"/>
      <c r="L55" s="6"/>
      <c r="N55" s="6"/>
      <c r="P55" s="6"/>
      <c r="R55" s="6"/>
    </row>
    <row r="56" spans="2:18">
      <c r="B56" s="6"/>
      <c r="C56" s="6"/>
      <c r="D56" s="6"/>
      <c r="E56" s="6"/>
      <c r="F56" s="5"/>
      <c r="G56" s="6"/>
      <c r="H56" s="6"/>
      <c r="I56" s="6"/>
      <c r="J56" s="6"/>
      <c r="L56" s="6"/>
      <c r="N56" s="6"/>
      <c r="P56" s="6"/>
      <c r="R56" s="6"/>
    </row>
    <row r="57" spans="2:18">
      <c r="B57" s="6"/>
      <c r="C57" s="6"/>
      <c r="D57" s="6"/>
      <c r="E57" s="6"/>
      <c r="F57" s="5"/>
      <c r="G57" s="6"/>
      <c r="H57" s="6"/>
      <c r="I57" s="6"/>
      <c r="J57" s="6"/>
      <c r="L57" s="6"/>
      <c r="N57" s="6"/>
      <c r="P57" s="6"/>
      <c r="R57" s="6"/>
    </row>
    <row r="58" spans="2:18">
      <c r="B58" s="6"/>
      <c r="C58" s="6"/>
      <c r="D58" s="6"/>
      <c r="E58" s="6"/>
      <c r="F58" s="5"/>
      <c r="G58" s="6"/>
      <c r="H58" s="6"/>
      <c r="I58" s="6"/>
      <c r="J58" s="6"/>
      <c r="L58" s="6"/>
      <c r="N58" s="6"/>
      <c r="P58" s="6"/>
      <c r="R58" s="6"/>
    </row>
    <row r="59" spans="2:18">
      <c r="B59" s="6"/>
      <c r="C59" s="6"/>
      <c r="D59" s="6"/>
      <c r="E59" s="6"/>
      <c r="F59" s="5"/>
      <c r="G59" s="6"/>
      <c r="H59" s="6"/>
      <c r="I59" s="6"/>
      <c r="J59" s="6"/>
      <c r="L59" s="6"/>
      <c r="N59" s="6"/>
      <c r="P59" s="6"/>
      <c r="R59" s="6"/>
    </row>
  </sheetData>
  <mergeCells count="4">
    <mergeCell ref="A1:R1"/>
    <mergeCell ref="A2:R2"/>
    <mergeCell ref="A3:R3"/>
    <mergeCell ref="F5:J5"/>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3.xml><?xml version="1.0" encoding="utf-8"?>
<worksheet xmlns="http://schemas.openxmlformats.org/spreadsheetml/2006/main" xmlns:r="http://schemas.openxmlformats.org/officeDocument/2006/relationships">
  <sheetPr>
    <tabColor rgb="FFFF0000"/>
  </sheetPr>
  <dimension ref="A1:L58"/>
  <sheetViews>
    <sheetView zoomScaleNormal="100" workbookViewId="0">
      <selection activeCell="A61" sqref="A61"/>
    </sheetView>
  </sheetViews>
  <sheetFormatPr defaultRowHeight="12.75"/>
  <cols>
    <col min="1" max="1" width="72" style="17" customWidth="1"/>
    <col min="2" max="2" width="8.28515625" style="1" bestFit="1" customWidth="1"/>
    <col min="3" max="3" width="1.42578125" style="1" customWidth="1"/>
    <col min="4" max="4" width="10.42578125" style="1" bestFit="1" customWidth="1"/>
    <col min="5" max="5" width="1.5703125" style="1" customWidth="1"/>
    <col min="6" max="6" width="8.28515625" style="3" bestFit="1"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9.42578125" style="1" bestFit="1" customWidth="1"/>
    <col min="13" max="16384" width="9.140625" style="1"/>
  </cols>
  <sheetData>
    <row r="1" spans="1:12">
      <c r="A1" s="569" t="s">
        <v>445</v>
      </c>
      <c r="B1" s="569"/>
      <c r="C1" s="569"/>
      <c r="D1" s="569"/>
      <c r="E1" s="569"/>
      <c r="F1" s="569"/>
      <c r="G1" s="569"/>
      <c r="H1" s="569"/>
      <c r="I1" s="569"/>
      <c r="J1" s="569"/>
      <c r="K1" s="569"/>
      <c r="L1" s="569"/>
    </row>
    <row r="2" spans="1:12">
      <c r="A2" s="570" t="s">
        <v>0</v>
      </c>
      <c r="B2" s="570"/>
      <c r="C2" s="570"/>
      <c r="D2" s="570"/>
      <c r="E2" s="570"/>
      <c r="F2" s="570"/>
      <c r="G2" s="570"/>
      <c r="H2" s="570"/>
      <c r="I2" s="570"/>
      <c r="J2" s="570"/>
      <c r="K2" s="570"/>
      <c r="L2" s="570"/>
    </row>
    <row r="3" spans="1:12">
      <c r="A3" s="570" t="s">
        <v>427</v>
      </c>
      <c r="B3" s="570"/>
      <c r="C3" s="570"/>
      <c r="D3" s="570"/>
      <c r="E3" s="570"/>
      <c r="F3" s="570"/>
      <c r="G3" s="570"/>
      <c r="H3" s="570"/>
      <c r="I3" s="570"/>
      <c r="J3" s="570"/>
      <c r="K3" s="570"/>
      <c r="L3" s="570"/>
    </row>
    <row r="4" spans="1:12" ht="13.5" thickBot="1">
      <c r="A4" s="107" t="s">
        <v>2</v>
      </c>
      <c r="B4" s="107"/>
      <c r="C4" s="107"/>
      <c r="D4" s="107"/>
      <c r="E4" s="107"/>
      <c r="F4" s="107"/>
      <c r="G4" s="107"/>
      <c r="H4" s="107"/>
      <c r="I4" s="107"/>
      <c r="J4" s="107"/>
      <c r="K4" s="107"/>
      <c r="L4" s="107"/>
    </row>
    <row r="5" spans="1:12" s="10" customFormat="1">
      <c r="A5" s="237"/>
      <c r="B5" s="31" t="s">
        <v>391</v>
      </c>
      <c r="C5" s="236"/>
      <c r="D5" s="33" t="s">
        <v>434</v>
      </c>
      <c r="E5" s="236"/>
      <c r="F5" s="205" t="s">
        <v>406</v>
      </c>
      <c r="G5" s="391"/>
      <c r="H5" s="390"/>
      <c r="I5" s="391"/>
      <c r="J5" s="390"/>
      <c r="K5" s="236"/>
      <c r="L5" s="328"/>
    </row>
    <row r="6" spans="1:12" s="10" customFormat="1">
      <c r="A6" s="268"/>
      <c r="B6" s="366" t="s">
        <v>392</v>
      </c>
      <c r="C6" s="367"/>
      <c r="D6" s="368" t="s">
        <v>435</v>
      </c>
      <c r="E6" s="367"/>
      <c r="F6" s="369" t="s">
        <v>437</v>
      </c>
      <c r="G6" s="367"/>
      <c r="H6" s="369" t="s">
        <v>438</v>
      </c>
      <c r="I6" s="367"/>
      <c r="J6" s="369" t="s">
        <v>399</v>
      </c>
      <c r="K6" s="367"/>
      <c r="L6" s="372" t="s">
        <v>404</v>
      </c>
    </row>
    <row r="7" spans="1:12" s="10" customFormat="1" ht="16.5" thickBot="1">
      <c r="A7" s="238"/>
      <c r="B7" s="29" t="s">
        <v>393</v>
      </c>
      <c r="C7" s="239"/>
      <c r="D7" s="13" t="s">
        <v>436</v>
      </c>
      <c r="E7" s="239"/>
      <c r="F7" s="14" t="s">
        <v>220</v>
      </c>
      <c r="G7" s="239"/>
      <c r="H7" s="15" t="s">
        <v>439</v>
      </c>
      <c r="I7" s="239"/>
      <c r="J7" s="15" t="s">
        <v>400</v>
      </c>
      <c r="K7" s="239"/>
      <c r="L7" s="209" t="s">
        <v>444</v>
      </c>
    </row>
    <row r="8" spans="1:12">
      <c r="A8" s="215" t="s">
        <v>428</v>
      </c>
      <c r="B8" s="143"/>
      <c r="C8" s="144"/>
      <c r="D8" s="145"/>
      <c r="E8" s="144"/>
      <c r="F8" s="145"/>
      <c r="G8" s="144"/>
      <c r="H8" s="146"/>
      <c r="I8" s="144"/>
      <c r="J8" s="146"/>
      <c r="K8" s="144"/>
      <c r="L8" s="351"/>
    </row>
    <row r="9" spans="1:12">
      <c r="A9" s="373" t="s">
        <v>429</v>
      </c>
      <c r="B9" s="37"/>
      <c r="C9" s="38"/>
      <c r="D9" s="39"/>
      <c r="E9" s="38"/>
      <c r="F9" s="39"/>
      <c r="G9" s="38"/>
      <c r="H9" s="39"/>
      <c r="I9" s="38"/>
      <c r="J9" s="39"/>
      <c r="K9" s="38"/>
      <c r="L9" s="211"/>
    </row>
    <row r="10" spans="1:12">
      <c r="A10" s="22" t="s">
        <v>430</v>
      </c>
      <c r="B10" s="37"/>
      <c r="C10" s="38"/>
      <c r="D10" s="39"/>
      <c r="E10" s="38"/>
      <c r="F10" s="39"/>
      <c r="G10" s="38"/>
      <c r="H10" s="39"/>
      <c r="I10" s="38"/>
      <c r="J10" s="39"/>
      <c r="K10" s="38"/>
      <c r="L10" s="211"/>
    </row>
    <row r="11" spans="1:12">
      <c r="A11" s="22" t="s">
        <v>431</v>
      </c>
      <c r="B11" s="64"/>
      <c r="C11" s="65"/>
      <c r="D11" s="66"/>
      <c r="E11" s="65"/>
      <c r="F11" s="66"/>
      <c r="G11" s="65"/>
      <c r="H11" s="66"/>
      <c r="I11" s="65"/>
      <c r="J11" s="66"/>
      <c r="K11" s="65"/>
      <c r="L11" s="212"/>
    </row>
    <row r="12" spans="1:12">
      <c r="A12" s="22" t="s">
        <v>432</v>
      </c>
      <c r="B12" s="64"/>
      <c r="C12" s="65"/>
      <c r="D12" s="66"/>
      <c r="E12" s="65"/>
      <c r="F12" s="66"/>
      <c r="G12" s="65"/>
      <c r="H12" s="66"/>
      <c r="I12" s="65"/>
      <c r="J12" s="66"/>
      <c r="K12" s="65"/>
      <c r="L12" s="212"/>
    </row>
    <row r="13" spans="1:12">
      <c r="A13" s="22" t="s">
        <v>433</v>
      </c>
      <c r="B13" s="64"/>
      <c r="C13" s="65"/>
      <c r="D13" s="66"/>
      <c r="E13" s="65"/>
      <c r="F13" s="66"/>
      <c r="G13" s="65"/>
      <c r="H13" s="66"/>
      <c r="I13" s="65"/>
      <c r="J13" s="66"/>
      <c r="K13" s="65"/>
      <c r="L13" s="212"/>
    </row>
    <row r="14" spans="1:12" ht="6" customHeight="1">
      <c r="A14" s="110"/>
      <c r="B14" s="117"/>
      <c r="C14" s="65"/>
      <c r="D14" s="65"/>
      <c r="E14" s="65"/>
      <c r="F14" s="65"/>
      <c r="G14" s="65"/>
      <c r="H14" s="65"/>
      <c r="I14" s="65"/>
      <c r="J14" s="65"/>
      <c r="K14" s="65"/>
      <c r="L14" s="111"/>
    </row>
    <row r="15" spans="1:12">
      <c r="A15" s="21" t="s">
        <v>440</v>
      </c>
      <c r="B15" s="64"/>
      <c r="C15" s="65"/>
      <c r="D15" s="66"/>
      <c r="E15" s="65"/>
      <c r="F15" s="66"/>
      <c r="G15" s="65"/>
      <c r="H15" s="66"/>
      <c r="I15" s="65"/>
      <c r="J15" s="66"/>
      <c r="K15" s="65"/>
      <c r="L15" s="212"/>
    </row>
    <row r="16" spans="1:12">
      <c r="A16" s="373" t="s">
        <v>429</v>
      </c>
      <c r="B16" s="64"/>
      <c r="C16" s="65"/>
      <c r="D16" s="66"/>
      <c r="E16" s="65"/>
      <c r="F16" s="66"/>
      <c r="G16" s="65"/>
      <c r="H16" s="66"/>
      <c r="I16" s="65"/>
      <c r="J16" s="66"/>
      <c r="K16" s="65"/>
      <c r="L16" s="212"/>
    </row>
    <row r="17" spans="1:12">
      <c r="A17" s="22" t="s">
        <v>430</v>
      </c>
      <c r="B17" s="64"/>
      <c r="C17" s="65"/>
      <c r="D17" s="66"/>
      <c r="E17" s="65"/>
      <c r="F17" s="66"/>
      <c r="G17" s="65"/>
      <c r="H17" s="66"/>
      <c r="I17" s="65"/>
      <c r="J17" s="66"/>
      <c r="K17" s="65"/>
      <c r="L17" s="212"/>
    </row>
    <row r="18" spans="1:12">
      <c r="A18" s="22" t="s">
        <v>431</v>
      </c>
      <c r="B18" s="64"/>
      <c r="C18" s="65"/>
      <c r="D18" s="66"/>
      <c r="E18" s="65"/>
      <c r="F18" s="66"/>
      <c r="G18" s="65"/>
      <c r="H18" s="66"/>
      <c r="I18" s="65"/>
      <c r="J18" s="66"/>
      <c r="K18" s="65"/>
      <c r="L18" s="212"/>
    </row>
    <row r="19" spans="1:12">
      <c r="A19" s="22" t="s">
        <v>432</v>
      </c>
      <c r="B19" s="64"/>
      <c r="C19" s="65"/>
      <c r="D19" s="66"/>
      <c r="E19" s="65"/>
      <c r="F19" s="66"/>
      <c r="G19" s="65"/>
      <c r="H19" s="66"/>
      <c r="I19" s="65"/>
      <c r="J19" s="66"/>
      <c r="K19" s="65"/>
      <c r="L19" s="212"/>
    </row>
    <row r="20" spans="1:12">
      <c r="A20" s="22" t="s">
        <v>433</v>
      </c>
      <c r="B20" s="64"/>
      <c r="C20" s="65"/>
      <c r="D20" s="66"/>
      <c r="E20" s="65"/>
      <c r="F20" s="66"/>
      <c r="G20" s="65"/>
      <c r="H20" s="66"/>
      <c r="I20" s="65"/>
      <c r="J20" s="66"/>
      <c r="K20" s="65"/>
      <c r="L20" s="212"/>
    </row>
    <row r="21" spans="1:12" ht="6" customHeight="1">
      <c r="A21" s="110"/>
      <c r="B21" s="117"/>
      <c r="C21" s="65"/>
      <c r="D21" s="65"/>
      <c r="E21" s="65"/>
      <c r="F21" s="65"/>
      <c r="G21" s="65"/>
      <c r="H21" s="65"/>
      <c r="I21" s="65"/>
      <c r="J21" s="65"/>
      <c r="K21" s="65"/>
      <c r="L21" s="111"/>
    </row>
    <row r="22" spans="1:12">
      <c r="A22" s="21" t="s">
        <v>441</v>
      </c>
      <c r="B22" s="64"/>
      <c r="C22" s="65"/>
      <c r="D22" s="66"/>
      <c r="E22" s="65"/>
      <c r="F22" s="66"/>
      <c r="G22" s="65"/>
      <c r="H22" s="66"/>
      <c r="I22" s="65"/>
      <c r="J22" s="66"/>
      <c r="K22" s="65"/>
      <c r="L22" s="212"/>
    </row>
    <row r="23" spans="1:12">
      <c r="A23" s="373" t="s">
        <v>429</v>
      </c>
      <c r="B23" s="64"/>
      <c r="C23" s="65"/>
      <c r="D23" s="66"/>
      <c r="E23" s="65"/>
      <c r="F23" s="66"/>
      <c r="G23" s="65"/>
      <c r="H23" s="66"/>
      <c r="I23" s="65"/>
      <c r="J23" s="66"/>
      <c r="K23" s="65"/>
      <c r="L23" s="212"/>
    </row>
    <row r="24" spans="1:12">
      <c r="A24" s="22" t="s">
        <v>430</v>
      </c>
      <c r="B24" s="64"/>
      <c r="C24" s="65"/>
      <c r="D24" s="66"/>
      <c r="E24" s="65"/>
      <c r="F24" s="66"/>
      <c r="G24" s="65"/>
      <c r="H24" s="66"/>
      <c r="I24" s="65"/>
      <c r="J24" s="66"/>
      <c r="K24" s="65"/>
      <c r="L24" s="212"/>
    </row>
    <row r="25" spans="1:12">
      <c r="A25" s="22" t="s">
        <v>431</v>
      </c>
      <c r="B25" s="64"/>
      <c r="C25" s="65"/>
      <c r="D25" s="66"/>
      <c r="E25" s="65"/>
      <c r="F25" s="66"/>
      <c r="G25" s="65"/>
      <c r="H25" s="66"/>
      <c r="I25" s="65"/>
      <c r="J25" s="66"/>
      <c r="K25" s="65"/>
      <c r="L25" s="212"/>
    </row>
    <row r="26" spans="1:12">
      <c r="A26" s="22" t="s">
        <v>432</v>
      </c>
      <c r="B26" s="64"/>
      <c r="C26" s="65"/>
      <c r="D26" s="66"/>
      <c r="E26" s="65"/>
      <c r="F26" s="66"/>
      <c r="G26" s="65"/>
      <c r="H26" s="66"/>
      <c r="I26" s="65"/>
      <c r="J26" s="66"/>
      <c r="K26" s="65"/>
      <c r="L26" s="212"/>
    </row>
    <row r="27" spans="1:12">
      <c r="A27" s="22" t="s">
        <v>433</v>
      </c>
      <c r="B27" s="64"/>
      <c r="C27" s="65"/>
      <c r="D27" s="66"/>
      <c r="E27" s="65"/>
      <c r="F27" s="66"/>
      <c r="G27" s="65"/>
      <c r="H27" s="66"/>
      <c r="I27" s="65"/>
      <c r="J27" s="66"/>
      <c r="K27" s="65"/>
      <c r="L27" s="212"/>
    </row>
    <row r="28" spans="1:12" ht="6" customHeight="1">
      <c r="A28" s="110"/>
      <c r="B28" s="117"/>
      <c r="C28" s="65"/>
      <c r="D28" s="65"/>
      <c r="E28" s="65"/>
      <c r="F28" s="65"/>
      <c r="G28" s="65"/>
      <c r="H28" s="65"/>
      <c r="I28" s="65"/>
      <c r="J28" s="65"/>
      <c r="K28" s="65"/>
      <c r="L28" s="111"/>
    </row>
    <row r="29" spans="1:12">
      <c r="A29" s="21" t="s">
        <v>442</v>
      </c>
      <c r="B29" s="64"/>
      <c r="C29" s="65"/>
      <c r="D29" s="66"/>
      <c r="E29" s="65"/>
      <c r="F29" s="66"/>
      <c r="G29" s="65"/>
      <c r="H29" s="66"/>
      <c r="I29" s="65"/>
      <c r="J29" s="66"/>
      <c r="K29" s="65"/>
      <c r="L29" s="212"/>
    </row>
    <row r="30" spans="1:12">
      <c r="A30" s="373" t="s">
        <v>429</v>
      </c>
      <c r="B30" s="64"/>
      <c r="C30" s="65"/>
      <c r="D30" s="66"/>
      <c r="E30" s="65"/>
      <c r="F30" s="66"/>
      <c r="G30" s="65"/>
      <c r="H30" s="66"/>
      <c r="I30" s="65"/>
      <c r="J30" s="66"/>
      <c r="K30" s="65"/>
      <c r="L30" s="212"/>
    </row>
    <row r="31" spans="1:12">
      <c r="A31" s="22" t="s">
        <v>430</v>
      </c>
      <c r="B31" s="64"/>
      <c r="C31" s="65"/>
      <c r="D31" s="66"/>
      <c r="E31" s="65"/>
      <c r="F31" s="66"/>
      <c r="G31" s="65"/>
      <c r="H31" s="66"/>
      <c r="I31" s="65"/>
      <c r="J31" s="66"/>
      <c r="K31" s="65"/>
      <c r="L31" s="212"/>
    </row>
    <row r="32" spans="1:12">
      <c r="A32" s="22" t="s">
        <v>431</v>
      </c>
      <c r="B32" s="64"/>
      <c r="C32" s="65"/>
      <c r="D32" s="66"/>
      <c r="E32" s="65"/>
      <c r="F32" s="66"/>
      <c r="G32" s="65"/>
      <c r="H32" s="66"/>
      <c r="I32" s="65"/>
      <c r="J32" s="66"/>
      <c r="K32" s="65"/>
      <c r="L32" s="212"/>
    </row>
    <row r="33" spans="1:12">
      <c r="A33" s="22" t="s">
        <v>432</v>
      </c>
      <c r="B33" s="64"/>
      <c r="C33" s="65"/>
      <c r="D33" s="66"/>
      <c r="E33" s="65"/>
      <c r="F33" s="66"/>
      <c r="G33" s="65"/>
      <c r="H33" s="66"/>
      <c r="I33" s="65"/>
      <c r="J33" s="66"/>
      <c r="K33" s="65"/>
      <c r="L33" s="212"/>
    </row>
    <row r="34" spans="1:12" ht="13.5" thickBot="1">
      <c r="A34" s="252" t="s">
        <v>433</v>
      </c>
      <c r="B34" s="82"/>
      <c r="C34" s="83"/>
      <c r="D34" s="84"/>
      <c r="E34" s="83"/>
      <c r="F34" s="84"/>
      <c r="G34" s="83"/>
      <c r="H34" s="84"/>
      <c r="I34" s="83"/>
      <c r="J34" s="84"/>
      <c r="K34" s="83"/>
      <c r="L34" s="235"/>
    </row>
    <row r="36" spans="1:12">
      <c r="A36" s="53" t="s">
        <v>13</v>
      </c>
      <c r="B36" s="6"/>
      <c r="C36" s="6"/>
      <c r="D36" s="6"/>
      <c r="E36" s="6"/>
      <c r="F36" s="5"/>
      <c r="G36" s="6"/>
      <c r="H36" s="6"/>
      <c r="I36" s="6"/>
      <c r="J36" s="6"/>
      <c r="L36" s="6"/>
    </row>
    <row r="37" spans="1:12">
      <c r="A37" s="245" t="s">
        <v>443</v>
      </c>
      <c r="B37" s="6"/>
      <c r="C37" s="6"/>
      <c r="D37" s="6"/>
      <c r="E37" s="6"/>
      <c r="F37" s="5"/>
      <c r="G37" s="6"/>
      <c r="H37" s="6"/>
      <c r="I37" s="6"/>
      <c r="J37" s="6"/>
      <c r="L37" s="6"/>
    </row>
    <row r="38" spans="1:12">
      <c r="A38" s="245"/>
      <c r="B38" s="6"/>
      <c r="C38" s="6"/>
      <c r="D38" s="6"/>
      <c r="E38" s="6"/>
      <c r="F38" s="5"/>
      <c r="G38" s="6"/>
      <c r="H38" s="6"/>
      <c r="I38" s="6"/>
      <c r="J38" s="6"/>
      <c r="L38" s="6"/>
    </row>
    <row r="39" spans="1:12">
      <c r="A39" s="245" t="s">
        <v>426</v>
      </c>
      <c r="B39" s="6"/>
      <c r="C39" s="6"/>
      <c r="D39" s="6"/>
      <c r="E39" s="6"/>
      <c r="F39" s="5"/>
      <c r="G39" s="6"/>
      <c r="H39" s="6"/>
      <c r="I39" s="6"/>
      <c r="J39" s="6"/>
      <c r="L39" s="6"/>
    </row>
    <row r="40" spans="1:12">
      <c r="A40" s="53" t="s">
        <v>446</v>
      </c>
      <c r="B40" s="6"/>
      <c r="C40" s="6"/>
      <c r="D40" s="6"/>
      <c r="E40" s="6"/>
      <c r="F40" s="5"/>
      <c r="G40" s="6"/>
      <c r="H40" s="6"/>
      <c r="I40" s="6"/>
      <c r="J40" s="6"/>
      <c r="L40" s="6"/>
    </row>
    <row r="41" spans="1:12">
      <c r="A41" s="53" t="s">
        <v>499</v>
      </c>
      <c r="B41" s="6"/>
      <c r="C41" s="6"/>
      <c r="D41" s="6"/>
      <c r="E41" s="6"/>
      <c r="F41" s="5"/>
      <c r="G41" s="6"/>
      <c r="H41" s="6"/>
      <c r="I41" s="6"/>
      <c r="J41" s="6"/>
      <c r="L41" s="6"/>
    </row>
    <row r="42" spans="1:12">
      <c r="B42" s="6"/>
      <c r="C42" s="6"/>
      <c r="D42" s="6"/>
      <c r="E42" s="6"/>
      <c r="F42" s="5"/>
      <c r="G42" s="6"/>
      <c r="H42" s="6"/>
      <c r="I42" s="6"/>
      <c r="J42" s="6"/>
      <c r="L42" s="6"/>
    </row>
    <row r="43" spans="1:12">
      <c r="B43" s="6"/>
      <c r="C43" s="6"/>
      <c r="D43" s="6"/>
      <c r="E43" s="6"/>
      <c r="F43" s="5"/>
      <c r="G43" s="6"/>
      <c r="H43" s="6"/>
      <c r="I43" s="6"/>
      <c r="J43" s="6"/>
      <c r="L43" s="6"/>
    </row>
    <row r="44" spans="1:12">
      <c r="B44" s="6"/>
      <c r="C44" s="6"/>
      <c r="D44" s="6"/>
      <c r="E44" s="6"/>
      <c r="F44" s="5"/>
      <c r="G44" s="6"/>
      <c r="H44" s="6"/>
      <c r="I44" s="6"/>
      <c r="J44" s="6"/>
      <c r="L44" s="6"/>
    </row>
    <row r="45" spans="1:12">
      <c r="B45" s="6"/>
      <c r="C45" s="6"/>
      <c r="D45" s="6"/>
      <c r="E45" s="6"/>
      <c r="F45" s="5"/>
      <c r="G45" s="6"/>
      <c r="H45" s="6"/>
      <c r="I45" s="6"/>
      <c r="J45" s="6"/>
      <c r="L45" s="6"/>
    </row>
    <row r="46" spans="1:12">
      <c r="B46" s="6"/>
      <c r="C46" s="6"/>
      <c r="D46" s="6"/>
      <c r="E46" s="6"/>
      <c r="F46" s="5"/>
      <c r="G46" s="6"/>
      <c r="H46" s="6"/>
      <c r="I46" s="6"/>
      <c r="J46" s="6"/>
      <c r="L46" s="6"/>
    </row>
    <row r="47" spans="1:12">
      <c r="B47" s="6"/>
      <c r="C47" s="6"/>
      <c r="D47" s="6"/>
      <c r="E47" s="6"/>
      <c r="F47" s="5"/>
      <c r="G47" s="6"/>
      <c r="H47" s="6"/>
      <c r="I47" s="6"/>
      <c r="J47" s="6"/>
      <c r="L47" s="6"/>
    </row>
    <row r="48" spans="1:12">
      <c r="B48" s="6"/>
      <c r="C48" s="6"/>
      <c r="D48" s="6"/>
      <c r="E48" s="6"/>
      <c r="F48" s="5"/>
      <c r="G48" s="6"/>
      <c r="H48" s="6"/>
      <c r="I48" s="6"/>
      <c r="J48" s="6"/>
      <c r="L48" s="6"/>
    </row>
    <row r="49" spans="2:12">
      <c r="B49" s="6"/>
      <c r="C49" s="6"/>
      <c r="D49" s="6"/>
      <c r="E49" s="6"/>
      <c r="F49" s="5"/>
      <c r="G49" s="6"/>
      <c r="H49" s="6"/>
      <c r="I49" s="6"/>
      <c r="J49" s="6"/>
      <c r="L49" s="6"/>
    </row>
    <row r="50" spans="2:12">
      <c r="B50" s="6"/>
      <c r="C50" s="6"/>
      <c r="D50" s="6"/>
      <c r="E50" s="6"/>
      <c r="F50" s="5"/>
      <c r="G50" s="6"/>
      <c r="H50" s="6"/>
      <c r="I50" s="6"/>
      <c r="J50" s="6"/>
      <c r="L50" s="6"/>
    </row>
    <row r="51" spans="2:12">
      <c r="B51" s="6"/>
      <c r="C51" s="6"/>
      <c r="D51" s="6"/>
      <c r="E51" s="6"/>
      <c r="F51" s="5"/>
      <c r="G51" s="6"/>
      <c r="H51" s="6"/>
      <c r="I51" s="6"/>
      <c r="J51" s="6"/>
      <c r="L51" s="6"/>
    </row>
    <row r="52" spans="2:12">
      <c r="B52" s="6"/>
      <c r="C52" s="6"/>
      <c r="D52" s="6"/>
      <c r="E52" s="6"/>
      <c r="F52" s="5"/>
      <c r="G52" s="6"/>
      <c r="H52" s="6"/>
      <c r="I52" s="6"/>
      <c r="J52" s="6"/>
      <c r="L52" s="6"/>
    </row>
    <row r="53" spans="2:12">
      <c r="B53" s="6"/>
      <c r="C53" s="6"/>
      <c r="D53" s="6"/>
      <c r="E53" s="6"/>
      <c r="F53" s="5"/>
      <c r="G53" s="6"/>
      <c r="H53" s="6"/>
      <c r="I53" s="6"/>
      <c r="J53" s="6"/>
      <c r="L53" s="6"/>
    </row>
    <row r="54" spans="2:12">
      <c r="B54" s="6"/>
      <c r="C54" s="6"/>
      <c r="D54" s="6"/>
      <c r="E54" s="6"/>
      <c r="F54" s="5"/>
      <c r="G54" s="6"/>
      <c r="H54" s="6"/>
      <c r="I54" s="6"/>
      <c r="J54" s="6"/>
      <c r="L54" s="6"/>
    </row>
    <row r="55" spans="2:12">
      <c r="B55" s="6"/>
      <c r="C55" s="6"/>
      <c r="D55" s="6"/>
      <c r="E55" s="6"/>
      <c r="F55" s="5"/>
      <c r="G55" s="6"/>
      <c r="H55" s="6"/>
      <c r="I55" s="6"/>
      <c r="J55" s="6"/>
      <c r="L55" s="6"/>
    </row>
    <row r="56" spans="2:12">
      <c r="B56" s="6"/>
      <c r="C56" s="6"/>
      <c r="D56" s="6"/>
      <c r="E56" s="6"/>
      <c r="F56" s="5"/>
      <c r="G56" s="6"/>
      <c r="H56" s="6"/>
      <c r="I56" s="6"/>
      <c r="J56" s="6"/>
      <c r="L56" s="6"/>
    </row>
    <row r="57" spans="2:12">
      <c r="B57" s="6"/>
      <c r="C57" s="6"/>
      <c r="D57" s="6"/>
      <c r="E57" s="6"/>
      <c r="F57" s="5"/>
      <c r="G57" s="6"/>
      <c r="H57" s="6"/>
      <c r="I57" s="6"/>
      <c r="J57" s="6"/>
      <c r="L57" s="6"/>
    </row>
    <row r="58" spans="2:12">
      <c r="B58" s="6"/>
      <c r="C58" s="6"/>
      <c r="D58" s="6"/>
      <c r="E58" s="6"/>
      <c r="F58" s="5"/>
      <c r="G58" s="6"/>
      <c r="H58" s="6"/>
      <c r="I58" s="6"/>
      <c r="J58" s="6"/>
      <c r="L58" s="6"/>
    </row>
  </sheetData>
  <mergeCells count="3">
    <mergeCell ref="A1:L1"/>
    <mergeCell ref="A2:L2"/>
    <mergeCell ref="A3:L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4.xml><?xml version="1.0" encoding="utf-8"?>
<worksheet xmlns="http://schemas.openxmlformats.org/spreadsheetml/2006/main" xmlns:r="http://schemas.openxmlformats.org/officeDocument/2006/relationships">
  <sheetPr>
    <tabColor rgb="FFFF0000"/>
  </sheetPr>
  <dimension ref="A1:R63"/>
  <sheetViews>
    <sheetView topLeftCell="A41" zoomScaleNormal="100" workbookViewId="0">
      <selection activeCell="A61" sqref="A61"/>
    </sheetView>
  </sheetViews>
  <sheetFormatPr defaultRowHeight="12.75"/>
  <cols>
    <col min="1" max="1" width="24.85546875" style="17" customWidth="1"/>
    <col min="2" max="2" width="5" style="1" bestFit="1" customWidth="1"/>
    <col min="3" max="3" width="6.85546875" style="1" bestFit="1" customWidth="1"/>
    <col min="4" max="4" width="12.5703125" style="1" bestFit="1" customWidth="1"/>
    <col min="5" max="5" width="5.7109375" style="3" bestFit="1" customWidth="1"/>
    <col min="6" max="6" width="7.140625" style="3" bestFit="1" customWidth="1"/>
    <col min="7" max="7" width="1.42578125" style="1" customWidth="1"/>
    <col min="8" max="8" width="5" style="1" bestFit="1" customWidth="1"/>
    <col min="9" max="9" width="6.85546875" style="1" bestFit="1" customWidth="1"/>
    <col min="10" max="10" width="12.5703125" style="1" bestFit="1" customWidth="1"/>
    <col min="11" max="11" width="5.7109375" style="3" bestFit="1" customWidth="1"/>
    <col min="12" max="12" width="7.140625" style="3" bestFit="1" customWidth="1"/>
    <col min="13" max="13" width="1.42578125" style="1" customWidth="1"/>
    <col min="14" max="14" width="5" style="1" bestFit="1" customWidth="1"/>
    <col min="15" max="15" width="6.85546875" style="1" bestFit="1" customWidth="1"/>
    <col min="16" max="16" width="12.5703125" style="1" bestFit="1" customWidth="1"/>
    <col min="17" max="17" width="5.7109375" style="3" bestFit="1" customWidth="1"/>
    <col min="18" max="18" width="7.140625" style="3" bestFit="1" customWidth="1"/>
    <col min="19" max="16384" width="9.140625" style="1"/>
  </cols>
  <sheetData>
    <row r="1" spans="1:18">
      <c r="A1" s="569" t="s">
        <v>451</v>
      </c>
      <c r="B1" s="569"/>
      <c r="C1" s="569"/>
      <c r="D1" s="569"/>
      <c r="E1" s="569"/>
      <c r="F1" s="569"/>
      <c r="G1" s="569"/>
      <c r="H1" s="569"/>
      <c r="I1" s="569"/>
      <c r="J1" s="569"/>
      <c r="K1" s="569"/>
      <c r="L1" s="569"/>
      <c r="M1" s="569"/>
      <c r="N1" s="569"/>
      <c r="O1" s="569"/>
      <c r="P1" s="569"/>
      <c r="Q1" s="569"/>
      <c r="R1" s="569"/>
    </row>
    <row r="2" spans="1:18">
      <c r="A2" s="570" t="s">
        <v>0</v>
      </c>
      <c r="B2" s="570"/>
      <c r="C2" s="570"/>
      <c r="D2" s="570"/>
      <c r="E2" s="570"/>
      <c r="F2" s="570"/>
      <c r="G2" s="570"/>
      <c r="H2" s="570"/>
      <c r="I2" s="570"/>
      <c r="J2" s="570"/>
      <c r="K2" s="570"/>
      <c r="L2" s="570"/>
      <c r="M2" s="570"/>
      <c r="N2" s="570"/>
      <c r="O2" s="570"/>
      <c r="P2" s="570"/>
      <c r="Q2" s="570"/>
      <c r="R2" s="570"/>
    </row>
    <row r="3" spans="1:18">
      <c r="A3" s="570" t="s">
        <v>452</v>
      </c>
      <c r="B3" s="570"/>
      <c r="C3" s="570"/>
      <c r="D3" s="570"/>
      <c r="E3" s="570"/>
      <c r="F3" s="570"/>
      <c r="G3" s="570"/>
      <c r="H3" s="570"/>
      <c r="I3" s="570"/>
      <c r="J3" s="570"/>
      <c r="K3" s="570"/>
      <c r="L3" s="570"/>
      <c r="M3" s="570"/>
      <c r="N3" s="570"/>
      <c r="O3" s="570"/>
      <c r="P3" s="570"/>
      <c r="Q3" s="570"/>
      <c r="R3" s="570"/>
    </row>
    <row r="4" spans="1:18" ht="13.5" thickBot="1">
      <c r="A4" s="107" t="s">
        <v>2</v>
      </c>
      <c r="B4" s="107"/>
      <c r="C4" s="107"/>
      <c r="D4" s="107"/>
      <c r="E4" s="107"/>
      <c r="F4" s="107"/>
      <c r="G4" s="107"/>
      <c r="H4" s="107"/>
      <c r="I4" s="107"/>
      <c r="J4" s="107"/>
      <c r="K4" s="107"/>
      <c r="L4" s="107"/>
      <c r="M4" s="107"/>
      <c r="N4" s="107"/>
      <c r="O4" s="107"/>
      <c r="P4" s="107"/>
      <c r="Q4" s="107"/>
      <c r="R4" s="107"/>
    </row>
    <row r="5" spans="1:18" s="10" customFormat="1">
      <c r="A5" s="396"/>
      <c r="B5" s="601" t="s">
        <v>470</v>
      </c>
      <c r="C5" s="602"/>
      <c r="D5" s="602"/>
      <c r="E5" s="602"/>
      <c r="F5" s="602"/>
      <c r="G5" s="397"/>
      <c r="H5" s="601" t="s">
        <v>468</v>
      </c>
      <c r="I5" s="602"/>
      <c r="J5" s="602"/>
      <c r="K5" s="602"/>
      <c r="L5" s="602"/>
      <c r="M5" s="397"/>
      <c r="N5" s="603" t="s">
        <v>467</v>
      </c>
      <c r="O5" s="602"/>
      <c r="P5" s="602"/>
      <c r="Q5" s="602"/>
      <c r="R5" s="604"/>
    </row>
    <row r="6" spans="1:18" s="10" customFormat="1" ht="13.5" thickBot="1">
      <c r="A6" s="398"/>
      <c r="B6" s="399" t="s">
        <v>438</v>
      </c>
      <c r="C6" s="400" t="s">
        <v>459</v>
      </c>
      <c r="D6" s="401" t="s">
        <v>477</v>
      </c>
      <c r="E6" s="402" t="s">
        <v>210</v>
      </c>
      <c r="F6" s="402" t="s">
        <v>211</v>
      </c>
      <c r="G6" s="403"/>
      <c r="H6" s="399" t="s">
        <v>438</v>
      </c>
      <c r="I6" s="400" t="s">
        <v>459</v>
      </c>
      <c r="J6" s="401" t="s">
        <v>477</v>
      </c>
      <c r="K6" s="402" t="s">
        <v>210</v>
      </c>
      <c r="L6" s="402" t="s">
        <v>211</v>
      </c>
      <c r="M6" s="403"/>
      <c r="N6" s="457" t="s">
        <v>438</v>
      </c>
      <c r="O6" s="400" t="s">
        <v>459</v>
      </c>
      <c r="P6" s="401" t="s">
        <v>477</v>
      </c>
      <c r="Q6" s="402" t="s">
        <v>210</v>
      </c>
      <c r="R6" s="458" t="s">
        <v>211</v>
      </c>
    </row>
    <row r="7" spans="1:18">
      <c r="A7" s="410" t="s">
        <v>453</v>
      </c>
      <c r="B7" s="411"/>
      <c r="C7" s="412"/>
      <c r="D7" s="413"/>
      <c r="E7" s="414"/>
      <c r="F7" s="414"/>
      <c r="G7" s="415"/>
      <c r="H7" s="411"/>
      <c r="I7" s="412"/>
      <c r="J7" s="413"/>
      <c r="K7" s="414"/>
      <c r="L7" s="414"/>
      <c r="M7" s="415"/>
      <c r="N7" s="459"/>
      <c r="O7" s="412"/>
      <c r="P7" s="413"/>
      <c r="Q7" s="414"/>
      <c r="R7" s="460"/>
    </row>
    <row r="8" spans="1:18">
      <c r="A8" s="421" t="s">
        <v>472</v>
      </c>
      <c r="B8" s="422"/>
      <c r="C8" s="423"/>
      <c r="D8" s="423"/>
      <c r="E8" s="424"/>
      <c r="F8" s="424"/>
      <c r="G8" s="425"/>
      <c r="H8" s="422"/>
      <c r="I8" s="423"/>
      <c r="J8" s="423"/>
      <c r="K8" s="424"/>
      <c r="L8" s="424"/>
      <c r="M8" s="425"/>
      <c r="N8" s="461"/>
      <c r="O8" s="423"/>
      <c r="P8" s="423"/>
      <c r="Q8" s="424"/>
      <c r="R8" s="462"/>
    </row>
    <row r="9" spans="1:18">
      <c r="A9" s="421" t="s">
        <v>473</v>
      </c>
      <c r="B9" s="422"/>
      <c r="C9" s="423"/>
      <c r="D9" s="423"/>
      <c r="E9" s="424"/>
      <c r="F9" s="424"/>
      <c r="G9" s="425"/>
      <c r="H9" s="422"/>
      <c r="I9" s="423"/>
      <c r="J9" s="423"/>
      <c r="K9" s="424"/>
      <c r="L9" s="424"/>
      <c r="M9" s="425"/>
      <c r="N9" s="461"/>
      <c r="O9" s="423"/>
      <c r="P9" s="423"/>
      <c r="Q9" s="424"/>
      <c r="R9" s="462"/>
    </row>
    <row r="10" spans="1:18">
      <c r="A10" s="421" t="s">
        <v>475</v>
      </c>
      <c r="B10" s="430"/>
      <c r="C10" s="431"/>
      <c r="D10" s="431"/>
      <c r="E10" s="432"/>
      <c r="F10" s="432"/>
      <c r="G10" s="433"/>
      <c r="H10" s="430"/>
      <c r="I10" s="431"/>
      <c r="J10" s="431"/>
      <c r="K10" s="432"/>
      <c r="L10" s="432"/>
      <c r="M10" s="433"/>
      <c r="N10" s="463"/>
      <c r="O10" s="431"/>
      <c r="P10" s="431"/>
      <c r="Q10" s="432"/>
      <c r="R10" s="464"/>
    </row>
    <row r="11" spans="1:18">
      <c r="A11" s="421" t="s">
        <v>476</v>
      </c>
      <c r="B11" s="430"/>
      <c r="C11" s="431"/>
      <c r="D11" s="431"/>
      <c r="E11" s="432"/>
      <c r="F11" s="432"/>
      <c r="G11" s="433"/>
      <c r="H11" s="430"/>
      <c r="I11" s="431"/>
      <c r="J11" s="431"/>
      <c r="K11" s="432"/>
      <c r="L11" s="432"/>
      <c r="M11" s="433"/>
      <c r="N11" s="463"/>
      <c r="O11" s="431"/>
      <c r="P11" s="431"/>
      <c r="Q11" s="432"/>
      <c r="R11" s="464"/>
    </row>
    <row r="12" spans="1:18">
      <c r="A12" s="421" t="s">
        <v>455</v>
      </c>
      <c r="B12" s="430"/>
      <c r="C12" s="431"/>
      <c r="D12" s="431"/>
      <c r="E12" s="432"/>
      <c r="F12" s="432"/>
      <c r="G12" s="433"/>
      <c r="H12" s="430"/>
      <c r="I12" s="431"/>
      <c r="J12" s="431"/>
      <c r="K12" s="432"/>
      <c r="L12" s="432"/>
      <c r="M12" s="433"/>
      <c r="N12" s="463"/>
      <c r="O12" s="431"/>
      <c r="P12" s="431"/>
      <c r="Q12" s="432"/>
      <c r="R12" s="464"/>
    </row>
    <row r="13" spans="1:18">
      <c r="A13" s="421" t="s">
        <v>456</v>
      </c>
      <c r="B13" s="430"/>
      <c r="C13" s="431"/>
      <c r="D13" s="431"/>
      <c r="E13" s="432"/>
      <c r="F13" s="432"/>
      <c r="G13" s="433"/>
      <c r="H13" s="430"/>
      <c r="I13" s="431"/>
      <c r="J13" s="431"/>
      <c r="K13" s="432"/>
      <c r="L13" s="432"/>
      <c r="M13" s="433"/>
      <c r="N13" s="463"/>
      <c r="O13" s="431"/>
      <c r="P13" s="431"/>
      <c r="Q13" s="432"/>
      <c r="R13" s="464"/>
    </row>
    <row r="14" spans="1:18">
      <c r="A14" s="421" t="s">
        <v>457</v>
      </c>
      <c r="B14" s="430"/>
      <c r="C14" s="431"/>
      <c r="D14" s="431"/>
      <c r="E14" s="432"/>
      <c r="F14" s="432"/>
      <c r="G14" s="433"/>
      <c r="H14" s="430"/>
      <c r="I14" s="431"/>
      <c r="J14" s="431"/>
      <c r="K14" s="432"/>
      <c r="L14" s="432"/>
      <c r="M14" s="433"/>
      <c r="N14" s="463"/>
      <c r="O14" s="431"/>
      <c r="P14" s="431"/>
      <c r="Q14" s="432"/>
      <c r="R14" s="464"/>
    </row>
    <row r="15" spans="1:18">
      <c r="A15" s="421" t="s">
        <v>483</v>
      </c>
      <c r="B15" s="430"/>
      <c r="C15" s="431"/>
      <c r="D15" s="431"/>
      <c r="E15" s="432"/>
      <c r="F15" s="432"/>
      <c r="G15" s="433"/>
      <c r="H15" s="430"/>
      <c r="I15" s="431"/>
      <c r="J15" s="431"/>
      <c r="K15" s="432"/>
      <c r="L15" s="432"/>
      <c r="M15" s="433"/>
      <c r="N15" s="463"/>
      <c r="O15" s="431"/>
      <c r="P15" s="431"/>
      <c r="Q15" s="432"/>
      <c r="R15" s="464"/>
    </row>
    <row r="16" spans="1:18">
      <c r="A16" s="421"/>
      <c r="B16" s="430"/>
      <c r="C16" s="431"/>
      <c r="D16" s="431"/>
      <c r="E16" s="432"/>
      <c r="F16" s="432"/>
      <c r="G16" s="433"/>
      <c r="H16" s="430"/>
      <c r="I16" s="431"/>
      <c r="J16" s="431"/>
      <c r="K16" s="432"/>
      <c r="L16" s="432"/>
      <c r="M16" s="433"/>
      <c r="N16" s="463"/>
      <c r="O16" s="431"/>
      <c r="P16" s="431"/>
      <c r="Q16" s="432"/>
      <c r="R16" s="464"/>
    </row>
    <row r="17" spans="1:18">
      <c r="A17" s="438" t="s">
        <v>458</v>
      </c>
      <c r="B17" s="430"/>
      <c r="C17" s="431"/>
      <c r="D17" s="431"/>
      <c r="E17" s="432"/>
      <c r="F17" s="432"/>
      <c r="G17" s="433"/>
      <c r="H17" s="430"/>
      <c r="I17" s="431"/>
      <c r="J17" s="431"/>
      <c r="K17" s="432"/>
      <c r="L17" s="432"/>
      <c r="M17" s="433"/>
      <c r="N17" s="463"/>
      <c r="O17" s="431"/>
      <c r="P17" s="431"/>
      <c r="Q17" s="432"/>
      <c r="R17" s="464"/>
    </row>
    <row r="18" spans="1:18">
      <c r="A18" s="421" t="s">
        <v>460</v>
      </c>
      <c r="B18" s="430"/>
      <c r="C18" s="431"/>
      <c r="D18" s="431"/>
      <c r="E18" s="432"/>
      <c r="F18" s="432"/>
      <c r="G18" s="433"/>
      <c r="H18" s="430"/>
      <c r="I18" s="431"/>
      <c r="J18" s="431"/>
      <c r="K18" s="432"/>
      <c r="L18" s="432"/>
      <c r="M18" s="433"/>
      <c r="N18" s="463"/>
      <c r="O18" s="431"/>
      <c r="P18" s="431"/>
      <c r="Q18" s="432"/>
      <c r="R18" s="464"/>
    </row>
    <row r="19" spans="1:18">
      <c r="A19" s="421" t="s">
        <v>474</v>
      </c>
      <c r="B19" s="430"/>
      <c r="C19" s="431"/>
      <c r="D19" s="431"/>
      <c r="E19" s="432"/>
      <c r="F19" s="432"/>
      <c r="G19" s="433"/>
      <c r="H19" s="430"/>
      <c r="I19" s="431"/>
      <c r="J19" s="431"/>
      <c r="K19" s="432"/>
      <c r="L19" s="432"/>
      <c r="M19" s="433"/>
      <c r="N19" s="463"/>
      <c r="O19" s="431"/>
      <c r="P19" s="431"/>
      <c r="Q19" s="432"/>
      <c r="R19" s="464"/>
    </row>
    <row r="20" spans="1:18">
      <c r="A20" s="421" t="s">
        <v>461</v>
      </c>
      <c r="B20" s="430"/>
      <c r="C20" s="431"/>
      <c r="D20" s="431"/>
      <c r="E20" s="432"/>
      <c r="F20" s="432"/>
      <c r="G20" s="433"/>
      <c r="H20" s="430"/>
      <c r="I20" s="431"/>
      <c r="J20" s="431"/>
      <c r="K20" s="432"/>
      <c r="L20" s="432"/>
      <c r="M20" s="433"/>
      <c r="N20" s="463"/>
      <c r="O20" s="431"/>
      <c r="P20" s="431"/>
      <c r="Q20" s="432"/>
      <c r="R20" s="464"/>
    </row>
    <row r="21" spans="1:18">
      <c r="A21" s="421" t="s">
        <v>462</v>
      </c>
      <c r="B21" s="430"/>
      <c r="C21" s="431"/>
      <c r="D21" s="431"/>
      <c r="E21" s="432"/>
      <c r="F21" s="432"/>
      <c r="G21" s="433"/>
      <c r="H21" s="430"/>
      <c r="I21" s="431"/>
      <c r="J21" s="431"/>
      <c r="K21" s="432"/>
      <c r="L21" s="432"/>
      <c r="M21" s="433"/>
      <c r="N21" s="463"/>
      <c r="O21" s="431"/>
      <c r="P21" s="431"/>
      <c r="Q21" s="432"/>
      <c r="R21" s="464"/>
    </row>
    <row r="22" spans="1:18">
      <c r="A22" s="421" t="s">
        <v>463</v>
      </c>
      <c r="B22" s="430"/>
      <c r="C22" s="431"/>
      <c r="D22" s="431"/>
      <c r="E22" s="432"/>
      <c r="F22" s="432"/>
      <c r="G22" s="433"/>
      <c r="H22" s="430"/>
      <c r="I22" s="431"/>
      <c r="J22" s="431"/>
      <c r="K22" s="432"/>
      <c r="L22" s="432"/>
      <c r="M22" s="433"/>
      <c r="N22" s="463"/>
      <c r="O22" s="431"/>
      <c r="P22" s="431"/>
      <c r="Q22" s="432"/>
      <c r="R22" s="464"/>
    </row>
    <row r="23" spans="1:18">
      <c r="A23" s="421" t="s">
        <v>464</v>
      </c>
      <c r="B23" s="430"/>
      <c r="C23" s="431"/>
      <c r="D23" s="431"/>
      <c r="E23" s="432"/>
      <c r="F23" s="432"/>
      <c r="G23" s="433"/>
      <c r="H23" s="430"/>
      <c r="I23" s="431"/>
      <c r="J23" s="431"/>
      <c r="K23" s="432"/>
      <c r="L23" s="432"/>
      <c r="M23" s="433"/>
      <c r="N23" s="463"/>
      <c r="O23" s="431"/>
      <c r="P23" s="431"/>
      <c r="Q23" s="432"/>
      <c r="R23" s="464"/>
    </row>
    <row r="24" spans="1:18" ht="13.5" thickBot="1">
      <c r="A24" s="439" t="s">
        <v>465</v>
      </c>
      <c r="B24" s="440"/>
      <c r="C24" s="441"/>
      <c r="D24" s="441"/>
      <c r="E24" s="442"/>
      <c r="F24" s="442"/>
      <c r="G24" s="443"/>
      <c r="H24" s="440"/>
      <c r="I24" s="441"/>
      <c r="J24" s="441"/>
      <c r="K24" s="442"/>
      <c r="L24" s="442"/>
      <c r="M24" s="443"/>
      <c r="N24" s="465"/>
      <c r="O24" s="441"/>
      <c r="P24" s="441"/>
      <c r="Q24" s="442"/>
      <c r="R24" s="466"/>
    </row>
    <row r="25" spans="1:18" ht="14.25" thickTop="1" thickBot="1">
      <c r="A25" s="448" t="s">
        <v>466</v>
      </c>
      <c r="B25" s="449"/>
      <c r="C25" s="450"/>
      <c r="D25" s="450"/>
      <c r="E25" s="451"/>
      <c r="F25" s="451"/>
      <c r="G25" s="452"/>
      <c r="H25" s="449"/>
      <c r="I25" s="450"/>
      <c r="J25" s="450"/>
      <c r="K25" s="451"/>
      <c r="L25" s="451"/>
      <c r="M25" s="452"/>
      <c r="N25" s="467"/>
      <c r="O25" s="450"/>
      <c r="P25" s="450"/>
      <c r="Q25" s="451"/>
      <c r="R25" s="468"/>
    </row>
    <row r="26" spans="1:18" ht="13.5" thickBot="1">
      <c r="A26" s="471" t="s">
        <v>479</v>
      </c>
      <c r="B26" s="472"/>
      <c r="C26" s="472"/>
      <c r="D26" s="472"/>
      <c r="E26" s="473"/>
      <c r="F26" s="474">
        <v>0</v>
      </c>
      <c r="G26" s="472"/>
      <c r="H26" s="472"/>
      <c r="I26" s="472"/>
      <c r="J26" s="472"/>
      <c r="K26" s="473"/>
      <c r="L26" s="474">
        <v>0</v>
      </c>
      <c r="M26" s="472"/>
      <c r="N26" s="472"/>
      <c r="O26" s="472"/>
      <c r="P26" s="472"/>
      <c r="Q26" s="473"/>
      <c r="R26" s="475">
        <v>0</v>
      </c>
    </row>
    <row r="27" spans="1:18" ht="13.5" thickBot="1">
      <c r="A27" s="1"/>
      <c r="B27" s="7"/>
      <c r="C27" s="6"/>
      <c r="D27" s="6"/>
      <c r="E27" s="5"/>
      <c r="F27" s="5"/>
      <c r="G27" s="6"/>
      <c r="H27" s="7"/>
      <c r="I27" s="6"/>
      <c r="J27" s="6"/>
      <c r="K27" s="5"/>
      <c r="L27" s="5"/>
      <c r="M27" s="6"/>
      <c r="N27" s="7"/>
      <c r="O27" s="6"/>
      <c r="P27" s="6"/>
      <c r="Q27" s="5"/>
      <c r="R27" s="5"/>
    </row>
    <row r="28" spans="1:18">
      <c r="A28" s="396"/>
      <c r="B28" s="597" t="s">
        <v>471</v>
      </c>
      <c r="C28" s="598"/>
      <c r="D28" s="598"/>
      <c r="E28" s="598"/>
      <c r="F28" s="598"/>
      <c r="G28" s="397"/>
      <c r="H28" s="599" t="s">
        <v>469</v>
      </c>
      <c r="I28" s="598"/>
      <c r="J28" s="598"/>
      <c r="K28" s="598"/>
      <c r="L28" s="600"/>
      <c r="M28" s="6"/>
      <c r="N28" s="6"/>
      <c r="O28" s="6"/>
      <c r="P28" s="6"/>
      <c r="Q28" s="5"/>
      <c r="R28" s="5"/>
    </row>
    <row r="29" spans="1:18" ht="13.5" thickBot="1">
      <c r="A29" s="398"/>
      <c r="B29" s="404" t="s">
        <v>438</v>
      </c>
      <c r="C29" s="405" t="s">
        <v>459</v>
      </c>
      <c r="D29" s="406" t="s">
        <v>477</v>
      </c>
      <c r="E29" s="407" t="s">
        <v>210</v>
      </c>
      <c r="F29" s="407" t="s">
        <v>211</v>
      </c>
      <c r="G29" s="403"/>
      <c r="H29" s="408" t="s">
        <v>438</v>
      </c>
      <c r="I29" s="405" t="s">
        <v>459</v>
      </c>
      <c r="J29" s="406" t="s">
        <v>477</v>
      </c>
      <c r="K29" s="407" t="s">
        <v>210</v>
      </c>
      <c r="L29" s="409" t="s">
        <v>211</v>
      </c>
      <c r="M29" s="6"/>
      <c r="N29" s="6"/>
      <c r="O29" s="6"/>
      <c r="P29" s="6"/>
      <c r="Q29" s="5"/>
      <c r="R29" s="5"/>
    </row>
    <row r="30" spans="1:18">
      <c r="A30" s="410" t="s">
        <v>453</v>
      </c>
      <c r="B30" s="416"/>
      <c r="C30" s="417"/>
      <c r="D30" s="418"/>
      <c r="E30" s="418"/>
      <c r="F30" s="418"/>
      <c r="G30" s="415"/>
      <c r="H30" s="419"/>
      <c r="I30" s="417"/>
      <c r="J30" s="418"/>
      <c r="K30" s="418"/>
      <c r="L30" s="420"/>
      <c r="M30" s="6"/>
      <c r="N30" s="6"/>
      <c r="O30" s="6"/>
      <c r="P30" s="6"/>
      <c r="Q30" s="5"/>
      <c r="R30" s="5"/>
    </row>
    <row r="31" spans="1:18">
      <c r="A31" s="421" t="s">
        <v>472</v>
      </c>
      <c r="B31" s="426"/>
      <c r="C31" s="427"/>
      <c r="D31" s="427"/>
      <c r="E31" s="427"/>
      <c r="F31" s="427"/>
      <c r="G31" s="425"/>
      <c r="H31" s="428"/>
      <c r="I31" s="427"/>
      <c r="J31" s="427"/>
      <c r="K31" s="427"/>
      <c r="L31" s="429"/>
      <c r="M31" s="6"/>
      <c r="N31" s="6"/>
      <c r="O31" s="6"/>
      <c r="P31" s="6"/>
      <c r="Q31" s="5"/>
      <c r="R31" s="5"/>
    </row>
    <row r="32" spans="1:18">
      <c r="A32" s="421" t="s">
        <v>473</v>
      </c>
      <c r="B32" s="426"/>
      <c r="C32" s="427"/>
      <c r="D32" s="427"/>
      <c r="E32" s="427"/>
      <c r="F32" s="427"/>
      <c r="G32" s="425"/>
      <c r="H32" s="428"/>
      <c r="I32" s="427"/>
      <c r="J32" s="427"/>
      <c r="K32" s="427"/>
      <c r="L32" s="429"/>
      <c r="M32" s="6"/>
      <c r="N32" s="6"/>
      <c r="O32" s="6"/>
      <c r="P32" s="6"/>
      <c r="Q32" s="5"/>
      <c r="R32" s="5"/>
    </row>
    <row r="33" spans="1:18">
      <c r="A33" s="421" t="s">
        <v>475</v>
      </c>
      <c r="B33" s="434"/>
      <c r="C33" s="435"/>
      <c r="D33" s="435"/>
      <c r="E33" s="435"/>
      <c r="F33" s="435"/>
      <c r="G33" s="433"/>
      <c r="H33" s="436"/>
      <c r="I33" s="435"/>
      <c r="J33" s="435"/>
      <c r="K33" s="435"/>
      <c r="L33" s="437"/>
      <c r="M33" s="6"/>
      <c r="N33" s="6"/>
      <c r="O33" s="6"/>
      <c r="P33" s="6"/>
      <c r="Q33" s="5"/>
      <c r="R33" s="5"/>
    </row>
    <row r="34" spans="1:18">
      <c r="A34" s="421" t="s">
        <v>476</v>
      </c>
      <c r="B34" s="434"/>
      <c r="C34" s="435"/>
      <c r="D34" s="435"/>
      <c r="E34" s="435"/>
      <c r="F34" s="435"/>
      <c r="G34" s="433"/>
      <c r="H34" s="436"/>
      <c r="I34" s="435"/>
      <c r="J34" s="435"/>
      <c r="K34" s="435"/>
      <c r="L34" s="437"/>
      <c r="M34" s="6"/>
      <c r="N34" s="6"/>
      <c r="O34" s="6"/>
      <c r="P34" s="6"/>
      <c r="Q34" s="5"/>
      <c r="R34" s="5"/>
    </row>
    <row r="35" spans="1:18">
      <c r="A35" s="421" t="s">
        <v>455</v>
      </c>
      <c r="B35" s="434"/>
      <c r="C35" s="435"/>
      <c r="D35" s="435"/>
      <c r="E35" s="435"/>
      <c r="F35" s="435"/>
      <c r="G35" s="433"/>
      <c r="H35" s="436"/>
      <c r="I35" s="435"/>
      <c r="J35" s="435"/>
      <c r="K35" s="435"/>
      <c r="L35" s="437"/>
      <c r="M35" s="6"/>
      <c r="N35" s="6"/>
      <c r="O35" s="6"/>
      <c r="P35" s="6"/>
      <c r="Q35" s="5"/>
      <c r="R35" s="5"/>
    </row>
    <row r="36" spans="1:18">
      <c r="A36" s="421" t="s">
        <v>456</v>
      </c>
      <c r="B36" s="434"/>
      <c r="C36" s="435"/>
      <c r="D36" s="435"/>
      <c r="E36" s="435"/>
      <c r="F36" s="435"/>
      <c r="G36" s="433"/>
      <c r="H36" s="436"/>
      <c r="I36" s="435"/>
      <c r="J36" s="435"/>
      <c r="K36" s="435"/>
      <c r="L36" s="437"/>
      <c r="M36" s="6"/>
      <c r="N36" s="6"/>
      <c r="O36" s="6"/>
      <c r="P36" s="6"/>
      <c r="Q36" s="5"/>
      <c r="R36" s="5"/>
    </row>
    <row r="37" spans="1:18">
      <c r="A37" s="421" t="s">
        <v>457</v>
      </c>
      <c r="B37" s="434"/>
      <c r="C37" s="435"/>
      <c r="D37" s="435"/>
      <c r="E37" s="435"/>
      <c r="F37" s="435"/>
      <c r="G37" s="433"/>
      <c r="H37" s="436"/>
      <c r="I37" s="435"/>
      <c r="J37" s="435"/>
      <c r="K37" s="435"/>
      <c r="L37" s="437"/>
      <c r="M37" s="6"/>
      <c r="N37" s="6"/>
      <c r="O37" s="6"/>
      <c r="P37" s="6"/>
      <c r="Q37" s="5"/>
      <c r="R37" s="5"/>
    </row>
    <row r="38" spans="1:18">
      <c r="A38" s="421" t="s">
        <v>482</v>
      </c>
      <c r="B38" s="434"/>
      <c r="C38" s="435"/>
      <c r="D38" s="435"/>
      <c r="E38" s="435"/>
      <c r="F38" s="435"/>
      <c r="G38" s="433"/>
      <c r="H38" s="436"/>
      <c r="I38" s="435"/>
      <c r="J38" s="435"/>
      <c r="K38" s="435"/>
      <c r="L38" s="437"/>
      <c r="M38" s="6"/>
      <c r="N38" s="6"/>
      <c r="O38" s="6"/>
      <c r="P38" s="6"/>
      <c r="Q38" s="5"/>
      <c r="R38" s="5"/>
    </row>
    <row r="39" spans="1:18">
      <c r="A39" s="421"/>
      <c r="B39" s="434"/>
      <c r="C39" s="435"/>
      <c r="D39" s="435"/>
      <c r="E39" s="435"/>
      <c r="F39" s="435"/>
      <c r="G39" s="433"/>
      <c r="H39" s="436"/>
      <c r="I39" s="435"/>
      <c r="J39" s="435"/>
      <c r="K39" s="435"/>
      <c r="L39" s="437"/>
      <c r="M39" s="6"/>
      <c r="N39" s="6"/>
      <c r="O39" s="6"/>
      <c r="P39" s="6"/>
      <c r="Q39" s="5"/>
      <c r="R39" s="5"/>
    </row>
    <row r="40" spans="1:18">
      <c r="A40" s="438" t="s">
        <v>458</v>
      </c>
      <c r="B40" s="434"/>
      <c r="C40" s="435"/>
      <c r="D40" s="435"/>
      <c r="E40" s="435"/>
      <c r="F40" s="435"/>
      <c r="G40" s="433"/>
      <c r="H40" s="436"/>
      <c r="I40" s="435"/>
      <c r="J40" s="435"/>
      <c r="K40" s="435"/>
      <c r="L40" s="437"/>
      <c r="M40" s="6"/>
      <c r="N40" s="6"/>
      <c r="O40" s="6"/>
      <c r="P40" s="6"/>
      <c r="Q40" s="5"/>
      <c r="R40" s="5"/>
    </row>
    <row r="41" spans="1:18">
      <c r="A41" s="421" t="s">
        <v>460</v>
      </c>
      <c r="B41" s="434"/>
      <c r="C41" s="435"/>
      <c r="D41" s="435"/>
      <c r="E41" s="435"/>
      <c r="F41" s="435"/>
      <c r="G41" s="433"/>
      <c r="H41" s="436"/>
      <c r="I41" s="435"/>
      <c r="J41" s="435"/>
      <c r="K41" s="435"/>
      <c r="L41" s="437"/>
      <c r="M41" s="6"/>
      <c r="N41" s="6"/>
      <c r="O41" s="6"/>
      <c r="P41" s="6"/>
      <c r="Q41" s="5"/>
      <c r="R41" s="5"/>
    </row>
    <row r="42" spans="1:18">
      <c r="A42" s="421" t="s">
        <v>474</v>
      </c>
      <c r="B42" s="434"/>
      <c r="C42" s="435"/>
      <c r="D42" s="435"/>
      <c r="E42" s="435"/>
      <c r="F42" s="435"/>
      <c r="G42" s="433"/>
      <c r="H42" s="436"/>
      <c r="I42" s="435"/>
      <c r="J42" s="435"/>
      <c r="K42" s="435"/>
      <c r="L42" s="437"/>
      <c r="M42" s="6"/>
      <c r="N42" s="6"/>
      <c r="O42" s="6"/>
      <c r="P42" s="6"/>
      <c r="Q42" s="5"/>
      <c r="R42" s="5"/>
    </row>
    <row r="43" spans="1:18">
      <c r="A43" s="421" t="s">
        <v>461</v>
      </c>
      <c r="B43" s="434"/>
      <c r="C43" s="435"/>
      <c r="D43" s="435"/>
      <c r="E43" s="435"/>
      <c r="F43" s="435"/>
      <c r="G43" s="433"/>
      <c r="H43" s="436"/>
      <c r="I43" s="435"/>
      <c r="J43" s="435"/>
      <c r="K43" s="435"/>
      <c r="L43" s="437"/>
      <c r="M43" s="6"/>
      <c r="N43" s="6"/>
      <c r="O43" s="6"/>
      <c r="P43" s="6"/>
      <c r="Q43" s="5"/>
      <c r="R43" s="5"/>
    </row>
    <row r="44" spans="1:18">
      <c r="A44" s="421" t="s">
        <v>462</v>
      </c>
      <c r="B44" s="434"/>
      <c r="C44" s="435"/>
      <c r="D44" s="435"/>
      <c r="E44" s="435"/>
      <c r="F44" s="435"/>
      <c r="G44" s="433"/>
      <c r="H44" s="436"/>
      <c r="I44" s="435"/>
      <c r="J44" s="435"/>
      <c r="K44" s="435"/>
      <c r="L44" s="437"/>
      <c r="M44" s="6"/>
      <c r="N44" s="6"/>
      <c r="O44" s="6"/>
      <c r="P44" s="6"/>
      <c r="Q44" s="5"/>
      <c r="R44" s="5"/>
    </row>
    <row r="45" spans="1:18">
      <c r="A45" s="421" t="s">
        <v>463</v>
      </c>
      <c r="B45" s="434"/>
      <c r="C45" s="435"/>
      <c r="D45" s="435"/>
      <c r="E45" s="435"/>
      <c r="F45" s="435"/>
      <c r="G45" s="433"/>
      <c r="H45" s="436"/>
      <c r="I45" s="435"/>
      <c r="J45" s="435"/>
      <c r="K45" s="435"/>
      <c r="L45" s="437"/>
      <c r="M45" s="6"/>
      <c r="N45" s="6"/>
      <c r="O45" s="6"/>
      <c r="P45" s="6"/>
      <c r="Q45" s="5"/>
      <c r="R45" s="5"/>
    </row>
    <row r="46" spans="1:18">
      <c r="A46" s="421" t="s">
        <v>464</v>
      </c>
      <c r="B46" s="434"/>
      <c r="C46" s="435"/>
      <c r="D46" s="435"/>
      <c r="E46" s="435"/>
      <c r="F46" s="435"/>
      <c r="G46" s="433"/>
      <c r="H46" s="436"/>
      <c r="I46" s="435"/>
      <c r="J46" s="435"/>
      <c r="K46" s="435"/>
      <c r="L46" s="437"/>
      <c r="M46" s="6"/>
      <c r="N46" s="6"/>
      <c r="O46" s="6"/>
      <c r="P46" s="6"/>
      <c r="Q46" s="5"/>
      <c r="R46" s="5"/>
    </row>
    <row r="47" spans="1:18" ht="13.5" thickBot="1">
      <c r="A47" s="439" t="s">
        <v>465</v>
      </c>
      <c r="B47" s="444"/>
      <c r="C47" s="445"/>
      <c r="D47" s="445"/>
      <c r="E47" s="445"/>
      <c r="F47" s="445"/>
      <c r="G47" s="443"/>
      <c r="H47" s="446"/>
      <c r="I47" s="445"/>
      <c r="J47" s="445"/>
      <c r="K47" s="445"/>
      <c r="L47" s="447"/>
      <c r="M47" s="6"/>
      <c r="N47" s="6"/>
      <c r="O47" s="6"/>
      <c r="P47" s="6"/>
      <c r="Q47" s="5"/>
      <c r="R47" s="5"/>
    </row>
    <row r="48" spans="1:18" ht="14.25" thickTop="1" thickBot="1">
      <c r="A48" s="448" t="s">
        <v>466</v>
      </c>
      <c r="B48" s="453"/>
      <c r="C48" s="454"/>
      <c r="D48" s="454"/>
      <c r="E48" s="454"/>
      <c r="F48" s="454"/>
      <c r="G48" s="452"/>
      <c r="H48" s="455"/>
      <c r="I48" s="454"/>
      <c r="J48" s="454"/>
      <c r="K48" s="454"/>
      <c r="L48" s="456"/>
      <c r="M48" s="6"/>
      <c r="N48" s="6"/>
      <c r="O48" s="6"/>
      <c r="P48" s="6"/>
      <c r="Q48" s="5"/>
      <c r="R48" s="5"/>
    </row>
    <row r="49" spans="1:18" ht="13.5" thickBot="1">
      <c r="A49" s="471" t="s">
        <v>479</v>
      </c>
      <c r="B49" s="472"/>
      <c r="C49" s="472"/>
      <c r="D49" s="472"/>
      <c r="E49" s="473"/>
      <c r="F49" s="474">
        <v>0</v>
      </c>
      <c r="G49" s="472"/>
      <c r="H49" s="472"/>
      <c r="I49" s="472"/>
      <c r="J49" s="472"/>
      <c r="K49" s="473"/>
      <c r="L49" s="475">
        <v>0</v>
      </c>
      <c r="M49" s="284"/>
      <c r="N49" s="284"/>
      <c r="O49" s="284"/>
      <c r="P49" s="284"/>
      <c r="Q49" s="469"/>
      <c r="R49" s="470"/>
    </row>
    <row r="50" spans="1:18" ht="13.5" thickBot="1">
      <c r="B50" s="6"/>
      <c r="C50" s="6"/>
      <c r="D50" s="6"/>
      <c r="E50" s="5"/>
      <c r="F50" s="5"/>
      <c r="G50" s="6"/>
      <c r="H50" s="6"/>
      <c r="I50" s="6"/>
      <c r="J50" s="6"/>
      <c r="K50" s="5"/>
      <c r="L50" s="5"/>
      <c r="M50" s="6"/>
      <c r="N50" s="6"/>
      <c r="O50" s="6"/>
      <c r="P50" s="6"/>
      <c r="Q50" s="5"/>
      <c r="R50" s="5"/>
    </row>
    <row r="51" spans="1:18">
      <c r="A51" s="215" t="s">
        <v>484</v>
      </c>
      <c r="B51" s="185"/>
      <c r="C51" s="185"/>
      <c r="D51" s="478"/>
      <c r="E51" s="482"/>
      <c r="F51" s="4"/>
      <c r="G51" s="6"/>
      <c r="H51" s="6"/>
      <c r="I51" s="6"/>
      <c r="J51" s="6"/>
      <c r="K51" s="5"/>
      <c r="L51" s="5"/>
      <c r="M51" s="6"/>
      <c r="N51" s="6"/>
      <c r="O51" s="6"/>
      <c r="P51" s="6"/>
      <c r="Q51" s="5"/>
      <c r="R51" s="5"/>
    </row>
    <row r="52" spans="1:18">
      <c r="A52" s="27" t="s">
        <v>480</v>
      </c>
      <c r="B52" s="7"/>
      <c r="C52" s="7"/>
      <c r="D52" s="479">
        <v>0</v>
      </c>
      <c r="E52" s="482"/>
      <c r="F52" s="4"/>
      <c r="G52" s="6"/>
      <c r="H52" s="6"/>
      <c r="I52" s="6"/>
      <c r="J52" s="6"/>
      <c r="K52" s="5"/>
      <c r="L52" s="5"/>
      <c r="M52" s="6"/>
      <c r="N52" s="6"/>
      <c r="O52" s="6"/>
      <c r="P52" s="6"/>
      <c r="Q52" s="5"/>
      <c r="R52" s="5"/>
    </row>
    <row r="53" spans="1:18">
      <c r="A53" s="27" t="s">
        <v>454</v>
      </c>
      <c r="B53" s="7"/>
      <c r="C53" s="7"/>
      <c r="D53" s="479">
        <v>0</v>
      </c>
      <c r="E53" s="482"/>
      <c r="F53" s="4"/>
      <c r="G53" s="6"/>
      <c r="H53" s="6"/>
      <c r="I53" s="6"/>
      <c r="J53" s="6"/>
      <c r="K53" s="5"/>
      <c r="L53" s="5"/>
      <c r="M53" s="6"/>
      <c r="N53" s="6"/>
      <c r="O53" s="6"/>
      <c r="P53" s="6"/>
      <c r="Q53" s="5"/>
      <c r="R53" s="5"/>
    </row>
    <row r="54" spans="1:18">
      <c r="A54" s="27" t="s">
        <v>481</v>
      </c>
      <c r="B54" s="7"/>
      <c r="C54" s="7"/>
      <c r="D54" s="479">
        <v>0</v>
      </c>
      <c r="E54" s="482"/>
      <c r="F54" s="4"/>
      <c r="G54" s="6"/>
      <c r="H54" s="6"/>
      <c r="I54" s="6"/>
      <c r="J54" s="6"/>
      <c r="K54" s="5"/>
      <c r="L54" s="5"/>
      <c r="M54" s="6"/>
      <c r="N54" s="6"/>
      <c r="O54" s="6"/>
      <c r="P54" s="6"/>
      <c r="Q54" s="5"/>
      <c r="R54" s="5"/>
    </row>
    <row r="55" spans="1:18">
      <c r="A55" s="27" t="s">
        <v>715</v>
      </c>
      <c r="B55" s="7"/>
      <c r="C55" s="7"/>
      <c r="D55" s="479">
        <v>0</v>
      </c>
      <c r="E55" s="482"/>
      <c r="F55" s="4"/>
      <c r="G55" s="6"/>
      <c r="H55" s="6"/>
      <c r="I55" s="6"/>
      <c r="J55" s="6"/>
      <c r="K55" s="5"/>
      <c r="L55" s="5"/>
      <c r="M55" s="6"/>
      <c r="N55" s="6"/>
      <c r="O55" s="6"/>
      <c r="P55" s="6"/>
      <c r="Q55" s="5"/>
      <c r="R55" s="5"/>
    </row>
    <row r="56" spans="1:18" ht="13.5" thickBot="1">
      <c r="A56" s="242" t="s">
        <v>482</v>
      </c>
      <c r="B56" s="476"/>
      <c r="C56" s="476"/>
      <c r="D56" s="480">
        <v>0</v>
      </c>
      <c r="E56" s="482"/>
      <c r="F56" s="4"/>
      <c r="G56" s="6"/>
      <c r="H56" s="53" t="s">
        <v>13</v>
      </c>
      <c r="I56" s="6"/>
      <c r="K56" s="5"/>
      <c r="L56" s="5"/>
      <c r="M56" s="6"/>
      <c r="N56" s="6"/>
      <c r="O56" s="6"/>
      <c r="P56" s="6"/>
      <c r="Q56" s="5"/>
      <c r="R56" s="5"/>
    </row>
    <row r="57" spans="1:18" ht="14.25" thickTop="1" thickBot="1">
      <c r="A57" s="151" t="s">
        <v>211</v>
      </c>
      <c r="B57" s="477"/>
      <c r="C57" s="477"/>
      <c r="D57" s="481">
        <f>SUM(D52:D56)</f>
        <v>0</v>
      </c>
      <c r="E57" s="482"/>
      <c r="F57" s="4"/>
      <c r="G57" s="6"/>
      <c r="H57" s="53" t="s">
        <v>478</v>
      </c>
      <c r="I57" s="6"/>
      <c r="K57" s="5"/>
      <c r="L57" s="5"/>
      <c r="M57" s="6"/>
      <c r="N57" s="6"/>
      <c r="O57" s="6"/>
      <c r="P57" s="6"/>
      <c r="Q57" s="5"/>
      <c r="R57" s="5"/>
    </row>
    <row r="58" spans="1:18">
      <c r="B58" s="6"/>
      <c r="C58" s="6"/>
      <c r="D58" s="6"/>
      <c r="E58" s="5"/>
      <c r="F58" s="5"/>
      <c r="G58" s="6"/>
      <c r="H58" s="6"/>
      <c r="I58" s="6"/>
      <c r="J58" s="6"/>
      <c r="K58" s="5"/>
      <c r="L58" s="5"/>
      <c r="M58" s="6"/>
      <c r="N58" s="6"/>
      <c r="O58" s="6"/>
      <c r="P58" s="6"/>
      <c r="Q58" s="5"/>
      <c r="R58" s="5"/>
    </row>
    <row r="59" spans="1:18">
      <c r="B59" s="6"/>
      <c r="C59" s="6"/>
      <c r="D59" s="6"/>
      <c r="E59" s="5"/>
      <c r="F59" s="5"/>
      <c r="G59" s="6"/>
      <c r="H59" s="6"/>
      <c r="I59" s="6"/>
      <c r="J59" s="6"/>
      <c r="K59" s="5"/>
      <c r="L59" s="5"/>
      <c r="M59" s="6"/>
      <c r="N59" s="6"/>
      <c r="O59" s="6"/>
      <c r="P59" s="6"/>
      <c r="Q59" s="5"/>
      <c r="R59" s="5"/>
    </row>
    <row r="60" spans="1:18">
      <c r="B60" s="6"/>
      <c r="C60" s="6"/>
      <c r="D60" s="6"/>
      <c r="E60" s="5"/>
      <c r="F60" s="5"/>
      <c r="G60" s="6"/>
      <c r="H60" s="6"/>
      <c r="I60" s="6"/>
      <c r="J60" s="6"/>
      <c r="K60" s="5"/>
      <c r="L60" s="5"/>
      <c r="M60" s="6"/>
      <c r="N60" s="6"/>
      <c r="O60" s="6"/>
      <c r="P60" s="6"/>
      <c r="Q60" s="5"/>
      <c r="R60" s="5"/>
    </row>
    <row r="61" spans="1:18">
      <c r="B61" s="6"/>
      <c r="C61" s="6"/>
      <c r="D61" s="6"/>
      <c r="E61" s="5"/>
      <c r="F61" s="5"/>
      <c r="G61" s="6"/>
      <c r="H61" s="6"/>
      <c r="I61" s="6"/>
      <c r="J61" s="6"/>
      <c r="K61" s="5"/>
      <c r="L61" s="5"/>
      <c r="M61" s="6"/>
      <c r="N61" s="6"/>
      <c r="O61" s="6"/>
      <c r="P61" s="6"/>
      <c r="Q61" s="5"/>
      <c r="R61" s="5"/>
    </row>
    <row r="62" spans="1:18">
      <c r="B62" s="6"/>
      <c r="C62" s="6"/>
      <c r="D62" s="6"/>
      <c r="E62" s="5"/>
      <c r="F62" s="5"/>
      <c r="G62" s="6"/>
      <c r="H62" s="6"/>
      <c r="I62" s="6"/>
      <c r="J62" s="6"/>
      <c r="K62" s="5"/>
      <c r="L62" s="5"/>
      <c r="M62" s="6"/>
      <c r="N62" s="6"/>
      <c r="O62" s="6"/>
      <c r="P62" s="6"/>
      <c r="Q62" s="5"/>
      <c r="R62" s="5"/>
    </row>
    <row r="63" spans="1:18">
      <c r="B63" s="6"/>
      <c r="C63" s="6"/>
      <c r="D63" s="6"/>
      <c r="E63" s="5"/>
      <c r="F63" s="5"/>
      <c r="G63" s="6"/>
      <c r="H63" s="6"/>
      <c r="I63" s="6"/>
      <c r="J63" s="6"/>
      <c r="K63" s="5"/>
      <c r="L63" s="5"/>
      <c r="M63" s="6"/>
      <c r="N63" s="6"/>
      <c r="O63" s="6"/>
      <c r="P63" s="6"/>
      <c r="Q63" s="5"/>
      <c r="R63" s="5"/>
    </row>
  </sheetData>
  <mergeCells count="8">
    <mergeCell ref="B28:F28"/>
    <mergeCell ref="H28:L28"/>
    <mergeCell ref="A1:R1"/>
    <mergeCell ref="A2:R2"/>
    <mergeCell ref="A3:R3"/>
    <mergeCell ref="B5:F5"/>
    <mergeCell ref="H5:L5"/>
    <mergeCell ref="N5:R5"/>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5.xml><?xml version="1.0" encoding="utf-8"?>
<worksheet xmlns="http://schemas.openxmlformats.org/spreadsheetml/2006/main" xmlns:r="http://schemas.openxmlformats.org/officeDocument/2006/relationships">
  <sheetPr>
    <tabColor rgb="FFFF0000"/>
  </sheetPr>
  <dimension ref="A1:L47"/>
  <sheetViews>
    <sheetView zoomScaleNormal="100" workbookViewId="0">
      <selection activeCell="A61" sqref="A61"/>
    </sheetView>
  </sheetViews>
  <sheetFormatPr defaultRowHeight="12.75"/>
  <cols>
    <col min="1" max="1" width="40.85546875" style="17" customWidth="1"/>
    <col min="2" max="2" width="8.28515625" style="1" bestFit="1" customWidth="1"/>
    <col min="3" max="3" width="10" style="1" bestFit="1" customWidth="1"/>
    <col min="4" max="4" width="10.42578125" style="1" bestFit="1" customWidth="1"/>
    <col min="5" max="5" width="1.5703125" style="1" customWidth="1"/>
    <col min="6" max="6" width="8.28515625" style="1" bestFit="1" customWidth="1"/>
    <col min="7" max="7" width="10" style="1" bestFit="1" customWidth="1"/>
    <col min="8" max="8" width="10.42578125" style="1" bestFit="1" customWidth="1"/>
    <col min="9" max="9" width="1.5703125" style="1" customWidth="1"/>
    <col min="10" max="10" width="8.28515625" style="1" bestFit="1" customWidth="1"/>
    <col min="11" max="11" width="10" style="1" bestFit="1" customWidth="1"/>
    <col min="12" max="12" width="10.42578125" style="1" bestFit="1" customWidth="1"/>
    <col min="13" max="16384" width="9.140625" style="1"/>
  </cols>
  <sheetData>
    <row r="1" spans="1:12">
      <c r="A1" s="569" t="s">
        <v>485</v>
      </c>
      <c r="B1" s="569"/>
      <c r="C1" s="569"/>
      <c r="D1" s="569"/>
      <c r="E1" s="569"/>
      <c r="F1" s="569"/>
      <c r="G1" s="569"/>
      <c r="H1" s="569"/>
      <c r="I1" s="569"/>
      <c r="J1" s="569"/>
      <c r="K1" s="569"/>
      <c r="L1" s="569"/>
    </row>
    <row r="2" spans="1:12">
      <c r="A2" s="570" t="s">
        <v>0</v>
      </c>
      <c r="B2" s="570"/>
      <c r="C2" s="570"/>
      <c r="D2" s="570"/>
      <c r="E2" s="570"/>
      <c r="F2" s="570"/>
      <c r="G2" s="570"/>
      <c r="H2" s="570"/>
      <c r="I2" s="570"/>
      <c r="J2" s="570"/>
      <c r="K2" s="570"/>
      <c r="L2" s="570"/>
    </row>
    <row r="3" spans="1:12">
      <c r="A3" s="570" t="s">
        <v>486</v>
      </c>
      <c r="B3" s="570"/>
      <c r="C3" s="570"/>
      <c r="D3" s="570"/>
      <c r="E3" s="570"/>
      <c r="F3" s="570"/>
      <c r="G3" s="570"/>
      <c r="H3" s="570"/>
      <c r="I3" s="570"/>
      <c r="J3" s="570"/>
      <c r="K3" s="570"/>
      <c r="L3" s="570"/>
    </row>
    <row r="4" spans="1:12" ht="13.5" thickBot="1">
      <c r="A4" s="107" t="s">
        <v>2</v>
      </c>
      <c r="B4" s="107"/>
      <c r="C4" s="107"/>
      <c r="D4" s="107"/>
      <c r="E4" s="107"/>
      <c r="F4" s="107"/>
      <c r="G4" s="107"/>
      <c r="H4" s="107"/>
      <c r="I4" s="107"/>
      <c r="J4" s="107"/>
      <c r="K4" s="107"/>
      <c r="L4" s="107"/>
    </row>
    <row r="5" spans="1:12" s="10" customFormat="1" ht="13.5" thickBot="1">
      <c r="A5" s="237"/>
      <c r="B5" s="605" t="s">
        <v>487</v>
      </c>
      <c r="C5" s="606"/>
      <c r="D5" s="607"/>
      <c r="E5" s="236"/>
      <c r="F5" s="608" t="s">
        <v>492</v>
      </c>
      <c r="G5" s="606"/>
      <c r="H5" s="607"/>
      <c r="I5" s="236"/>
      <c r="J5" s="608" t="s">
        <v>493</v>
      </c>
      <c r="K5" s="606"/>
      <c r="L5" s="607"/>
    </row>
    <row r="6" spans="1:12" s="10" customFormat="1">
      <c r="A6" s="268"/>
      <c r="B6" s="366" t="s">
        <v>488</v>
      </c>
      <c r="C6" s="102" t="s">
        <v>489</v>
      </c>
      <c r="D6" s="483" t="s">
        <v>491</v>
      </c>
      <c r="E6" s="367"/>
      <c r="F6" s="485" t="s">
        <v>488</v>
      </c>
      <c r="G6" s="102" t="s">
        <v>489</v>
      </c>
      <c r="H6" s="483" t="s">
        <v>491</v>
      </c>
      <c r="I6" s="367"/>
      <c r="J6" s="485" t="s">
        <v>488</v>
      </c>
      <c r="K6" s="102" t="s">
        <v>489</v>
      </c>
      <c r="L6" s="483" t="s">
        <v>491</v>
      </c>
    </row>
    <row r="7" spans="1:12" s="10" customFormat="1" ht="13.5" thickBot="1">
      <c r="A7" s="238"/>
      <c r="B7" s="29" t="s">
        <v>405</v>
      </c>
      <c r="C7" s="392" t="s">
        <v>490</v>
      </c>
      <c r="D7" s="484" t="s">
        <v>436</v>
      </c>
      <c r="E7" s="239"/>
      <c r="F7" s="395" t="s">
        <v>405</v>
      </c>
      <c r="G7" s="392" t="s">
        <v>490</v>
      </c>
      <c r="H7" s="484" t="s">
        <v>436</v>
      </c>
      <c r="I7" s="239"/>
      <c r="J7" s="395" t="s">
        <v>405</v>
      </c>
      <c r="K7" s="392" t="s">
        <v>490</v>
      </c>
      <c r="L7" s="484" t="s">
        <v>436</v>
      </c>
    </row>
    <row r="8" spans="1:12">
      <c r="A8" s="21" t="s">
        <v>397</v>
      </c>
      <c r="B8" s="64"/>
      <c r="C8" s="94"/>
      <c r="D8" s="212"/>
      <c r="E8" s="65"/>
      <c r="F8" s="359"/>
      <c r="G8" s="94"/>
      <c r="H8" s="212"/>
      <c r="I8" s="65"/>
      <c r="J8" s="359"/>
      <c r="K8" s="94"/>
      <c r="L8" s="212"/>
    </row>
    <row r="9" spans="1:12">
      <c r="A9" s="22" t="s">
        <v>416</v>
      </c>
      <c r="B9" s="64"/>
      <c r="C9" s="94"/>
      <c r="D9" s="212"/>
      <c r="E9" s="65"/>
      <c r="F9" s="359"/>
      <c r="G9" s="94"/>
      <c r="H9" s="212"/>
      <c r="I9" s="65"/>
      <c r="J9" s="359"/>
      <c r="K9" s="94"/>
      <c r="L9" s="212"/>
    </row>
    <row r="10" spans="1:12">
      <c r="A10" s="22" t="s">
        <v>450</v>
      </c>
      <c r="B10" s="64"/>
      <c r="C10" s="94"/>
      <c r="D10" s="212"/>
      <c r="E10" s="65"/>
      <c r="F10" s="359"/>
      <c r="G10" s="94"/>
      <c r="H10" s="212"/>
      <c r="I10" s="65"/>
      <c r="J10" s="359"/>
      <c r="K10" s="94"/>
      <c r="L10" s="212"/>
    </row>
    <row r="11" spans="1:12" ht="13.5" thickBot="1">
      <c r="A11" s="23" t="s">
        <v>417</v>
      </c>
      <c r="B11" s="70"/>
      <c r="C11" s="393"/>
      <c r="D11" s="213"/>
      <c r="E11" s="71"/>
      <c r="F11" s="360"/>
      <c r="G11" s="393"/>
      <c r="H11" s="213"/>
      <c r="I11" s="71"/>
      <c r="J11" s="360"/>
      <c r="K11" s="393"/>
      <c r="L11" s="213"/>
    </row>
    <row r="12" spans="1:12" ht="13.5" thickTop="1">
      <c r="A12" s="24" t="s">
        <v>418</v>
      </c>
      <c r="B12" s="40"/>
      <c r="C12" s="96"/>
      <c r="D12" s="348"/>
      <c r="E12" s="41"/>
      <c r="F12" s="364"/>
      <c r="G12" s="96"/>
      <c r="H12" s="348"/>
      <c r="I12" s="41"/>
      <c r="J12" s="364"/>
      <c r="K12" s="96"/>
      <c r="L12" s="348"/>
    </row>
    <row r="13" spans="1:12">
      <c r="A13" s="22"/>
      <c r="B13" s="64"/>
      <c r="C13" s="94"/>
      <c r="D13" s="212"/>
      <c r="E13" s="65"/>
      <c r="F13" s="359"/>
      <c r="G13" s="94"/>
      <c r="H13" s="212"/>
      <c r="I13" s="65"/>
      <c r="J13" s="359"/>
      <c r="K13" s="94"/>
      <c r="L13" s="212"/>
    </row>
    <row r="14" spans="1:12">
      <c r="A14" s="21" t="s">
        <v>419</v>
      </c>
      <c r="B14" s="64"/>
      <c r="C14" s="94"/>
      <c r="D14" s="212"/>
      <c r="E14" s="65"/>
      <c r="F14" s="359"/>
      <c r="G14" s="94"/>
      <c r="H14" s="212"/>
      <c r="I14" s="65"/>
      <c r="J14" s="359"/>
      <c r="K14" s="94"/>
      <c r="L14" s="212"/>
    </row>
    <row r="15" spans="1:12">
      <c r="A15" s="22" t="s">
        <v>500</v>
      </c>
      <c r="B15" s="64"/>
      <c r="C15" s="94"/>
      <c r="D15" s="212"/>
      <c r="E15" s="65"/>
      <c r="F15" s="359"/>
      <c r="G15" s="94"/>
      <c r="H15" s="212"/>
      <c r="I15" s="65"/>
      <c r="J15" s="359"/>
      <c r="K15" s="94"/>
      <c r="L15" s="212"/>
    </row>
    <row r="16" spans="1:12">
      <c r="A16" s="22"/>
      <c r="B16" s="64"/>
      <c r="C16" s="94"/>
      <c r="D16" s="212"/>
      <c r="E16" s="65"/>
      <c r="F16" s="359"/>
      <c r="G16" s="94"/>
      <c r="H16" s="212"/>
      <c r="I16" s="65"/>
      <c r="J16" s="359"/>
      <c r="K16" s="94"/>
      <c r="L16" s="212"/>
    </row>
    <row r="17" spans="1:12">
      <c r="A17" s="21" t="s">
        <v>421</v>
      </c>
      <c r="B17" s="64"/>
      <c r="C17" s="94"/>
      <c r="D17" s="212"/>
      <c r="E17" s="65"/>
      <c r="F17" s="359"/>
      <c r="G17" s="94"/>
      <c r="H17" s="212"/>
      <c r="I17" s="65"/>
      <c r="J17" s="359"/>
      <c r="K17" s="94"/>
      <c r="L17" s="212"/>
    </row>
    <row r="18" spans="1:12">
      <c r="A18" s="22" t="s">
        <v>500</v>
      </c>
      <c r="B18" s="64"/>
      <c r="C18" s="94"/>
      <c r="D18" s="212"/>
      <c r="E18" s="65"/>
      <c r="F18" s="359"/>
      <c r="G18" s="94"/>
      <c r="H18" s="212"/>
      <c r="I18" s="65"/>
      <c r="J18" s="359"/>
      <c r="K18" s="94"/>
      <c r="L18" s="212"/>
    </row>
    <row r="19" spans="1:12">
      <c r="A19" s="22"/>
      <c r="B19" s="64"/>
      <c r="C19" s="94"/>
      <c r="D19" s="212"/>
      <c r="E19" s="65"/>
      <c r="F19" s="359"/>
      <c r="G19" s="94"/>
      <c r="H19" s="212"/>
      <c r="I19" s="65"/>
      <c r="J19" s="359"/>
      <c r="K19" s="94"/>
      <c r="L19" s="212"/>
    </row>
    <row r="20" spans="1:12">
      <c r="A20" s="21" t="s">
        <v>422</v>
      </c>
      <c r="B20" s="64"/>
      <c r="C20" s="94"/>
      <c r="D20" s="212"/>
      <c r="E20" s="65"/>
      <c r="F20" s="359"/>
      <c r="G20" s="94"/>
      <c r="H20" s="212"/>
      <c r="I20" s="65"/>
      <c r="J20" s="359"/>
      <c r="K20" s="94"/>
      <c r="L20" s="212"/>
    </row>
    <row r="21" spans="1:12">
      <c r="A21" s="22" t="s">
        <v>500</v>
      </c>
      <c r="B21" s="64"/>
      <c r="C21" s="94"/>
      <c r="D21" s="212"/>
      <c r="E21" s="65"/>
      <c r="F21" s="359"/>
      <c r="G21" s="94"/>
      <c r="H21" s="212"/>
      <c r="I21" s="65"/>
      <c r="J21" s="359"/>
      <c r="K21" s="94"/>
      <c r="L21" s="212"/>
    </row>
    <row r="22" spans="1:12">
      <c r="A22" s="22"/>
      <c r="B22" s="64"/>
      <c r="C22" s="94"/>
      <c r="D22" s="212"/>
      <c r="E22" s="65"/>
      <c r="F22" s="359"/>
      <c r="G22" s="94"/>
      <c r="H22" s="212"/>
      <c r="I22" s="65"/>
      <c r="J22" s="359"/>
      <c r="K22" s="94"/>
      <c r="L22" s="212"/>
    </row>
    <row r="23" spans="1:12">
      <c r="A23" s="21" t="s">
        <v>423</v>
      </c>
      <c r="B23" s="64"/>
      <c r="C23" s="94"/>
      <c r="D23" s="212"/>
      <c r="E23" s="65"/>
      <c r="F23" s="359"/>
      <c r="G23" s="94"/>
      <c r="H23" s="212"/>
      <c r="I23" s="65"/>
      <c r="J23" s="359"/>
      <c r="K23" s="94"/>
      <c r="L23" s="212"/>
    </row>
    <row r="24" spans="1:12">
      <c r="A24" s="22" t="s">
        <v>500</v>
      </c>
      <c r="B24" s="64"/>
      <c r="C24" s="94"/>
      <c r="D24" s="212"/>
      <c r="E24" s="65"/>
      <c r="F24" s="359"/>
      <c r="G24" s="94"/>
      <c r="H24" s="212"/>
      <c r="I24" s="65"/>
      <c r="J24" s="359"/>
      <c r="K24" s="94"/>
      <c r="L24" s="212"/>
    </row>
    <row r="25" spans="1:12">
      <c r="A25" s="22"/>
      <c r="B25" s="64"/>
      <c r="C25" s="94"/>
      <c r="D25" s="212"/>
      <c r="E25" s="65"/>
      <c r="F25" s="359"/>
      <c r="G25" s="94"/>
      <c r="H25" s="212"/>
      <c r="I25" s="65"/>
      <c r="J25" s="359"/>
      <c r="K25" s="94"/>
      <c r="L25" s="212"/>
    </row>
    <row r="26" spans="1:12">
      <c r="A26" s="21" t="s">
        <v>424</v>
      </c>
      <c r="B26" s="64"/>
      <c r="C26" s="94"/>
      <c r="D26" s="212"/>
      <c r="E26" s="65"/>
      <c r="F26" s="359"/>
      <c r="G26" s="94"/>
      <c r="H26" s="212"/>
      <c r="I26" s="65"/>
      <c r="J26" s="359"/>
      <c r="K26" s="94"/>
      <c r="L26" s="212"/>
    </row>
    <row r="27" spans="1:12">
      <c r="A27" s="22" t="s">
        <v>500</v>
      </c>
      <c r="B27" s="64"/>
      <c r="C27" s="94"/>
      <c r="D27" s="212"/>
      <c r="E27" s="65"/>
      <c r="F27" s="359"/>
      <c r="G27" s="94"/>
      <c r="H27" s="212"/>
      <c r="I27" s="65"/>
      <c r="J27" s="359"/>
      <c r="K27" s="94"/>
      <c r="L27" s="212"/>
    </row>
    <row r="28" spans="1:12" ht="13.5" thickBot="1">
      <c r="A28" s="23"/>
      <c r="B28" s="70"/>
      <c r="C28" s="393"/>
      <c r="D28" s="213"/>
      <c r="E28" s="71"/>
      <c r="F28" s="360"/>
      <c r="G28" s="393"/>
      <c r="H28" s="213"/>
      <c r="I28" s="71"/>
      <c r="J28" s="360"/>
      <c r="K28" s="393"/>
      <c r="L28" s="213"/>
    </row>
    <row r="29" spans="1:12" ht="14.25" thickTop="1" thickBot="1">
      <c r="A29" s="20" t="s">
        <v>425</v>
      </c>
      <c r="B29" s="46"/>
      <c r="C29" s="394"/>
      <c r="D29" s="214"/>
      <c r="E29" s="47"/>
      <c r="F29" s="365"/>
      <c r="G29" s="394"/>
      <c r="H29" s="214"/>
      <c r="I29" s="47"/>
      <c r="J29" s="365"/>
      <c r="K29" s="394"/>
      <c r="L29" s="214"/>
    </row>
    <row r="30" spans="1:12">
      <c r="B30" s="6"/>
      <c r="C30" s="6"/>
      <c r="D30" s="6"/>
      <c r="E30" s="6"/>
      <c r="F30" s="6"/>
      <c r="G30" s="6"/>
      <c r="H30" s="6"/>
      <c r="I30" s="6"/>
      <c r="J30" s="6"/>
      <c r="K30" s="6"/>
      <c r="L30" s="6"/>
    </row>
    <row r="31" spans="1:12">
      <c r="A31" s="53" t="s">
        <v>69</v>
      </c>
      <c r="B31" s="6"/>
      <c r="C31" s="6"/>
      <c r="D31" s="6"/>
      <c r="E31" s="6"/>
      <c r="F31" s="6"/>
      <c r="G31" s="6"/>
      <c r="H31" s="6"/>
      <c r="I31" s="6"/>
      <c r="J31" s="6"/>
      <c r="K31" s="6"/>
      <c r="L31" s="6"/>
    </row>
    <row r="32" spans="1:12">
      <c r="A32" s="53" t="s">
        <v>494</v>
      </c>
      <c r="B32" s="6"/>
      <c r="C32" s="6"/>
      <c r="D32" s="6"/>
      <c r="E32" s="6"/>
      <c r="F32" s="6"/>
      <c r="G32" s="6"/>
      <c r="H32" s="6"/>
      <c r="I32" s="6"/>
      <c r="J32" s="6"/>
      <c r="K32" s="6"/>
      <c r="L32" s="6"/>
    </row>
    <row r="33" spans="1:12">
      <c r="B33" s="6"/>
      <c r="C33" s="6"/>
      <c r="D33" s="6"/>
      <c r="E33" s="6"/>
      <c r="F33" s="6"/>
      <c r="G33" s="6"/>
      <c r="H33" s="6"/>
      <c r="I33" s="6"/>
      <c r="J33" s="6"/>
      <c r="K33" s="6"/>
      <c r="L33" s="6"/>
    </row>
    <row r="34" spans="1:12">
      <c r="A34" s="245" t="s">
        <v>426</v>
      </c>
      <c r="B34" s="6"/>
      <c r="C34" s="6"/>
      <c r="D34" s="6"/>
      <c r="E34" s="6"/>
      <c r="F34" s="5"/>
      <c r="G34" s="6"/>
      <c r="H34" s="6"/>
      <c r="I34" s="6"/>
      <c r="J34" s="6"/>
      <c r="L34" s="6"/>
    </row>
    <row r="35" spans="1:12">
      <c r="A35" s="53" t="s">
        <v>446</v>
      </c>
      <c r="B35" s="6"/>
      <c r="C35" s="6"/>
      <c r="D35" s="6"/>
      <c r="E35" s="6"/>
      <c r="F35" s="5"/>
      <c r="G35" s="6"/>
      <c r="H35" s="6"/>
      <c r="I35" s="6"/>
      <c r="J35" s="6"/>
      <c r="L35" s="6"/>
    </row>
    <row r="36" spans="1:12">
      <c r="A36" s="52" t="s">
        <v>495</v>
      </c>
      <c r="B36" s="6"/>
      <c r="C36" s="6"/>
      <c r="D36" s="6"/>
      <c r="E36" s="6"/>
      <c r="F36" s="6"/>
      <c r="G36" s="6"/>
      <c r="H36" s="6"/>
      <c r="I36" s="6"/>
      <c r="J36" s="6"/>
      <c r="K36" s="6"/>
      <c r="L36" s="6"/>
    </row>
    <row r="37" spans="1:12">
      <c r="A37" s="53" t="s">
        <v>499</v>
      </c>
      <c r="B37" s="6"/>
      <c r="C37" s="6"/>
      <c r="D37" s="6"/>
      <c r="E37" s="6"/>
      <c r="F37" s="6"/>
      <c r="G37" s="6"/>
      <c r="H37" s="6"/>
      <c r="I37" s="6"/>
      <c r="J37" s="6"/>
      <c r="K37" s="6"/>
      <c r="L37" s="6"/>
    </row>
    <row r="38" spans="1:12">
      <c r="B38" s="6"/>
      <c r="C38" s="6"/>
      <c r="D38" s="6"/>
      <c r="E38" s="6"/>
      <c r="F38" s="6"/>
      <c r="G38" s="6"/>
      <c r="H38" s="6"/>
      <c r="I38" s="6"/>
      <c r="J38" s="6"/>
      <c r="K38" s="6"/>
      <c r="L38" s="6"/>
    </row>
    <row r="39" spans="1:12">
      <c r="B39" s="6"/>
      <c r="C39" s="6"/>
      <c r="D39" s="6"/>
      <c r="E39" s="6"/>
      <c r="F39" s="6"/>
      <c r="G39" s="6"/>
      <c r="H39" s="6"/>
      <c r="I39" s="6"/>
      <c r="J39" s="6"/>
      <c r="K39" s="6"/>
      <c r="L39" s="6"/>
    </row>
    <row r="40" spans="1:12">
      <c r="B40" s="6"/>
      <c r="C40" s="6"/>
      <c r="D40" s="6"/>
      <c r="E40" s="6"/>
      <c r="F40" s="6"/>
      <c r="G40" s="6"/>
      <c r="H40" s="6"/>
      <c r="I40" s="6"/>
      <c r="J40" s="6"/>
      <c r="K40" s="6"/>
      <c r="L40" s="6"/>
    </row>
    <row r="41" spans="1:12">
      <c r="B41" s="6"/>
      <c r="C41" s="6"/>
      <c r="D41" s="6"/>
      <c r="E41" s="6"/>
      <c r="F41" s="6"/>
      <c r="G41" s="6"/>
      <c r="H41" s="6"/>
      <c r="I41" s="6"/>
      <c r="J41" s="6"/>
      <c r="K41" s="6"/>
      <c r="L41" s="6"/>
    </row>
    <row r="42" spans="1:12">
      <c r="B42" s="6"/>
      <c r="C42" s="6"/>
      <c r="D42" s="6"/>
      <c r="E42" s="6"/>
      <c r="F42" s="6"/>
      <c r="G42" s="6"/>
      <c r="H42" s="6"/>
      <c r="I42" s="6"/>
      <c r="J42" s="6"/>
      <c r="K42" s="6"/>
      <c r="L42" s="6"/>
    </row>
    <row r="43" spans="1:12">
      <c r="B43" s="6"/>
      <c r="C43" s="6"/>
      <c r="D43" s="6"/>
      <c r="E43" s="6"/>
      <c r="F43" s="6"/>
      <c r="G43" s="6"/>
      <c r="H43" s="6"/>
      <c r="I43" s="6"/>
      <c r="J43" s="6"/>
      <c r="K43" s="6"/>
      <c r="L43" s="6"/>
    </row>
    <row r="44" spans="1:12">
      <c r="B44" s="6"/>
      <c r="C44" s="6"/>
      <c r="D44" s="6"/>
      <c r="E44" s="6"/>
      <c r="F44" s="6"/>
      <c r="G44" s="6"/>
      <c r="H44" s="6"/>
      <c r="I44" s="6"/>
      <c r="J44" s="6"/>
      <c r="K44" s="6"/>
      <c r="L44" s="6"/>
    </row>
    <row r="45" spans="1:12">
      <c r="B45" s="6"/>
      <c r="C45" s="6"/>
      <c r="D45" s="6"/>
      <c r="E45" s="6"/>
      <c r="F45" s="6"/>
      <c r="G45" s="6"/>
      <c r="H45" s="6"/>
      <c r="I45" s="6"/>
      <c r="J45" s="6"/>
      <c r="K45" s="6"/>
      <c r="L45" s="6"/>
    </row>
    <row r="46" spans="1:12">
      <c r="B46" s="6"/>
      <c r="C46" s="6"/>
      <c r="D46" s="6"/>
      <c r="E46" s="6"/>
      <c r="F46" s="6"/>
      <c r="G46" s="6"/>
      <c r="H46" s="6"/>
      <c r="I46" s="6"/>
      <c r="J46" s="6"/>
      <c r="K46" s="6"/>
      <c r="L46" s="6"/>
    </row>
    <row r="47" spans="1:12">
      <c r="B47" s="6"/>
      <c r="C47" s="6"/>
      <c r="D47" s="6"/>
      <c r="E47" s="6"/>
      <c r="F47" s="6"/>
      <c r="G47" s="6"/>
      <c r="H47" s="6"/>
      <c r="I47" s="6"/>
      <c r="J47" s="6"/>
      <c r="K47" s="6"/>
      <c r="L47" s="6"/>
    </row>
  </sheetData>
  <mergeCells count="6">
    <mergeCell ref="A1:L1"/>
    <mergeCell ref="A2:L2"/>
    <mergeCell ref="A3:L3"/>
    <mergeCell ref="B5:D5"/>
    <mergeCell ref="F5:H5"/>
    <mergeCell ref="J5:L5"/>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6.xml><?xml version="1.0" encoding="utf-8"?>
<worksheet xmlns="http://schemas.openxmlformats.org/spreadsheetml/2006/main" xmlns:r="http://schemas.openxmlformats.org/officeDocument/2006/relationships">
  <sheetPr>
    <tabColor rgb="FF00B050"/>
  </sheetPr>
  <dimension ref="A1:J58"/>
  <sheetViews>
    <sheetView workbookViewId="0">
      <selection activeCell="A61" sqref="A61"/>
    </sheetView>
  </sheetViews>
  <sheetFormatPr defaultRowHeight="12.75"/>
  <cols>
    <col min="1" max="1" width="11.5703125" style="160" customWidth="1"/>
    <col min="2" max="2" width="9.140625" style="160"/>
    <col min="3" max="3" width="11" style="160" customWidth="1"/>
    <col min="4" max="4" width="12.140625" style="160" customWidth="1"/>
    <col min="5" max="5" width="7.28515625" style="160" customWidth="1"/>
    <col min="6" max="6" width="10.140625" style="160" customWidth="1"/>
    <col min="7" max="7" width="10.42578125" style="160" bestFit="1" customWidth="1"/>
    <col min="8" max="9" width="9.140625" style="160"/>
    <col min="10" max="10" width="12.7109375" style="160" customWidth="1"/>
    <col min="11" max="16384" width="9.140625" style="160"/>
  </cols>
  <sheetData>
    <row r="1" spans="1:10" ht="15.75">
      <c r="A1" s="621" t="s">
        <v>501</v>
      </c>
      <c r="B1" s="621"/>
      <c r="C1" s="621"/>
      <c r="D1" s="621"/>
      <c r="E1" s="621"/>
      <c r="F1" s="621"/>
      <c r="G1" s="621"/>
      <c r="H1" s="621"/>
      <c r="I1" s="621"/>
      <c r="J1" s="621"/>
    </row>
    <row r="2" spans="1:10">
      <c r="A2" s="622" t="s">
        <v>521</v>
      </c>
      <c r="B2" s="622"/>
      <c r="C2" s="622"/>
      <c r="D2" s="622"/>
      <c r="E2" s="622"/>
      <c r="F2" s="622"/>
      <c r="G2" s="622"/>
      <c r="H2" s="622"/>
      <c r="I2" s="622"/>
      <c r="J2" s="622"/>
    </row>
    <row r="3" spans="1:10">
      <c r="A3" s="486"/>
      <c r="B3" s="486"/>
      <c r="C3" s="486"/>
      <c r="D3" s="486"/>
      <c r="E3" s="486"/>
      <c r="F3" s="486"/>
      <c r="G3" s="486"/>
      <c r="H3" s="486"/>
      <c r="I3" s="486"/>
      <c r="J3" s="486"/>
    </row>
    <row r="4" spans="1:10" ht="9" customHeight="1" thickBot="1">
      <c r="A4" s="487"/>
      <c r="B4" s="487"/>
      <c r="C4" s="487"/>
      <c r="D4" s="487"/>
      <c r="E4" s="487"/>
      <c r="F4" s="487"/>
      <c r="G4" s="487"/>
      <c r="H4" s="487"/>
      <c r="I4" s="487"/>
      <c r="J4" s="487"/>
    </row>
    <row r="5" spans="1:10">
      <c r="A5" s="163"/>
      <c r="B5" s="164"/>
      <c r="C5" s="164"/>
      <c r="D5" s="164"/>
      <c r="E5" s="164"/>
      <c r="F5" s="164"/>
      <c r="G5" s="164"/>
      <c r="H5" s="164"/>
      <c r="I5" s="164"/>
      <c r="J5" s="496"/>
    </row>
    <row r="6" spans="1:10">
      <c r="A6" s="502" t="s">
        <v>502</v>
      </c>
      <c r="B6" s="609"/>
      <c r="C6" s="610"/>
      <c r="D6" s="610"/>
      <c r="E6" s="611"/>
      <c r="F6" s="166"/>
      <c r="G6" s="503" t="s">
        <v>507</v>
      </c>
      <c r="H6" s="504"/>
      <c r="I6" s="504"/>
      <c r="J6" s="505"/>
    </row>
    <row r="7" spans="1:10">
      <c r="A7" s="502" t="s">
        <v>503</v>
      </c>
      <c r="B7" s="609"/>
      <c r="C7" s="610"/>
      <c r="D7" s="611"/>
      <c r="E7" s="166"/>
      <c r="F7" s="166"/>
      <c r="G7" s="506" t="s">
        <v>506</v>
      </c>
      <c r="H7" s="166"/>
      <c r="I7" s="494"/>
      <c r="J7" s="167"/>
    </row>
    <row r="8" spans="1:10">
      <c r="A8" s="499"/>
      <c r="B8" s="166"/>
      <c r="C8" s="166"/>
      <c r="D8" s="166"/>
      <c r="E8" s="166"/>
      <c r="F8" s="166"/>
      <c r="G8" s="166"/>
      <c r="H8" s="166"/>
      <c r="I8" s="166"/>
      <c r="J8" s="167"/>
    </row>
    <row r="9" spans="1:10">
      <c r="A9" s="502" t="s">
        <v>504</v>
      </c>
      <c r="B9" s="504"/>
      <c r="C9" s="504"/>
      <c r="D9" s="504"/>
      <c r="E9" s="494"/>
      <c r="F9" s="166"/>
      <c r="G9" s="503" t="s">
        <v>505</v>
      </c>
      <c r="H9" s="504"/>
      <c r="I9" s="504"/>
      <c r="J9" s="505"/>
    </row>
    <row r="10" spans="1:10">
      <c r="A10" s="499"/>
      <c r="B10" s="166"/>
      <c r="C10" s="166"/>
      <c r="D10" s="166"/>
      <c r="E10" s="166"/>
      <c r="F10" s="166"/>
      <c r="G10" s="166"/>
      <c r="H10" s="166"/>
      <c r="I10" s="166"/>
      <c r="J10" s="167"/>
    </row>
    <row r="11" spans="1:10">
      <c r="A11" s="497" t="s">
        <v>508</v>
      </c>
      <c r="B11" s="166"/>
      <c r="C11" s="166"/>
      <c r="D11" s="166"/>
      <c r="E11" s="494"/>
      <c r="F11" s="166"/>
      <c r="G11" s="166"/>
      <c r="H11" s="166"/>
      <c r="I11" s="166"/>
      <c r="J11" s="167"/>
    </row>
    <row r="12" spans="1:10" ht="13.5" thickBot="1">
      <c r="A12" s="500"/>
      <c r="B12" s="168"/>
      <c r="C12" s="168"/>
      <c r="D12" s="168"/>
      <c r="E12" s="168"/>
      <c r="F12" s="168"/>
      <c r="G12" s="168"/>
      <c r="H12" s="168"/>
      <c r="I12" s="168"/>
      <c r="J12" s="169"/>
    </row>
    <row r="13" spans="1:10" ht="9" customHeight="1" thickBot="1">
      <c r="A13" s="489"/>
      <c r="B13" s="489"/>
      <c r="C13" s="489"/>
      <c r="D13" s="489"/>
      <c r="E13" s="489"/>
      <c r="F13" s="489"/>
      <c r="G13" s="489"/>
      <c r="H13" s="489"/>
      <c r="I13" s="489"/>
      <c r="J13" s="489"/>
    </row>
    <row r="14" spans="1:10">
      <c r="A14" s="163"/>
      <c r="B14" s="164"/>
      <c r="C14" s="164"/>
      <c r="D14" s="164"/>
      <c r="E14" s="164"/>
      <c r="F14" s="164"/>
      <c r="G14" s="164"/>
      <c r="H14" s="164"/>
      <c r="I14" s="164"/>
      <c r="J14" s="496"/>
    </row>
    <row r="15" spans="1:10">
      <c r="A15" s="497" t="s">
        <v>509</v>
      </c>
      <c r="B15" s="166"/>
      <c r="C15" s="166"/>
      <c r="D15" s="166"/>
      <c r="E15" s="166"/>
      <c r="F15" s="166"/>
      <c r="G15" s="166"/>
      <c r="H15" s="166"/>
      <c r="I15" s="166"/>
      <c r="J15" s="167"/>
    </row>
    <row r="16" spans="1:10">
      <c r="A16" s="612"/>
      <c r="B16" s="613"/>
      <c r="C16" s="613"/>
      <c r="D16" s="613"/>
      <c r="E16" s="613"/>
      <c r="F16" s="613"/>
      <c r="G16" s="613"/>
      <c r="H16" s="613"/>
      <c r="I16" s="613"/>
      <c r="J16" s="614"/>
    </row>
    <row r="17" spans="1:10">
      <c r="A17" s="615"/>
      <c r="B17" s="616"/>
      <c r="C17" s="616"/>
      <c r="D17" s="616"/>
      <c r="E17" s="616"/>
      <c r="F17" s="616"/>
      <c r="G17" s="616"/>
      <c r="H17" s="616"/>
      <c r="I17" s="616"/>
      <c r="J17" s="617"/>
    </row>
    <row r="18" spans="1:10">
      <c r="A18" s="615"/>
      <c r="B18" s="616"/>
      <c r="C18" s="616"/>
      <c r="D18" s="616"/>
      <c r="E18" s="616"/>
      <c r="F18" s="616"/>
      <c r="G18" s="616"/>
      <c r="H18" s="616"/>
      <c r="I18" s="616"/>
      <c r="J18" s="617"/>
    </row>
    <row r="19" spans="1:10">
      <c r="A19" s="615"/>
      <c r="B19" s="616"/>
      <c r="C19" s="616"/>
      <c r="D19" s="616"/>
      <c r="E19" s="616"/>
      <c r="F19" s="616"/>
      <c r="G19" s="616"/>
      <c r="H19" s="616"/>
      <c r="I19" s="616"/>
      <c r="J19" s="617"/>
    </row>
    <row r="20" spans="1:10">
      <c r="A20" s="618"/>
      <c r="B20" s="619"/>
      <c r="C20" s="619"/>
      <c r="D20" s="619"/>
      <c r="E20" s="619"/>
      <c r="F20" s="619"/>
      <c r="G20" s="619"/>
      <c r="H20" s="619"/>
      <c r="I20" s="619"/>
      <c r="J20" s="620"/>
    </row>
    <row r="21" spans="1:10">
      <c r="A21" s="499"/>
      <c r="B21" s="166"/>
      <c r="C21" s="166"/>
      <c r="D21" s="166"/>
      <c r="E21" s="166"/>
      <c r="F21" s="166"/>
      <c r="G21" s="166"/>
      <c r="H21" s="166"/>
      <c r="I21" s="166"/>
      <c r="J21" s="167"/>
    </row>
    <row r="22" spans="1:10">
      <c r="A22" s="497" t="s">
        <v>522</v>
      </c>
      <c r="B22" s="166"/>
      <c r="C22" s="166"/>
      <c r="D22" s="166"/>
      <c r="E22" s="166"/>
      <c r="F22" s="166"/>
      <c r="G22" s="166"/>
      <c r="H22" s="166"/>
      <c r="I22" s="166"/>
      <c r="J22" s="167"/>
    </row>
    <row r="23" spans="1:10">
      <c r="A23" s="612"/>
      <c r="B23" s="613"/>
      <c r="C23" s="613"/>
      <c r="D23" s="613"/>
      <c r="E23" s="613"/>
      <c r="F23" s="613"/>
      <c r="G23" s="613"/>
      <c r="H23" s="613"/>
      <c r="I23" s="613"/>
      <c r="J23" s="614"/>
    </row>
    <row r="24" spans="1:10">
      <c r="A24" s="615"/>
      <c r="B24" s="616"/>
      <c r="C24" s="616"/>
      <c r="D24" s="616"/>
      <c r="E24" s="616"/>
      <c r="F24" s="616"/>
      <c r="G24" s="616"/>
      <c r="H24" s="616"/>
      <c r="I24" s="616"/>
      <c r="J24" s="617"/>
    </row>
    <row r="25" spans="1:10">
      <c r="A25" s="615"/>
      <c r="B25" s="616"/>
      <c r="C25" s="616"/>
      <c r="D25" s="616"/>
      <c r="E25" s="616"/>
      <c r="F25" s="616"/>
      <c r="G25" s="616"/>
      <c r="H25" s="616"/>
      <c r="I25" s="616"/>
      <c r="J25" s="617"/>
    </row>
    <row r="26" spans="1:10">
      <c r="A26" s="615"/>
      <c r="B26" s="616"/>
      <c r="C26" s="616"/>
      <c r="D26" s="616"/>
      <c r="E26" s="616"/>
      <c r="F26" s="616"/>
      <c r="G26" s="616"/>
      <c r="H26" s="616"/>
      <c r="I26" s="616"/>
      <c r="J26" s="617"/>
    </row>
    <row r="27" spans="1:10">
      <c r="A27" s="618"/>
      <c r="B27" s="619"/>
      <c r="C27" s="619"/>
      <c r="D27" s="619"/>
      <c r="E27" s="619"/>
      <c r="F27" s="619"/>
      <c r="G27" s="619"/>
      <c r="H27" s="619"/>
      <c r="I27" s="619"/>
      <c r="J27" s="620"/>
    </row>
    <row r="28" spans="1:10" ht="13.5" thickBot="1">
      <c r="A28" s="500"/>
      <c r="B28" s="168"/>
      <c r="C28" s="168"/>
      <c r="D28" s="168"/>
      <c r="E28" s="168"/>
      <c r="F28" s="168"/>
      <c r="G28" s="168"/>
      <c r="H28" s="168"/>
      <c r="I28" s="168"/>
      <c r="J28" s="169"/>
    </row>
    <row r="29" spans="1:10" ht="9" customHeight="1" thickBot="1">
      <c r="A29" s="489"/>
      <c r="B29" s="489"/>
      <c r="C29" s="489"/>
      <c r="D29" s="489"/>
      <c r="E29" s="489"/>
      <c r="F29" s="489"/>
      <c r="G29" s="489"/>
      <c r="H29" s="489"/>
      <c r="I29" s="489"/>
      <c r="J29" s="489"/>
    </row>
    <row r="30" spans="1:10">
      <c r="A30" s="163"/>
      <c r="B30" s="164"/>
      <c r="C30" s="164"/>
      <c r="D30" s="164"/>
      <c r="E30" s="164"/>
      <c r="F30" s="164"/>
      <c r="G30" s="164"/>
      <c r="H30" s="164"/>
      <c r="I30" s="164"/>
      <c r="J30" s="496"/>
    </row>
    <row r="31" spans="1:10">
      <c r="A31" s="497" t="s">
        <v>510</v>
      </c>
      <c r="B31" s="493"/>
      <c r="C31" s="501" t="s">
        <v>435</v>
      </c>
      <c r="D31" s="493"/>
      <c r="E31" s="501" t="s">
        <v>511</v>
      </c>
      <c r="F31" s="493" t="e">
        <f>D31/B31</f>
        <v>#DIV/0!</v>
      </c>
      <c r="G31" s="501" t="s">
        <v>512</v>
      </c>
      <c r="H31" s="166"/>
      <c r="I31" s="166"/>
      <c r="J31" s="167"/>
    </row>
    <row r="32" spans="1:10">
      <c r="A32" s="499"/>
      <c r="B32" s="166"/>
      <c r="C32" s="166"/>
      <c r="D32" s="166"/>
      <c r="E32" s="166"/>
      <c r="F32" s="166"/>
      <c r="G32" s="501"/>
      <c r="H32" s="166"/>
      <c r="I32" s="166"/>
      <c r="J32" s="167"/>
    </row>
    <row r="33" spans="1:10">
      <c r="A33" s="497" t="s">
        <v>513</v>
      </c>
      <c r="B33" s="166"/>
      <c r="C33" s="166"/>
      <c r="D33" s="493"/>
      <c r="E33" s="501" t="s">
        <v>435</v>
      </c>
      <c r="F33" s="493"/>
      <c r="G33" s="501" t="s">
        <v>511</v>
      </c>
      <c r="H33" s="166"/>
      <c r="I33" s="166"/>
      <c r="J33" s="167"/>
    </row>
    <row r="34" spans="1:10" ht="13.5" thickBot="1">
      <c r="A34" s="500"/>
      <c r="B34" s="168"/>
      <c r="C34" s="168"/>
      <c r="D34" s="168"/>
      <c r="E34" s="168"/>
      <c r="F34" s="168"/>
      <c r="G34" s="168"/>
      <c r="H34" s="168"/>
      <c r="I34" s="168"/>
      <c r="J34" s="169"/>
    </row>
    <row r="35" spans="1:10" ht="9" customHeight="1" thickBot="1">
      <c r="A35" s="489"/>
      <c r="B35" s="489"/>
      <c r="C35" s="489"/>
      <c r="D35" s="489"/>
      <c r="E35" s="489"/>
      <c r="F35" s="489"/>
      <c r="G35" s="489"/>
      <c r="H35" s="489"/>
      <c r="I35" s="489"/>
      <c r="J35" s="489"/>
    </row>
    <row r="36" spans="1:10">
      <c r="A36" s="163"/>
      <c r="B36" s="164"/>
      <c r="C36" s="164"/>
      <c r="D36" s="164"/>
      <c r="E36" s="164"/>
      <c r="F36" s="164"/>
      <c r="G36" s="164"/>
      <c r="H36" s="164"/>
      <c r="I36" s="164"/>
      <c r="J36" s="496"/>
    </row>
    <row r="37" spans="1:10">
      <c r="A37" s="497" t="s">
        <v>514</v>
      </c>
      <c r="B37" s="166"/>
      <c r="C37" s="166"/>
      <c r="D37" s="490">
        <v>0</v>
      </c>
      <c r="E37" s="166"/>
      <c r="F37" s="498" t="s">
        <v>516</v>
      </c>
      <c r="G37" s="166"/>
      <c r="H37" s="491" t="e">
        <f>D37/B31</f>
        <v>#DIV/0!</v>
      </c>
      <c r="I37" s="166" t="s">
        <v>435</v>
      </c>
      <c r="J37" s="167"/>
    </row>
    <row r="38" spans="1:10">
      <c r="A38" s="499"/>
      <c r="B38" s="166"/>
      <c r="C38" s="166"/>
      <c r="D38" s="166"/>
      <c r="E38" s="166"/>
      <c r="F38" s="166"/>
      <c r="G38" s="166"/>
      <c r="H38" s="491" t="e">
        <f>D37/D31</f>
        <v>#DIV/0!</v>
      </c>
      <c r="I38" s="166" t="s">
        <v>511</v>
      </c>
      <c r="J38" s="167"/>
    </row>
    <row r="39" spans="1:10">
      <c r="A39" s="499"/>
      <c r="B39" s="166"/>
      <c r="C39" s="166"/>
      <c r="D39" s="166"/>
      <c r="E39" s="166"/>
      <c r="F39" s="166"/>
      <c r="G39" s="166"/>
      <c r="H39" s="166"/>
      <c r="I39" s="166"/>
      <c r="J39" s="167"/>
    </row>
    <row r="40" spans="1:10">
      <c r="A40" s="497" t="s">
        <v>517</v>
      </c>
      <c r="B40" s="166"/>
      <c r="C40" s="166"/>
      <c r="D40" s="490"/>
      <c r="E40" s="166" t="s">
        <v>689</v>
      </c>
      <c r="F40" s="166"/>
      <c r="G40" s="166"/>
      <c r="H40" s="166"/>
      <c r="I40" s="166"/>
      <c r="J40" s="167"/>
    </row>
    <row r="41" spans="1:10">
      <c r="A41" s="499"/>
      <c r="B41" s="166"/>
      <c r="C41" s="166"/>
      <c r="D41" s="490"/>
      <c r="E41" s="166" t="s">
        <v>689</v>
      </c>
      <c r="F41" s="166"/>
      <c r="G41" s="166"/>
      <c r="H41" s="166"/>
      <c r="I41" s="166"/>
      <c r="J41" s="167"/>
    </row>
    <row r="42" spans="1:10">
      <c r="A42" s="499"/>
      <c r="B42" s="166"/>
      <c r="C42" s="166"/>
      <c r="D42" s="490"/>
      <c r="E42" s="166" t="s">
        <v>689</v>
      </c>
      <c r="F42" s="166"/>
      <c r="G42" s="166"/>
      <c r="H42" s="166"/>
      <c r="I42" s="166"/>
      <c r="J42" s="167"/>
    </row>
    <row r="43" spans="1:10">
      <c r="A43" s="499"/>
      <c r="B43" s="166"/>
      <c r="C43" s="166"/>
      <c r="D43" s="490"/>
      <c r="E43" s="166" t="s">
        <v>689</v>
      </c>
      <c r="F43" s="166"/>
      <c r="G43" s="166"/>
      <c r="H43" s="166"/>
      <c r="I43" s="166"/>
      <c r="J43" s="167"/>
    </row>
    <row r="44" spans="1:10">
      <c r="A44" s="499"/>
      <c r="B44" s="166"/>
      <c r="C44" s="166"/>
      <c r="D44" s="166"/>
      <c r="E44" s="166"/>
      <c r="F44" s="166"/>
      <c r="G44" s="166"/>
      <c r="H44" s="166"/>
      <c r="I44" s="166"/>
      <c r="J44" s="167"/>
    </row>
    <row r="45" spans="1:10">
      <c r="A45" s="497" t="s">
        <v>687</v>
      </c>
      <c r="B45" s="166"/>
      <c r="C45" s="166"/>
      <c r="D45" s="493"/>
      <c r="E45" s="166"/>
      <c r="F45" s="166"/>
      <c r="G45" s="166"/>
      <c r="H45" s="166"/>
      <c r="I45" s="166"/>
      <c r="J45" s="167"/>
    </row>
    <row r="46" spans="1:10">
      <c r="A46" s="499"/>
      <c r="B46" s="166"/>
      <c r="C46" s="166"/>
      <c r="D46" s="166"/>
      <c r="E46" s="166"/>
      <c r="F46" s="166"/>
      <c r="G46" s="166"/>
      <c r="H46" s="166"/>
      <c r="I46" s="166"/>
      <c r="J46" s="167"/>
    </row>
    <row r="47" spans="1:10">
      <c r="A47" s="497" t="s">
        <v>518</v>
      </c>
      <c r="B47" s="166"/>
      <c r="C47" s="166"/>
      <c r="D47" s="493"/>
      <c r="E47" s="166"/>
      <c r="F47" s="166"/>
      <c r="G47" s="166"/>
      <c r="H47" s="166"/>
      <c r="I47" s="166"/>
      <c r="J47" s="167"/>
    </row>
    <row r="48" spans="1:10">
      <c r="A48" s="499"/>
      <c r="B48" s="166"/>
      <c r="C48" s="166"/>
      <c r="D48" s="166"/>
      <c r="E48" s="166"/>
      <c r="F48" s="166"/>
      <c r="G48" s="166"/>
      <c r="H48" s="166"/>
      <c r="I48" s="166"/>
      <c r="J48" s="167"/>
    </row>
    <row r="49" spans="1:10">
      <c r="A49" s="497" t="s">
        <v>520</v>
      </c>
      <c r="B49" s="166"/>
      <c r="C49" s="166"/>
      <c r="D49" s="166"/>
      <c r="E49" s="166"/>
      <c r="F49" s="166"/>
      <c r="G49" s="490"/>
      <c r="H49" s="166"/>
      <c r="I49" s="166"/>
      <c r="J49" s="167"/>
    </row>
    <row r="50" spans="1:10">
      <c r="A50" s="499"/>
      <c r="B50" s="166"/>
      <c r="C50" s="166"/>
      <c r="D50" s="166"/>
      <c r="E50" s="166"/>
      <c r="F50" s="166"/>
      <c r="G50" s="166"/>
      <c r="H50" s="166"/>
      <c r="I50" s="166"/>
      <c r="J50" s="167"/>
    </row>
    <row r="51" spans="1:10">
      <c r="A51" s="497" t="s">
        <v>519</v>
      </c>
      <c r="B51" s="166"/>
      <c r="C51" s="166"/>
      <c r="D51" s="166"/>
      <c r="E51" s="166"/>
      <c r="F51" s="490"/>
      <c r="G51" s="166"/>
      <c r="H51" s="166"/>
      <c r="I51" s="166"/>
      <c r="J51" s="167"/>
    </row>
    <row r="52" spans="1:10" ht="13.5" thickBot="1">
      <c r="A52" s="500"/>
      <c r="B52" s="168"/>
      <c r="C52" s="168"/>
      <c r="D52" s="168"/>
      <c r="E52" s="168"/>
      <c r="F52" s="168"/>
      <c r="G52" s="168"/>
      <c r="H52" s="168"/>
      <c r="I52" s="168"/>
      <c r="J52" s="169"/>
    </row>
    <row r="53" spans="1:10" ht="9" customHeight="1">
      <c r="A53" s="489"/>
      <c r="B53" s="489"/>
      <c r="C53" s="489"/>
      <c r="D53" s="489"/>
      <c r="E53" s="489"/>
      <c r="F53" s="489"/>
      <c r="G53" s="489"/>
      <c r="H53" s="489"/>
      <c r="I53" s="489"/>
      <c r="J53" s="489"/>
    </row>
    <row r="54" spans="1:10">
      <c r="A54" s="53" t="s">
        <v>515</v>
      </c>
    </row>
    <row r="55" spans="1:10">
      <c r="A55" s="492" t="s">
        <v>690</v>
      </c>
    </row>
    <row r="56" spans="1:10">
      <c r="A56" s="492" t="s">
        <v>523</v>
      </c>
    </row>
    <row r="57" spans="1:10">
      <c r="A57" s="544" t="s">
        <v>688</v>
      </c>
      <c r="B57" s="162"/>
      <c r="C57" s="162"/>
      <c r="D57" s="162"/>
      <c r="E57" s="162"/>
      <c r="F57" s="162"/>
    </row>
    <row r="58" spans="1:10">
      <c r="A58" s="492" t="s">
        <v>692</v>
      </c>
    </row>
  </sheetData>
  <mergeCells count="6">
    <mergeCell ref="B6:E6"/>
    <mergeCell ref="B7:D7"/>
    <mergeCell ref="A16:J20"/>
    <mergeCell ref="A23:J27"/>
    <mergeCell ref="A1:J1"/>
    <mergeCell ref="A2:J2"/>
  </mergeCells>
  <pageMargins left="0.28999999999999998" right="0.23" top="0.49" bottom="0.42" header="0.3" footer="0.3"/>
  <pageSetup orientation="portrait" r:id="rId1"/>
</worksheet>
</file>

<file path=xl/worksheets/sheet27.xml><?xml version="1.0" encoding="utf-8"?>
<worksheet xmlns="http://schemas.openxmlformats.org/spreadsheetml/2006/main" xmlns:r="http://schemas.openxmlformats.org/officeDocument/2006/relationships">
  <sheetPr>
    <tabColor rgb="FF00B050"/>
  </sheetPr>
  <dimension ref="A1:J59"/>
  <sheetViews>
    <sheetView topLeftCell="A31" workbookViewId="0">
      <selection activeCell="K51" sqref="K51"/>
    </sheetView>
  </sheetViews>
  <sheetFormatPr defaultRowHeight="12.75"/>
  <cols>
    <col min="1" max="1" width="11.5703125" style="160" customWidth="1"/>
    <col min="2" max="2" width="9.140625" style="160"/>
    <col min="3" max="3" width="11" style="160" customWidth="1"/>
    <col min="4" max="4" width="12.140625" style="160" customWidth="1"/>
    <col min="5" max="5" width="7.28515625" style="160" customWidth="1"/>
    <col min="6" max="6" width="10.140625" style="160" customWidth="1"/>
    <col min="7" max="7" width="10.42578125" style="160" bestFit="1" customWidth="1"/>
    <col min="8" max="9" width="9.140625" style="160"/>
    <col min="10" max="10" width="12.7109375" style="160" customWidth="1"/>
    <col min="11" max="16384" width="9.140625" style="160"/>
  </cols>
  <sheetData>
    <row r="1" spans="1:10" ht="15.75">
      <c r="A1" s="621" t="s">
        <v>524</v>
      </c>
      <c r="B1" s="621"/>
      <c r="C1" s="621"/>
      <c r="D1" s="621"/>
      <c r="E1" s="621"/>
      <c r="F1" s="621"/>
      <c r="G1" s="621"/>
      <c r="H1" s="621"/>
      <c r="I1" s="621"/>
      <c r="J1" s="621"/>
    </row>
    <row r="2" spans="1:10">
      <c r="A2" s="622" t="s">
        <v>521</v>
      </c>
      <c r="B2" s="622"/>
      <c r="C2" s="622"/>
      <c r="D2" s="622"/>
      <c r="E2" s="622"/>
      <c r="F2" s="622"/>
      <c r="G2" s="622"/>
      <c r="H2" s="622"/>
      <c r="I2" s="622"/>
      <c r="J2" s="622"/>
    </row>
    <row r="3" spans="1:10">
      <c r="A3" s="486"/>
      <c r="B3" s="486"/>
      <c r="C3" s="486"/>
      <c r="D3" s="486"/>
      <c r="E3" s="486"/>
      <c r="F3" s="486"/>
      <c r="G3" s="486"/>
      <c r="H3" s="486"/>
      <c r="I3" s="486"/>
      <c r="J3" s="486"/>
    </row>
    <row r="4" spans="1:10" ht="9" customHeight="1" thickBot="1">
      <c r="A4" s="487"/>
      <c r="B4" s="487"/>
      <c r="C4" s="487"/>
      <c r="D4" s="487"/>
      <c r="E4" s="487"/>
      <c r="F4" s="487"/>
      <c r="G4" s="487"/>
      <c r="H4" s="487"/>
      <c r="I4" s="487"/>
      <c r="J4" s="487"/>
    </row>
    <row r="5" spans="1:10">
      <c r="A5" s="163"/>
      <c r="B5" s="164"/>
      <c r="C5" s="164"/>
      <c r="D5" s="164"/>
      <c r="E5" s="164"/>
      <c r="F5" s="164"/>
      <c r="G5" s="164"/>
      <c r="H5" s="164"/>
      <c r="I5" s="164"/>
      <c r="J5" s="496"/>
    </row>
    <row r="6" spans="1:10">
      <c r="A6" s="502" t="s">
        <v>502</v>
      </c>
      <c r="B6" s="609"/>
      <c r="C6" s="610"/>
      <c r="D6" s="610"/>
      <c r="E6" s="611"/>
      <c r="F6" s="166"/>
      <c r="G6" s="503" t="s">
        <v>507</v>
      </c>
      <c r="H6" s="504"/>
      <c r="I6" s="504"/>
      <c r="J6" s="505"/>
    </row>
    <row r="7" spans="1:10">
      <c r="A7" s="502" t="s">
        <v>503</v>
      </c>
      <c r="B7" s="609"/>
      <c r="C7" s="610"/>
      <c r="D7" s="611"/>
      <c r="E7" s="166"/>
      <c r="F7" s="166"/>
      <c r="G7" s="506" t="s">
        <v>506</v>
      </c>
      <c r="H7" s="166"/>
      <c r="I7" s="494"/>
      <c r="J7" s="167"/>
    </row>
    <row r="8" spans="1:10" ht="13.5" thickBot="1">
      <c r="A8" s="500"/>
      <c r="B8" s="168"/>
      <c r="C8" s="168"/>
      <c r="D8" s="168"/>
      <c r="E8" s="168"/>
      <c r="F8" s="168"/>
      <c r="G8" s="168"/>
      <c r="H8" s="168"/>
      <c r="I8" s="168"/>
      <c r="J8" s="169"/>
    </row>
    <row r="9" spans="1:10" ht="9" customHeight="1" thickBot="1">
      <c r="A9" s="489"/>
      <c r="B9" s="489"/>
      <c r="C9" s="489"/>
      <c r="D9" s="489"/>
      <c r="E9" s="489"/>
      <c r="F9" s="489"/>
      <c r="G9" s="489"/>
      <c r="H9" s="489"/>
      <c r="I9" s="489"/>
      <c r="J9" s="489"/>
    </row>
    <row r="10" spans="1:10">
      <c r="A10" s="163"/>
      <c r="B10" s="164"/>
      <c r="C10" s="164"/>
      <c r="D10" s="164"/>
      <c r="E10" s="164"/>
      <c r="F10" s="164"/>
      <c r="G10" s="164"/>
      <c r="H10" s="164"/>
      <c r="I10" s="164"/>
      <c r="J10" s="496"/>
    </row>
    <row r="11" spans="1:10">
      <c r="A11" s="497" t="s">
        <v>525</v>
      </c>
      <c r="B11" s="166"/>
      <c r="C11" s="166"/>
      <c r="D11" s="166"/>
      <c r="E11" s="166"/>
      <c r="F11" s="166"/>
      <c r="G11" s="166"/>
      <c r="H11" s="166"/>
      <c r="I11" s="166"/>
      <c r="J11" s="167"/>
    </row>
    <row r="12" spans="1:10">
      <c r="A12" s="612" t="s">
        <v>727</v>
      </c>
      <c r="B12" s="613"/>
      <c r="C12" s="613"/>
      <c r="D12" s="613"/>
      <c r="E12" s="613"/>
      <c r="F12" s="613"/>
      <c r="G12" s="613"/>
      <c r="H12" s="613"/>
      <c r="I12" s="613"/>
      <c r="J12" s="614"/>
    </row>
    <row r="13" spans="1:10">
      <c r="A13" s="615"/>
      <c r="B13" s="616"/>
      <c r="C13" s="616"/>
      <c r="D13" s="616"/>
      <c r="E13" s="616"/>
      <c r="F13" s="616"/>
      <c r="G13" s="616"/>
      <c r="H13" s="616"/>
      <c r="I13" s="616"/>
      <c r="J13" s="617"/>
    </row>
    <row r="14" spans="1:10">
      <c r="A14" s="615"/>
      <c r="B14" s="616"/>
      <c r="C14" s="616"/>
      <c r="D14" s="616"/>
      <c r="E14" s="616"/>
      <c r="F14" s="616"/>
      <c r="G14" s="616"/>
      <c r="H14" s="616"/>
      <c r="I14" s="616"/>
      <c r="J14" s="617"/>
    </row>
    <row r="15" spans="1:10">
      <c r="A15" s="615"/>
      <c r="B15" s="616"/>
      <c r="C15" s="616"/>
      <c r="D15" s="616"/>
      <c r="E15" s="616"/>
      <c r="F15" s="616"/>
      <c r="G15" s="616"/>
      <c r="H15" s="616"/>
      <c r="I15" s="616"/>
      <c r="J15" s="617"/>
    </row>
    <row r="16" spans="1:10">
      <c r="A16" s="615"/>
      <c r="B16" s="616"/>
      <c r="C16" s="616"/>
      <c r="D16" s="616"/>
      <c r="E16" s="616"/>
      <c r="F16" s="616"/>
      <c r="G16" s="616"/>
      <c r="H16" s="616"/>
      <c r="I16" s="616"/>
      <c r="J16" s="617"/>
    </row>
    <row r="17" spans="1:10">
      <c r="A17" s="615"/>
      <c r="B17" s="616"/>
      <c r="C17" s="616"/>
      <c r="D17" s="616"/>
      <c r="E17" s="616"/>
      <c r="F17" s="616"/>
      <c r="G17" s="616"/>
      <c r="H17" s="616"/>
      <c r="I17" s="616"/>
      <c r="J17" s="617"/>
    </row>
    <row r="18" spans="1:10">
      <c r="A18" s="615"/>
      <c r="B18" s="616"/>
      <c r="C18" s="616"/>
      <c r="D18" s="616"/>
      <c r="E18" s="616"/>
      <c r="F18" s="616"/>
      <c r="G18" s="616"/>
      <c r="H18" s="616"/>
      <c r="I18" s="616"/>
      <c r="J18" s="617"/>
    </row>
    <row r="19" spans="1:10">
      <c r="A19" s="615"/>
      <c r="B19" s="616"/>
      <c r="C19" s="616"/>
      <c r="D19" s="616"/>
      <c r="E19" s="616"/>
      <c r="F19" s="616"/>
      <c r="G19" s="616"/>
      <c r="H19" s="616"/>
      <c r="I19" s="616"/>
      <c r="J19" s="617"/>
    </row>
    <row r="20" spans="1:10">
      <c r="A20" s="618"/>
      <c r="B20" s="619"/>
      <c r="C20" s="619"/>
      <c r="D20" s="619"/>
      <c r="E20" s="619"/>
      <c r="F20" s="619"/>
      <c r="G20" s="619"/>
      <c r="H20" s="619"/>
      <c r="I20" s="619"/>
      <c r="J20" s="620"/>
    </row>
    <row r="21" spans="1:10">
      <c r="A21" s="499"/>
      <c r="B21" s="166"/>
      <c r="C21" s="166"/>
      <c r="D21" s="166"/>
      <c r="E21" s="166"/>
      <c r="F21" s="166"/>
      <c r="G21" s="166"/>
      <c r="H21" s="166"/>
      <c r="I21" s="166"/>
      <c r="J21" s="167"/>
    </row>
    <row r="22" spans="1:10">
      <c r="A22" s="497" t="s">
        <v>526</v>
      </c>
      <c r="B22" s="166"/>
      <c r="C22" s="166"/>
      <c r="D22" s="166"/>
      <c r="E22" s="166"/>
      <c r="F22" s="166"/>
      <c r="G22" s="166"/>
      <c r="H22" s="166"/>
      <c r="I22" s="166"/>
      <c r="J22" s="167"/>
    </row>
    <row r="23" spans="1:10">
      <c r="A23" s="612" t="s">
        <v>728</v>
      </c>
      <c r="B23" s="613"/>
      <c r="C23" s="613"/>
      <c r="D23" s="613"/>
      <c r="E23" s="613"/>
      <c r="F23" s="613"/>
      <c r="G23" s="613"/>
      <c r="H23" s="613"/>
      <c r="I23" s="613"/>
      <c r="J23" s="614"/>
    </row>
    <row r="24" spans="1:10">
      <c r="A24" s="615"/>
      <c r="B24" s="616"/>
      <c r="C24" s="616"/>
      <c r="D24" s="616"/>
      <c r="E24" s="616"/>
      <c r="F24" s="616"/>
      <c r="G24" s="616"/>
      <c r="H24" s="616"/>
      <c r="I24" s="616"/>
      <c r="J24" s="617"/>
    </row>
    <row r="25" spans="1:10">
      <c r="A25" s="615"/>
      <c r="B25" s="616"/>
      <c r="C25" s="616"/>
      <c r="D25" s="616"/>
      <c r="E25" s="616"/>
      <c r="F25" s="616"/>
      <c r="G25" s="616"/>
      <c r="H25" s="616"/>
      <c r="I25" s="616"/>
      <c r="J25" s="617"/>
    </row>
    <row r="26" spans="1:10">
      <c r="A26" s="615"/>
      <c r="B26" s="616"/>
      <c r="C26" s="616"/>
      <c r="D26" s="616"/>
      <c r="E26" s="616"/>
      <c r="F26" s="616"/>
      <c r="G26" s="616"/>
      <c r="H26" s="616"/>
      <c r="I26" s="616"/>
      <c r="J26" s="617"/>
    </row>
    <row r="27" spans="1:10">
      <c r="A27" s="615"/>
      <c r="B27" s="616"/>
      <c r="C27" s="616"/>
      <c r="D27" s="616"/>
      <c r="E27" s="616"/>
      <c r="F27" s="616"/>
      <c r="G27" s="616"/>
      <c r="H27" s="616"/>
      <c r="I27" s="616"/>
      <c r="J27" s="617"/>
    </row>
    <row r="28" spans="1:10">
      <c r="A28" s="615"/>
      <c r="B28" s="616"/>
      <c r="C28" s="616"/>
      <c r="D28" s="616"/>
      <c r="E28" s="616"/>
      <c r="F28" s="616"/>
      <c r="G28" s="616"/>
      <c r="H28" s="616"/>
      <c r="I28" s="616"/>
      <c r="J28" s="617"/>
    </row>
    <row r="29" spans="1:10">
      <c r="A29" s="615"/>
      <c r="B29" s="616"/>
      <c r="C29" s="616"/>
      <c r="D29" s="616"/>
      <c r="E29" s="616"/>
      <c r="F29" s="616"/>
      <c r="G29" s="616"/>
      <c r="H29" s="616"/>
      <c r="I29" s="616"/>
      <c r="J29" s="617"/>
    </row>
    <row r="30" spans="1:10">
      <c r="A30" s="615"/>
      <c r="B30" s="616"/>
      <c r="C30" s="616"/>
      <c r="D30" s="616"/>
      <c r="E30" s="616"/>
      <c r="F30" s="616"/>
      <c r="G30" s="616"/>
      <c r="H30" s="616"/>
      <c r="I30" s="616"/>
      <c r="J30" s="617"/>
    </row>
    <row r="31" spans="1:10">
      <c r="A31" s="618"/>
      <c r="B31" s="619"/>
      <c r="C31" s="619"/>
      <c r="D31" s="619"/>
      <c r="E31" s="619"/>
      <c r="F31" s="619"/>
      <c r="G31" s="619"/>
      <c r="H31" s="619"/>
      <c r="I31" s="619"/>
      <c r="J31" s="620"/>
    </row>
    <row r="32" spans="1:10">
      <c r="A32" s="507"/>
      <c r="B32" s="508"/>
      <c r="C32" s="508"/>
      <c r="D32" s="508"/>
      <c r="E32" s="508"/>
      <c r="F32" s="508"/>
      <c r="G32" s="508"/>
      <c r="H32" s="508"/>
      <c r="I32" s="508"/>
      <c r="J32" s="509"/>
    </row>
    <row r="33" spans="1:10">
      <c r="A33" s="497" t="s">
        <v>527</v>
      </c>
      <c r="B33" s="166"/>
      <c r="C33" s="166"/>
      <c r="D33" s="166"/>
      <c r="E33" s="166"/>
      <c r="F33" s="166"/>
      <c r="G33" s="166"/>
      <c r="H33" s="166"/>
      <c r="I33" s="166"/>
      <c r="J33" s="167"/>
    </row>
    <row r="34" spans="1:10">
      <c r="A34" s="612" t="s">
        <v>729</v>
      </c>
      <c r="B34" s="613"/>
      <c r="C34" s="613"/>
      <c r="D34" s="613"/>
      <c r="E34" s="613"/>
      <c r="F34" s="613"/>
      <c r="G34" s="613"/>
      <c r="H34" s="613"/>
      <c r="I34" s="613"/>
      <c r="J34" s="614"/>
    </row>
    <row r="35" spans="1:10">
      <c r="A35" s="615"/>
      <c r="B35" s="616"/>
      <c r="C35" s="616"/>
      <c r="D35" s="616"/>
      <c r="E35" s="616"/>
      <c r="F35" s="616"/>
      <c r="G35" s="616"/>
      <c r="H35" s="616"/>
      <c r="I35" s="616"/>
      <c r="J35" s="617"/>
    </row>
    <row r="36" spans="1:10">
      <c r="A36" s="615"/>
      <c r="B36" s="616"/>
      <c r="C36" s="616"/>
      <c r="D36" s="616"/>
      <c r="E36" s="616"/>
      <c r="F36" s="616"/>
      <c r="G36" s="616"/>
      <c r="H36" s="616"/>
      <c r="I36" s="616"/>
      <c r="J36" s="617"/>
    </row>
    <row r="37" spans="1:10">
      <c r="A37" s="615"/>
      <c r="B37" s="616"/>
      <c r="C37" s="616"/>
      <c r="D37" s="616"/>
      <c r="E37" s="616"/>
      <c r="F37" s="616"/>
      <c r="G37" s="616"/>
      <c r="H37" s="616"/>
      <c r="I37" s="616"/>
      <c r="J37" s="617"/>
    </row>
    <row r="38" spans="1:10">
      <c r="A38" s="615"/>
      <c r="B38" s="616"/>
      <c r="C38" s="616"/>
      <c r="D38" s="616"/>
      <c r="E38" s="616"/>
      <c r="F38" s="616"/>
      <c r="G38" s="616"/>
      <c r="H38" s="616"/>
      <c r="I38" s="616"/>
      <c r="J38" s="617"/>
    </row>
    <row r="39" spans="1:10">
      <c r="A39" s="615"/>
      <c r="B39" s="616"/>
      <c r="C39" s="616"/>
      <c r="D39" s="616"/>
      <c r="E39" s="616"/>
      <c r="F39" s="616"/>
      <c r="G39" s="616"/>
      <c r="H39" s="616"/>
      <c r="I39" s="616"/>
      <c r="J39" s="617"/>
    </row>
    <row r="40" spans="1:10">
      <c r="A40" s="615"/>
      <c r="B40" s="616"/>
      <c r="C40" s="616"/>
      <c r="D40" s="616"/>
      <c r="E40" s="616"/>
      <c r="F40" s="616"/>
      <c r="G40" s="616"/>
      <c r="H40" s="616"/>
      <c r="I40" s="616"/>
      <c r="J40" s="617"/>
    </row>
    <row r="41" spans="1:10">
      <c r="A41" s="618"/>
      <c r="B41" s="619"/>
      <c r="C41" s="619"/>
      <c r="D41" s="619"/>
      <c r="E41" s="619"/>
      <c r="F41" s="619"/>
      <c r="G41" s="619"/>
      <c r="H41" s="619"/>
      <c r="I41" s="619"/>
      <c r="J41" s="620"/>
    </row>
    <row r="42" spans="1:10" ht="13.5" thickBot="1">
      <c r="A42" s="500"/>
      <c r="B42" s="168"/>
      <c r="C42" s="168"/>
      <c r="D42" s="168"/>
      <c r="E42" s="168"/>
      <c r="F42" s="168"/>
      <c r="G42" s="168"/>
      <c r="H42" s="168"/>
      <c r="I42" s="168"/>
      <c r="J42" s="169"/>
    </row>
    <row r="43" spans="1:10">
      <c r="A43" s="497" t="s">
        <v>528</v>
      </c>
      <c r="B43" s="166"/>
      <c r="C43" s="166"/>
      <c r="D43" s="166"/>
      <c r="E43" s="166"/>
      <c r="F43" s="166"/>
      <c r="G43" s="166"/>
      <c r="H43" s="166"/>
      <c r="I43" s="166"/>
      <c r="J43" s="167"/>
    </row>
    <row r="44" spans="1:10">
      <c r="A44" s="612" t="s">
        <v>730</v>
      </c>
      <c r="B44" s="613"/>
      <c r="C44" s="613"/>
      <c r="D44" s="613"/>
      <c r="E44" s="613"/>
      <c r="F44" s="613"/>
      <c r="G44" s="613"/>
      <c r="H44" s="613"/>
      <c r="I44" s="613"/>
      <c r="J44" s="614"/>
    </row>
    <row r="45" spans="1:10">
      <c r="A45" s="615"/>
      <c r="B45" s="616"/>
      <c r="C45" s="616"/>
      <c r="D45" s="616"/>
      <c r="E45" s="616"/>
      <c r="F45" s="616"/>
      <c r="G45" s="616"/>
      <c r="H45" s="616"/>
      <c r="I45" s="616"/>
      <c r="J45" s="617"/>
    </row>
    <row r="46" spans="1:10">
      <c r="A46" s="615"/>
      <c r="B46" s="616"/>
      <c r="C46" s="616"/>
      <c r="D46" s="616"/>
      <c r="E46" s="616"/>
      <c r="F46" s="616"/>
      <c r="G46" s="616"/>
      <c r="H46" s="616"/>
      <c r="I46" s="616"/>
      <c r="J46" s="617"/>
    </row>
    <row r="47" spans="1:10">
      <c r="A47" s="615"/>
      <c r="B47" s="616"/>
      <c r="C47" s="616"/>
      <c r="D47" s="616"/>
      <c r="E47" s="616"/>
      <c r="F47" s="616"/>
      <c r="G47" s="616"/>
      <c r="H47" s="616"/>
      <c r="I47" s="616"/>
      <c r="J47" s="617"/>
    </row>
    <row r="48" spans="1:10">
      <c r="A48" s="615"/>
      <c r="B48" s="616"/>
      <c r="C48" s="616"/>
      <c r="D48" s="616"/>
      <c r="E48" s="616"/>
      <c r="F48" s="616"/>
      <c r="G48" s="616"/>
      <c r="H48" s="616"/>
      <c r="I48" s="616"/>
      <c r="J48" s="617"/>
    </row>
    <row r="49" spans="1:10">
      <c r="A49" s="618"/>
      <c r="B49" s="619"/>
      <c r="C49" s="619"/>
      <c r="D49" s="619"/>
      <c r="E49" s="619"/>
      <c r="F49" s="619"/>
      <c r="G49" s="619"/>
      <c r="H49" s="619"/>
      <c r="I49" s="619"/>
      <c r="J49" s="620"/>
    </row>
    <row r="50" spans="1:10" ht="13.5" thickBot="1">
      <c r="A50" s="500"/>
      <c r="B50" s="168"/>
      <c r="C50" s="168"/>
      <c r="D50" s="168"/>
      <c r="E50" s="168"/>
      <c r="F50" s="168"/>
      <c r="G50" s="168"/>
      <c r="H50" s="168"/>
      <c r="I50" s="168"/>
      <c r="J50" s="169"/>
    </row>
    <row r="51" spans="1:10">
      <c r="A51" s="633" t="s">
        <v>529</v>
      </c>
      <c r="B51" s="164"/>
      <c r="C51" s="164"/>
      <c r="D51" s="164"/>
      <c r="E51" s="164"/>
      <c r="F51" s="164"/>
      <c r="G51" s="164"/>
      <c r="H51" s="164"/>
      <c r="I51" s="164"/>
      <c r="J51" s="496"/>
    </row>
    <row r="52" spans="1:10">
      <c r="A52" s="612" t="s">
        <v>691</v>
      </c>
      <c r="B52" s="613"/>
      <c r="C52" s="613"/>
      <c r="D52" s="613"/>
      <c r="E52" s="613"/>
      <c r="F52" s="613"/>
      <c r="G52" s="613"/>
      <c r="H52" s="613"/>
      <c r="I52" s="613"/>
      <c r="J52" s="614"/>
    </row>
    <row r="53" spans="1:10">
      <c r="A53" s="615"/>
      <c r="B53" s="616"/>
      <c r="C53" s="616"/>
      <c r="D53" s="616"/>
      <c r="E53" s="616"/>
      <c r="F53" s="616"/>
      <c r="G53" s="616"/>
      <c r="H53" s="616"/>
      <c r="I53" s="616"/>
      <c r="J53" s="617"/>
    </row>
    <row r="54" spans="1:10">
      <c r="A54" s="615"/>
      <c r="B54" s="616"/>
      <c r="C54" s="616"/>
      <c r="D54" s="616"/>
      <c r="E54" s="616"/>
      <c r="F54" s="616"/>
      <c r="G54" s="616"/>
      <c r="H54" s="616"/>
      <c r="I54" s="616"/>
      <c r="J54" s="617"/>
    </row>
    <row r="55" spans="1:10">
      <c r="A55" s="615"/>
      <c r="B55" s="616"/>
      <c r="C55" s="616"/>
      <c r="D55" s="616"/>
      <c r="E55" s="616"/>
      <c r="F55" s="616"/>
      <c r="G55" s="616"/>
      <c r="H55" s="616"/>
      <c r="I55" s="616"/>
      <c r="J55" s="617"/>
    </row>
    <row r="56" spans="1:10">
      <c r="A56" s="615"/>
      <c r="B56" s="616"/>
      <c r="C56" s="616"/>
      <c r="D56" s="616"/>
      <c r="E56" s="616"/>
      <c r="F56" s="616"/>
      <c r="G56" s="616"/>
      <c r="H56" s="616"/>
      <c r="I56" s="616"/>
      <c r="J56" s="617"/>
    </row>
    <row r="57" spans="1:10">
      <c r="A57" s="618"/>
      <c r="B57" s="619"/>
      <c r="C57" s="619"/>
      <c r="D57" s="619"/>
      <c r="E57" s="619"/>
      <c r="F57" s="619"/>
      <c r="G57" s="619"/>
      <c r="H57" s="619"/>
      <c r="I57" s="619"/>
      <c r="J57" s="620"/>
    </row>
    <row r="58" spans="1:10" s="495" customFormat="1">
      <c r="A58" s="634"/>
      <c r="B58" s="510"/>
      <c r="C58" s="510"/>
      <c r="D58" s="510"/>
      <c r="E58" s="510"/>
      <c r="F58" s="510"/>
      <c r="G58" s="510"/>
      <c r="H58" s="510"/>
      <c r="I58" s="510"/>
      <c r="J58" s="635"/>
    </row>
    <row r="59" spans="1:10" ht="9" customHeight="1" thickBot="1">
      <c r="A59" s="560"/>
      <c r="B59" s="561"/>
      <c r="C59" s="561"/>
      <c r="D59" s="561"/>
      <c r="E59" s="561"/>
      <c r="F59" s="561"/>
      <c r="G59" s="561"/>
      <c r="H59" s="561"/>
      <c r="I59" s="561"/>
      <c r="J59" s="565"/>
    </row>
  </sheetData>
  <mergeCells count="9">
    <mergeCell ref="A34:J41"/>
    <mergeCell ref="A44:J49"/>
    <mergeCell ref="A52:J57"/>
    <mergeCell ref="A1:J1"/>
    <mergeCell ref="A2:J2"/>
    <mergeCell ref="B6:E6"/>
    <mergeCell ref="B7:D7"/>
    <mergeCell ref="A12:J20"/>
    <mergeCell ref="A23:J31"/>
  </mergeCells>
  <pageMargins left="0.28999999999999998" right="0.23" top="0.49" bottom="0.42" header="0.3" footer="0.3"/>
  <pageSetup orientation="portrait" r:id="rId1"/>
</worksheet>
</file>

<file path=xl/worksheets/sheet28.xml><?xml version="1.0" encoding="utf-8"?>
<worksheet xmlns="http://schemas.openxmlformats.org/spreadsheetml/2006/main" xmlns:r="http://schemas.openxmlformats.org/officeDocument/2006/relationships">
  <sheetPr>
    <tabColor rgb="FF00B050"/>
  </sheetPr>
  <dimension ref="A1:N54"/>
  <sheetViews>
    <sheetView topLeftCell="A7" zoomScaleNormal="100" workbookViewId="0">
      <selection activeCell="A61" sqref="A61"/>
    </sheetView>
  </sheetViews>
  <sheetFormatPr defaultRowHeight="12.75"/>
  <cols>
    <col min="1" max="1" width="35.85546875" style="17" customWidth="1"/>
    <col min="2" max="2" width="12.7109375" style="1" customWidth="1"/>
    <col min="3" max="3" width="1.42578125" style="1" customWidth="1"/>
    <col min="4" max="4" width="14.7109375" style="1" customWidth="1"/>
    <col min="5" max="5" width="1.5703125" style="1" customWidth="1"/>
    <col min="6" max="6" width="14.140625" style="3" customWidth="1"/>
    <col min="7" max="7" width="1.42578125" style="1" customWidth="1"/>
    <col min="8" max="8" width="14.140625" style="1" customWidth="1"/>
    <col min="9" max="9" width="1.5703125" style="1" customWidth="1"/>
    <col min="10" max="10" width="12.7109375" style="1" customWidth="1"/>
    <col min="11" max="11" width="1.42578125" style="1" customWidth="1"/>
    <col min="12" max="12" width="11.85546875" style="1" customWidth="1"/>
    <col min="13" max="13" width="1.42578125" style="1" customWidth="1"/>
    <col min="14" max="14" width="12.28515625" style="1" customWidth="1"/>
    <col min="15" max="16384" width="9.140625" style="1"/>
  </cols>
  <sheetData>
    <row r="1" spans="1:14">
      <c r="A1" s="569" t="s">
        <v>530</v>
      </c>
      <c r="B1" s="569"/>
      <c r="C1" s="569"/>
      <c r="D1" s="569"/>
      <c r="E1" s="569"/>
      <c r="F1" s="569"/>
      <c r="G1" s="569"/>
      <c r="H1" s="569"/>
      <c r="I1" s="569"/>
      <c r="J1" s="569"/>
      <c r="K1" s="569"/>
      <c r="L1" s="569"/>
      <c r="M1" s="569"/>
      <c r="N1" s="569"/>
    </row>
    <row r="2" spans="1:14">
      <c r="A2" s="570" t="s">
        <v>0</v>
      </c>
      <c r="B2" s="570"/>
      <c r="C2" s="570"/>
      <c r="D2" s="570"/>
      <c r="E2" s="570"/>
      <c r="F2" s="570"/>
      <c r="G2" s="570"/>
      <c r="H2" s="570"/>
      <c r="I2" s="570"/>
      <c r="J2" s="570"/>
      <c r="K2" s="570"/>
      <c r="L2" s="570"/>
      <c r="M2" s="570"/>
      <c r="N2" s="570"/>
    </row>
    <row r="3" spans="1:14">
      <c r="A3" s="623" t="s">
        <v>663</v>
      </c>
      <c r="B3" s="623"/>
      <c r="C3" s="623"/>
      <c r="D3" s="623"/>
      <c r="E3" s="623"/>
      <c r="F3" s="623"/>
      <c r="G3" s="623"/>
      <c r="H3" s="623"/>
      <c r="I3" s="623"/>
      <c r="J3" s="623"/>
      <c r="K3" s="623"/>
      <c r="L3" s="623"/>
      <c r="M3" s="623"/>
      <c r="N3" s="623"/>
    </row>
    <row r="4" spans="1:14" ht="13.5" thickBot="1">
      <c r="A4" s="230" t="s">
        <v>2</v>
      </c>
      <c r="B4" s="230"/>
      <c r="C4" s="230"/>
      <c r="D4" s="230"/>
      <c r="E4" s="230"/>
      <c r="F4" s="230"/>
      <c r="G4" s="230"/>
      <c r="H4" s="230"/>
      <c r="I4" s="230"/>
      <c r="J4" s="230"/>
      <c r="K4" s="230"/>
      <c r="L4" s="230"/>
      <c r="M4" s="230"/>
    </row>
    <row r="5" spans="1:14" s="10" customFormat="1" ht="39" thickBot="1">
      <c r="A5" s="531" t="s">
        <v>664</v>
      </c>
      <c r="B5" s="512" t="s">
        <v>548</v>
      </c>
      <c r="C5" s="276"/>
      <c r="D5" s="513" t="s">
        <v>551</v>
      </c>
      <c r="E5" s="276"/>
      <c r="F5" s="514" t="s">
        <v>552</v>
      </c>
      <c r="G5" s="276"/>
      <c r="H5" s="516" t="s">
        <v>549</v>
      </c>
      <c r="I5" s="276"/>
      <c r="J5" s="515" t="s">
        <v>553</v>
      </c>
      <c r="K5" s="276"/>
      <c r="L5" s="515" t="s">
        <v>661</v>
      </c>
      <c r="M5" s="276"/>
      <c r="N5" s="280" t="s">
        <v>550</v>
      </c>
    </row>
    <row r="6" spans="1:14" s="10" customFormat="1">
      <c r="A6" s="26" t="s">
        <v>535</v>
      </c>
      <c r="B6" s="366"/>
      <c r="C6" s="367"/>
      <c r="D6" s="368"/>
      <c r="E6" s="367"/>
      <c r="F6" s="369"/>
      <c r="G6" s="367"/>
      <c r="H6" s="517"/>
      <c r="I6" s="367"/>
      <c r="J6" s="231"/>
      <c r="K6" s="367"/>
      <c r="L6" s="231"/>
      <c r="M6" s="367"/>
      <c r="N6" s="511"/>
    </row>
    <row r="7" spans="1:14">
      <c r="A7" s="22" t="s">
        <v>531</v>
      </c>
      <c r="B7" s="288"/>
      <c r="C7" s="289"/>
      <c r="D7" s="290"/>
      <c r="E7" s="289"/>
      <c r="F7" s="290"/>
      <c r="G7" s="38"/>
      <c r="H7" s="518">
        <f>B7+D7+F7</f>
        <v>0</v>
      </c>
      <c r="I7" s="38"/>
      <c r="J7" s="290"/>
      <c r="K7" s="289"/>
      <c r="L7" s="290"/>
      <c r="M7" s="38"/>
      <c r="N7" s="529">
        <f>H7-J7+L7</f>
        <v>0</v>
      </c>
    </row>
    <row r="8" spans="1:14">
      <c r="A8" s="22" t="s">
        <v>532</v>
      </c>
      <c r="B8" s="288"/>
      <c r="C8" s="289"/>
      <c r="D8" s="290"/>
      <c r="E8" s="289"/>
      <c r="F8" s="290"/>
      <c r="G8" s="289"/>
      <c r="H8" s="518">
        <f t="shared" ref="H8:H17" si="0">B8+D8+F8</f>
        <v>0</v>
      </c>
      <c r="I8" s="289"/>
      <c r="J8" s="290"/>
      <c r="K8" s="289"/>
      <c r="L8" s="290"/>
      <c r="M8" s="289"/>
      <c r="N8" s="529">
        <f t="shared" ref="N8:N17" si="1">H8-J8+L8</f>
        <v>0</v>
      </c>
    </row>
    <row r="9" spans="1:14">
      <c r="A9" s="22" t="s">
        <v>533</v>
      </c>
      <c r="B9" s="293"/>
      <c r="C9" s="294"/>
      <c r="D9" s="295"/>
      <c r="E9" s="294"/>
      <c r="F9" s="295"/>
      <c r="G9" s="294"/>
      <c r="H9" s="518">
        <f t="shared" si="0"/>
        <v>0</v>
      </c>
      <c r="I9" s="294"/>
      <c r="J9" s="295"/>
      <c r="K9" s="294"/>
      <c r="L9" s="295"/>
      <c r="M9" s="294"/>
      <c r="N9" s="529">
        <f t="shared" si="1"/>
        <v>0</v>
      </c>
    </row>
    <row r="10" spans="1:14">
      <c r="A10" s="22" t="s">
        <v>534</v>
      </c>
      <c r="B10" s="293"/>
      <c r="C10" s="294"/>
      <c r="D10" s="295"/>
      <c r="E10" s="294"/>
      <c r="F10" s="295"/>
      <c r="G10" s="294"/>
      <c r="H10" s="518">
        <f t="shared" si="0"/>
        <v>0</v>
      </c>
      <c r="I10" s="294"/>
      <c r="J10" s="295"/>
      <c r="K10" s="294"/>
      <c r="L10" s="295"/>
      <c r="M10" s="294"/>
      <c r="N10" s="529">
        <f t="shared" si="1"/>
        <v>0</v>
      </c>
    </row>
    <row r="11" spans="1:14">
      <c r="A11" s="22" t="s">
        <v>536</v>
      </c>
      <c r="B11" s="293"/>
      <c r="C11" s="294"/>
      <c r="D11" s="295"/>
      <c r="E11" s="294"/>
      <c r="F11" s="295"/>
      <c r="G11" s="65"/>
      <c r="H11" s="518">
        <f t="shared" si="0"/>
        <v>0</v>
      </c>
      <c r="I11" s="65"/>
      <c r="J11" s="295"/>
      <c r="K11" s="294"/>
      <c r="L11" s="295"/>
      <c r="M11" s="65"/>
      <c r="N11" s="529">
        <f t="shared" si="1"/>
        <v>0</v>
      </c>
    </row>
    <row r="12" spans="1:14">
      <c r="A12" s="22" t="s">
        <v>537</v>
      </c>
      <c r="B12" s="293"/>
      <c r="C12" s="294"/>
      <c r="D12" s="295"/>
      <c r="E12" s="294"/>
      <c r="F12" s="295"/>
      <c r="G12" s="65"/>
      <c r="H12" s="518">
        <f t="shared" si="0"/>
        <v>0</v>
      </c>
      <c r="I12" s="65"/>
      <c r="J12" s="295"/>
      <c r="K12" s="294"/>
      <c r="L12" s="295"/>
      <c r="M12" s="65"/>
      <c r="N12" s="529">
        <f t="shared" si="1"/>
        <v>0</v>
      </c>
    </row>
    <row r="13" spans="1:14">
      <c r="A13" s="22" t="s">
        <v>538</v>
      </c>
      <c r="B13" s="293"/>
      <c r="C13" s="294"/>
      <c r="D13" s="295"/>
      <c r="E13" s="294"/>
      <c r="F13" s="295"/>
      <c r="G13" s="65"/>
      <c r="H13" s="518">
        <f t="shared" si="0"/>
        <v>0</v>
      </c>
      <c r="I13" s="65"/>
      <c r="J13" s="295"/>
      <c r="K13" s="294"/>
      <c r="L13" s="295"/>
      <c r="M13" s="65"/>
      <c r="N13" s="529">
        <f t="shared" si="1"/>
        <v>0</v>
      </c>
    </row>
    <row r="14" spans="1:14">
      <c r="A14" s="22" t="s">
        <v>539</v>
      </c>
      <c r="B14" s="293"/>
      <c r="C14" s="294"/>
      <c r="D14" s="295"/>
      <c r="E14" s="294"/>
      <c r="F14" s="295"/>
      <c r="G14" s="65"/>
      <c r="H14" s="518">
        <f t="shared" si="0"/>
        <v>0</v>
      </c>
      <c r="I14" s="65"/>
      <c r="J14" s="295"/>
      <c r="K14" s="294"/>
      <c r="L14" s="295"/>
      <c r="M14" s="65"/>
      <c r="N14" s="529">
        <f t="shared" si="1"/>
        <v>0</v>
      </c>
    </row>
    <row r="15" spans="1:14">
      <c r="A15" s="22" t="s">
        <v>540</v>
      </c>
      <c r="B15" s="293"/>
      <c r="C15" s="294"/>
      <c r="D15" s="295"/>
      <c r="E15" s="294"/>
      <c r="F15" s="295"/>
      <c r="G15" s="65"/>
      <c r="H15" s="518">
        <f t="shared" si="0"/>
        <v>0</v>
      </c>
      <c r="I15" s="65"/>
      <c r="J15" s="295"/>
      <c r="K15" s="294"/>
      <c r="L15" s="295"/>
      <c r="M15" s="65"/>
      <c r="N15" s="529">
        <f t="shared" si="1"/>
        <v>0</v>
      </c>
    </row>
    <row r="16" spans="1:14">
      <c r="A16" s="22" t="s">
        <v>541</v>
      </c>
      <c r="B16" s="293"/>
      <c r="C16" s="294"/>
      <c r="D16" s="295"/>
      <c r="E16" s="294"/>
      <c r="F16" s="295"/>
      <c r="G16" s="65"/>
      <c r="H16" s="518">
        <f t="shared" si="0"/>
        <v>0</v>
      </c>
      <c r="I16" s="65"/>
      <c r="J16" s="295"/>
      <c r="K16" s="294"/>
      <c r="L16" s="295"/>
      <c r="M16" s="65"/>
      <c r="N16" s="529">
        <f t="shared" si="1"/>
        <v>0</v>
      </c>
    </row>
    <row r="17" spans="1:14">
      <c r="A17" s="22" t="s">
        <v>542</v>
      </c>
      <c r="B17" s="293"/>
      <c r="C17" s="294"/>
      <c r="D17" s="295"/>
      <c r="E17" s="294"/>
      <c r="F17" s="295"/>
      <c r="G17" s="65"/>
      <c r="H17" s="518">
        <f t="shared" si="0"/>
        <v>0</v>
      </c>
      <c r="I17" s="65"/>
      <c r="J17" s="295"/>
      <c r="K17" s="294"/>
      <c r="L17" s="295"/>
      <c r="M17" s="65"/>
      <c r="N17" s="529">
        <f t="shared" si="1"/>
        <v>0</v>
      </c>
    </row>
    <row r="18" spans="1:14">
      <c r="A18" s="22"/>
      <c r="B18" s="293"/>
      <c r="C18" s="294"/>
      <c r="D18" s="295"/>
      <c r="E18" s="294"/>
      <c r="F18" s="295"/>
      <c r="G18" s="65"/>
      <c r="H18" s="519"/>
      <c r="I18" s="65"/>
      <c r="J18" s="295"/>
      <c r="K18" s="294"/>
      <c r="L18" s="295"/>
      <c r="M18" s="65"/>
      <c r="N18" s="203"/>
    </row>
    <row r="19" spans="1:14">
      <c r="A19" s="21" t="s">
        <v>543</v>
      </c>
      <c r="B19" s="293"/>
      <c r="C19" s="294"/>
      <c r="D19" s="295"/>
      <c r="E19" s="294"/>
      <c r="F19" s="295"/>
      <c r="G19" s="65"/>
      <c r="H19" s="519"/>
      <c r="I19" s="65"/>
      <c r="J19" s="295"/>
      <c r="K19" s="294"/>
      <c r="L19" s="295"/>
      <c r="M19" s="65"/>
      <c r="N19" s="203"/>
    </row>
    <row r="20" spans="1:14">
      <c r="A20" s="22" t="s">
        <v>544</v>
      </c>
      <c r="B20" s="293"/>
      <c r="C20" s="294"/>
      <c r="D20" s="295"/>
      <c r="E20" s="294"/>
      <c r="F20" s="295"/>
      <c r="G20" s="65"/>
      <c r="H20" s="518">
        <f t="shared" ref="H20:H22" si="2">B20+D20+F20</f>
        <v>0</v>
      </c>
      <c r="I20" s="65"/>
      <c r="J20" s="295"/>
      <c r="K20" s="294"/>
      <c r="L20" s="295"/>
      <c r="M20" s="65"/>
      <c r="N20" s="529">
        <f t="shared" ref="N20:N22" si="3">H20-J20+L20</f>
        <v>0</v>
      </c>
    </row>
    <row r="21" spans="1:14">
      <c r="A21" s="22" t="s">
        <v>545</v>
      </c>
      <c r="B21" s="293"/>
      <c r="C21" s="294"/>
      <c r="D21" s="295"/>
      <c r="E21" s="294"/>
      <c r="F21" s="295"/>
      <c r="G21" s="65"/>
      <c r="H21" s="518">
        <f t="shared" si="2"/>
        <v>0</v>
      </c>
      <c r="I21" s="65"/>
      <c r="J21" s="295"/>
      <c r="K21" s="294"/>
      <c r="L21" s="295"/>
      <c r="M21" s="65"/>
      <c r="N21" s="529">
        <f t="shared" si="3"/>
        <v>0</v>
      </c>
    </row>
    <row r="22" spans="1:14">
      <c r="A22" s="22" t="s">
        <v>210</v>
      </c>
      <c r="B22" s="293"/>
      <c r="C22" s="294"/>
      <c r="D22" s="295"/>
      <c r="E22" s="294"/>
      <c r="F22" s="295"/>
      <c r="G22" s="65"/>
      <c r="H22" s="518">
        <f t="shared" si="2"/>
        <v>0</v>
      </c>
      <c r="I22" s="65"/>
      <c r="J22" s="295"/>
      <c r="K22" s="294"/>
      <c r="L22" s="295"/>
      <c r="M22" s="65"/>
      <c r="N22" s="529">
        <f t="shared" si="3"/>
        <v>0</v>
      </c>
    </row>
    <row r="23" spans="1:14">
      <c r="A23" s="22"/>
      <c r="B23" s="293"/>
      <c r="C23" s="294"/>
      <c r="D23" s="295"/>
      <c r="E23" s="294"/>
      <c r="F23" s="295"/>
      <c r="G23" s="65"/>
      <c r="H23" s="519"/>
      <c r="I23" s="65"/>
      <c r="J23" s="295"/>
      <c r="K23" s="294"/>
      <c r="L23" s="295"/>
      <c r="M23" s="65"/>
      <c r="N23" s="203"/>
    </row>
    <row r="24" spans="1:14">
      <c r="A24" s="21" t="s">
        <v>546</v>
      </c>
      <c r="B24" s="293"/>
      <c r="C24" s="294"/>
      <c r="D24" s="295"/>
      <c r="E24" s="294"/>
      <c r="F24" s="295"/>
      <c r="G24" s="65"/>
      <c r="H24" s="519"/>
      <c r="I24" s="65"/>
      <c r="J24" s="295"/>
      <c r="K24" s="294"/>
      <c r="L24" s="295"/>
      <c r="M24" s="65"/>
      <c r="N24" s="203"/>
    </row>
    <row r="25" spans="1:14" ht="13.5" thickBot="1">
      <c r="A25" s="23" t="s">
        <v>547</v>
      </c>
      <c r="B25" s="313"/>
      <c r="C25" s="314"/>
      <c r="D25" s="315"/>
      <c r="E25" s="314"/>
      <c r="F25" s="315"/>
      <c r="G25" s="71"/>
      <c r="H25" s="528">
        <f t="shared" ref="H25" si="4">B25+D25+F25</f>
        <v>0</v>
      </c>
      <c r="I25" s="71"/>
      <c r="J25" s="315"/>
      <c r="K25" s="314"/>
      <c r="L25" s="315"/>
      <c r="M25" s="71"/>
      <c r="N25" s="530">
        <f t="shared" ref="N25" si="5">H25-J25+L25</f>
        <v>0</v>
      </c>
    </row>
    <row r="26" spans="1:14" ht="14.25" thickTop="1" thickBot="1">
      <c r="A26" s="20" t="s">
        <v>347</v>
      </c>
      <c r="B26" s="285">
        <f>SUM(B7:B25)</f>
        <v>0</v>
      </c>
      <c r="C26" s="287"/>
      <c r="D26" s="286">
        <f>SUM(D7:D25)</f>
        <v>0</v>
      </c>
      <c r="E26" s="287"/>
      <c r="F26" s="286">
        <f>SUM(F7:F25)</f>
        <v>0</v>
      </c>
      <c r="G26" s="287"/>
      <c r="H26" s="520">
        <f>SUM(H7:H25)</f>
        <v>0</v>
      </c>
      <c r="I26" s="287"/>
      <c r="J26" s="286">
        <f>SUM(J7:J25)</f>
        <v>0</v>
      </c>
      <c r="K26" s="287"/>
      <c r="L26" s="286">
        <f>SUM(L7:L25)</f>
        <v>0</v>
      </c>
      <c r="M26" s="287"/>
      <c r="N26" s="312">
        <f>SUM(N7:N25)</f>
        <v>0</v>
      </c>
    </row>
    <row r="28" spans="1:14">
      <c r="A28" s="53" t="s">
        <v>13</v>
      </c>
      <c r="B28" s="7"/>
      <c r="C28" s="6"/>
      <c r="D28" s="6"/>
      <c r="E28" s="6"/>
      <c r="F28" s="5"/>
      <c r="G28" s="6"/>
      <c r="H28" s="6"/>
      <c r="I28" s="6"/>
      <c r="J28" s="6"/>
      <c r="L28" s="6"/>
    </row>
    <row r="29" spans="1:14">
      <c r="A29" s="97" t="s">
        <v>660</v>
      </c>
      <c r="B29" s="6"/>
      <c r="C29" s="6"/>
      <c r="D29" s="6"/>
      <c r="E29" s="6"/>
      <c r="F29" s="5"/>
      <c r="G29" s="6"/>
      <c r="H29" s="6"/>
      <c r="I29" s="6"/>
      <c r="J29" s="6"/>
      <c r="L29" s="6"/>
    </row>
    <row r="30" spans="1:14">
      <c r="A30" s="97" t="s">
        <v>662</v>
      </c>
      <c r="B30" s="6"/>
      <c r="C30" s="6"/>
      <c r="D30" s="6"/>
      <c r="E30" s="6"/>
      <c r="F30" s="5"/>
      <c r="G30" s="6"/>
      <c r="H30" s="6"/>
      <c r="I30" s="6"/>
      <c r="J30" s="6"/>
      <c r="L30" s="6"/>
    </row>
    <row r="31" spans="1:14">
      <c r="A31" s="53"/>
      <c r="B31" s="6"/>
      <c r="C31" s="6"/>
      <c r="D31" s="6"/>
      <c r="E31" s="6"/>
      <c r="F31" s="5"/>
      <c r="G31" s="6"/>
      <c r="H31" s="6"/>
      <c r="I31" s="6"/>
      <c r="J31" s="6"/>
      <c r="L31" s="6"/>
    </row>
    <row r="32" spans="1:14">
      <c r="A32" s="245" t="s">
        <v>554</v>
      </c>
      <c r="B32" s="6"/>
      <c r="C32" s="6"/>
      <c r="D32" s="6"/>
      <c r="E32" s="6"/>
      <c r="F32" s="5"/>
      <c r="G32" s="6"/>
      <c r="H32" s="6"/>
      <c r="I32" s="6"/>
      <c r="J32" s="6"/>
      <c r="L32" s="6"/>
    </row>
    <row r="33" spans="1:12">
      <c r="A33" s="245"/>
      <c r="B33" s="6"/>
      <c r="C33" s="6"/>
      <c r="D33" s="6"/>
      <c r="E33" s="6"/>
      <c r="F33" s="5"/>
      <c r="G33" s="6"/>
      <c r="H33" s="6"/>
      <c r="I33" s="6"/>
      <c r="J33" s="6"/>
      <c r="L33" s="6"/>
    </row>
    <row r="34" spans="1:12">
      <c r="A34" s="245"/>
      <c r="B34" s="6"/>
      <c r="C34" s="6"/>
      <c r="D34" s="6"/>
      <c r="E34" s="6"/>
      <c r="F34" s="5"/>
      <c r="G34" s="6"/>
      <c r="H34" s="6"/>
      <c r="I34" s="6"/>
      <c r="J34" s="6"/>
      <c r="L34" s="6"/>
    </row>
    <row r="35" spans="1:12">
      <c r="B35" s="6"/>
      <c r="C35" s="6"/>
      <c r="D35" s="6"/>
      <c r="E35" s="6"/>
      <c r="F35" s="5"/>
      <c r="G35" s="6"/>
      <c r="H35" s="6"/>
      <c r="I35" s="6"/>
      <c r="J35" s="6"/>
      <c r="L35" s="6"/>
    </row>
    <row r="36" spans="1:12">
      <c r="B36" s="6"/>
      <c r="C36" s="6"/>
      <c r="D36" s="6"/>
      <c r="E36" s="6"/>
      <c r="F36" s="5"/>
      <c r="G36" s="6"/>
      <c r="H36" s="6"/>
      <c r="I36" s="6"/>
      <c r="J36" s="6"/>
      <c r="L36" s="6"/>
    </row>
    <row r="37" spans="1:12">
      <c r="B37" s="6"/>
      <c r="C37" s="6"/>
      <c r="D37" s="6"/>
      <c r="E37" s="6"/>
      <c r="F37" s="5"/>
      <c r="G37" s="6"/>
      <c r="H37" s="6"/>
      <c r="I37" s="6"/>
      <c r="J37" s="6"/>
      <c r="L37" s="6"/>
    </row>
    <row r="38" spans="1:12">
      <c r="B38" s="6"/>
      <c r="C38" s="6"/>
      <c r="D38" s="6"/>
      <c r="E38" s="6"/>
      <c r="F38" s="5"/>
      <c r="G38" s="6"/>
      <c r="H38" s="6"/>
      <c r="I38" s="6"/>
      <c r="J38" s="6"/>
      <c r="L38" s="6"/>
    </row>
    <row r="39" spans="1:12">
      <c r="B39" s="6"/>
      <c r="C39" s="6"/>
      <c r="D39" s="6"/>
      <c r="E39" s="6"/>
      <c r="F39" s="5"/>
      <c r="G39" s="6"/>
      <c r="H39" s="6"/>
      <c r="I39" s="6"/>
      <c r="J39" s="6"/>
      <c r="L39" s="6"/>
    </row>
    <row r="40" spans="1:12">
      <c r="B40" s="6"/>
      <c r="C40" s="6"/>
      <c r="D40" s="6"/>
      <c r="E40" s="6"/>
      <c r="F40" s="5"/>
      <c r="G40" s="6"/>
      <c r="H40" s="6"/>
      <c r="I40" s="6"/>
      <c r="J40" s="6"/>
      <c r="L40" s="6"/>
    </row>
    <row r="41" spans="1:12">
      <c r="B41" s="6"/>
      <c r="C41" s="6"/>
      <c r="D41" s="6"/>
      <c r="E41" s="6"/>
      <c r="F41" s="5"/>
      <c r="G41" s="6"/>
      <c r="H41" s="6"/>
      <c r="I41" s="6"/>
      <c r="J41" s="6"/>
      <c r="L41" s="6"/>
    </row>
    <row r="42" spans="1:12">
      <c r="B42" s="6"/>
      <c r="C42" s="6"/>
      <c r="D42" s="6"/>
      <c r="E42" s="6"/>
      <c r="F42" s="5"/>
      <c r="G42" s="6"/>
      <c r="H42" s="6"/>
      <c r="I42" s="6"/>
      <c r="J42" s="6"/>
      <c r="L42" s="6"/>
    </row>
    <row r="43" spans="1:12">
      <c r="B43" s="6"/>
      <c r="C43" s="6"/>
      <c r="D43" s="6"/>
      <c r="E43" s="6"/>
      <c r="F43" s="5"/>
      <c r="G43" s="6"/>
      <c r="H43" s="6"/>
      <c r="I43" s="6"/>
      <c r="J43" s="6"/>
      <c r="L43" s="6"/>
    </row>
    <row r="44" spans="1:12">
      <c r="B44" s="6"/>
      <c r="C44" s="6"/>
      <c r="D44" s="6"/>
      <c r="E44" s="6"/>
      <c r="F44" s="5"/>
      <c r="G44" s="6"/>
      <c r="H44" s="6"/>
      <c r="I44" s="6"/>
      <c r="J44" s="6"/>
      <c r="L44" s="6"/>
    </row>
    <row r="45" spans="1:12">
      <c r="B45" s="6"/>
      <c r="C45" s="6"/>
      <c r="D45" s="6"/>
      <c r="E45" s="6"/>
      <c r="F45" s="5"/>
      <c r="G45" s="6"/>
      <c r="H45" s="6"/>
      <c r="I45" s="6"/>
      <c r="J45" s="6"/>
      <c r="L45" s="6"/>
    </row>
    <row r="46" spans="1:12">
      <c r="B46" s="6"/>
      <c r="C46" s="6"/>
      <c r="D46" s="6"/>
      <c r="E46" s="6"/>
      <c r="F46" s="5"/>
      <c r="G46" s="6"/>
      <c r="H46" s="6"/>
      <c r="I46" s="6"/>
      <c r="J46" s="6"/>
      <c r="L46" s="6"/>
    </row>
    <row r="47" spans="1:12">
      <c r="B47" s="6"/>
      <c r="C47" s="6"/>
      <c r="D47" s="6"/>
      <c r="E47" s="6"/>
      <c r="F47" s="5"/>
      <c r="G47" s="6"/>
      <c r="H47" s="6"/>
      <c r="I47" s="6"/>
      <c r="J47" s="6"/>
      <c r="L47" s="6"/>
    </row>
    <row r="48" spans="1:12">
      <c r="B48" s="6"/>
      <c r="C48" s="6"/>
      <c r="D48" s="6"/>
      <c r="E48" s="6"/>
      <c r="F48" s="5"/>
      <c r="G48" s="6"/>
      <c r="H48" s="6"/>
      <c r="I48" s="6"/>
      <c r="J48" s="6"/>
      <c r="L48" s="6"/>
    </row>
    <row r="49" spans="2:12">
      <c r="B49" s="6"/>
      <c r="C49" s="6"/>
      <c r="D49" s="6"/>
      <c r="E49" s="6"/>
      <c r="F49" s="5"/>
      <c r="G49" s="6"/>
      <c r="H49" s="6"/>
      <c r="I49" s="6"/>
      <c r="J49" s="6"/>
      <c r="L49" s="6"/>
    </row>
    <row r="50" spans="2:12">
      <c r="B50" s="6"/>
      <c r="C50" s="6"/>
      <c r="D50" s="6"/>
      <c r="E50" s="6"/>
      <c r="F50" s="5"/>
      <c r="G50" s="6"/>
      <c r="H50" s="6"/>
      <c r="I50" s="6"/>
      <c r="J50" s="6"/>
      <c r="L50" s="6"/>
    </row>
    <row r="51" spans="2:12">
      <c r="B51" s="6"/>
      <c r="C51" s="6"/>
      <c r="D51" s="6"/>
      <c r="E51" s="6"/>
      <c r="F51" s="5"/>
      <c r="G51" s="6"/>
      <c r="H51" s="6"/>
      <c r="I51" s="6"/>
      <c r="J51" s="6"/>
      <c r="L51" s="6"/>
    </row>
    <row r="52" spans="2:12">
      <c r="B52" s="6"/>
      <c r="C52" s="6"/>
      <c r="D52" s="6"/>
      <c r="E52" s="6"/>
      <c r="F52" s="5"/>
      <c r="G52" s="6"/>
      <c r="H52" s="6"/>
      <c r="I52" s="6"/>
      <c r="J52" s="6"/>
      <c r="L52" s="6"/>
    </row>
    <row r="53" spans="2:12">
      <c r="B53" s="6"/>
      <c r="C53" s="6"/>
      <c r="D53" s="6"/>
      <c r="E53" s="6"/>
      <c r="F53" s="5"/>
      <c r="G53" s="6"/>
      <c r="H53" s="6"/>
      <c r="I53" s="6"/>
      <c r="J53" s="6"/>
      <c r="L53" s="6"/>
    </row>
    <row r="54" spans="2:12">
      <c r="B54" s="6"/>
      <c r="C54" s="6"/>
      <c r="D54" s="6"/>
      <c r="E54" s="6"/>
      <c r="F54" s="5"/>
      <c r="G54" s="6"/>
      <c r="H54" s="6"/>
      <c r="I54" s="6"/>
      <c r="J54" s="6"/>
      <c r="L54" s="6"/>
    </row>
  </sheetData>
  <mergeCells count="3">
    <mergeCell ref="A1:N1"/>
    <mergeCell ref="A2:N2"/>
    <mergeCell ref="A3:N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29.xml><?xml version="1.0" encoding="utf-8"?>
<worksheet xmlns="http://schemas.openxmlformats.org/spreadsheetml/2006/main" xmlns:r="http://schemas.openxmlformats.org/officeDocument/2006/relationships">
  <sheetPr>
    <tabColor rgb="FF00B050"/>
  </sheetPr>
  <dimension ref="A1:B121"/>
  <sheetViews>
    <sheetView workbookViewId="0">
      <selection activeCell="B14" sqref="B14"/>
    </sheetView>
  </sheetViews>
  <sheetFormatPr defaultRowHeight="11.25"/>
  <cols>
    <col min="1" max="1" width="25" style="523" customWidth="1"/>
    <col min="2" max="2" width="46" style="492" bestFit="1" customWidth="1"/>
    <col min="3" max="16384" width="9.140625" style="492"/>
  </cols>
  <sheetData>
    <row r="1" spans="1:2">
      <c r="A1" s="521" t="s">
        <v>555</v>
      </c>
    </row>
    <row r="3" spans="1:2">
      <c r="A3" s="524" t="s">
        <v>590</v>
      </c>
      <c r="B3" s="522" t="s">
        <v>2</v>
      </c>
    </row>
    <row r="4" spans="1:2">
      <c r="A4" s="521" t="s">
        <v>556</v>
      </c>
    </row>
    <row r="5" spans="1:2">
      <c r="A5" s="521" t="s">
        <v>557</v>
      </c>
      <c r="B5" s="522"/>
    </row>
    <row r="6" spans="1:2">
      <c r="A6" s="521"/>
      <c r="B6" s="522"/>
    </row>
    <row r="7" spans="1:2">
      <c r="A7" s="524" t="s">
        <v>589</v>
      </c>
      <c r="B7" s="522" t="s">
        <v>2</v>
      </c>
    </row>
    <row r="8" spans="1:2">
      <c r="A8" s="521" t="s">
        <v>558</v>
      </c>
    </row>
    <row r="9" spans="1:2">
      <c r="A9" s="521" t="s">
        <v>559</v>
      </c>
    </row>
    <row r="10" spans="1:2">
      <c r="A10" s="521" t="s">
        <v>560</v>
      </c>
    </row>
    <row r="11" spans="1:2">
      <c r="A11" s="522" t="s">
        <v>561</v>
      </c>
      <c r="B11" s="522"/>
    </row>
    <row r="12" spans="1:2">
      <c r="A12" s="522" t="s">
        <v>562</v>
      </c>
      <c r="B12" s="522"/>
    </row>
    <row r="13" spans="1:2">
      <c r="A13" s="522" t="s">
        <v>714</v>
      </c>
      <c r="B13" s="522"/>
    </row>
    <row r="14" spans="1:2">
      <c r="A14" s="526" t="s">
        <v>639</v>
      </c>
      <c r="B14" s="522"/>
    </row>
    <row r="15" spans="1:2">
      <c r="A15" s="521"/>
      <c r="B15" s="522"/>
    </row>
    <row r="16" spans="1:2">
      <c r="A16" s="524" t="s">
        <v>591</v>
      </c>
      <c r="B16" s="522"/>
    </row>
    <row r="17" spans="1:2">
      <c r="A17" s="521" t="s">
        <v>563</v>
      </c>
    </row>
    <row r="18" spans="1:2">
      <c r="A18" s="521" t="s">
        <v>565</v>
      </c>
    </row>
    <row r="19" spans="1:2">
      <c r="A19" s="522" t="s">
        <v>564</v>
      </c>
      <c r="B19" s="522"/>
    </row>
    <row r="20" spans="1:2">
      <c r="A20" s="522" t="s">
        <v>566</v>
      </c>
      <c r="B20" s="522"/>
    </row>
    <row r="21" spans="1:2">
      <c r="A21" s="521"/>
      <c r="B21" s="522"/>
    </row>
    <row r="22" spans="1:2">
      <c r="A22" s="524" t="s">
        <v>592</v>
      </c>
      <c r="B22" s="522" t="s">
        <v>2</v>
      </c>
    </row>
    <row r="23" spans="1:2">
      <c r="A23" s="521" t="s">
        <v>567</v>
      </c>
    </row>
    <row r="24" spans="1:2">
      <c r="A24" s="521" t="s">
        <v>569</v>
      </c>
    </row>
    <row r="25" spans="1:2">
      <c r="A25" s="521" t="s">
        <v>571</v>
      </c>
      <c r="B25" s="522" t="s">
        <v>2</v>
      </c>
    </row>
    <row r="26" spans="1:2">
      <c r="A26" s="522" t="s">
        <v>568</v>
      </c>
      <c r="B26" s="522"/>
    </row>
    <row r="27" spans="1:2">
      <c r="A27" s="522" t="s">
        <v>570</v>
      </c>
      <c r="B27" s="522"/>
    </row>
    <row r="28" spans="1:2">
      <c r="A28" s="521"/>
      <c r="B28" s="522"/>
    </row>
    <row r="29" spans="1:2">
      <c r="A29" s="524" t="s">
        <v>712</v>
      </c>
      <c r="B29" s="522" t="s">
        <v>2</v>
      </c>
    </row>
    <row r="30" spans="1:2">
      <c r="A30" s="521" t="s">
        <v>572</v>
      </c>
    </row>
    <row r="31" spans="1:2">
      <c r="A31" s="521" t="s">
        <v>574</v>
      </c>
    </row>
    <row r="32" spans="1:2">
      <c r="A32" s="521" t="s">
        <v>576</v>
      </c>
    </row>
    <row r="33" spans="1:2">
      <c r="A33" s="521" t="s">
        <v>578</v>
      </c>
    </row>
    <row r="34" spans="1:2">
      <c r="A34" s="521" t="s">
        <v>580</v>
      </c>
    </row>
    <row r="35" spans="1:2">
      <c r="A35" s="521" t="s">
        <v>582</v>
      </c>
    </row>
    <row r="36" spans="1:2">
      <c r="A36" s="521" t="s">
        <v>584</v>
      </c>
    </row>
    <row r="37" spans="1:2">
      <c r="A37" s="521" t="s">
        <v>586</v>
      </c>
      <c r="B37" s="522" t="s">
        <v>2</v>
      </c>
    </row>
    <row r="38" spans="1:2">
      <c r="A38" s="521" t="s">
        <v>587</v>
      </c>
      <c r="B38" s="522" t="s">
        <v>2</v>
      </c>
    </row>
    <row r="39" spans="1:2">
      <c r="A39" s="521" t="s">
        <v>588</v>
      </c>
      <c r="B39" s="522" t="s">
        <v>2</v>
      </c>
    </row>
    <row r="40" spans="1:2">
      <c r="A40" s="522" t="s">
        <v>573</v>
      </c>
    </row>
    <row r="41" spans="1:2">
      <c r="A41" s="522" t="s">
        <v>575</v>
      </c>
    </row>
    <row r="42" spans="1:2">
      <c r="A42" s="522" t="s">
        <v>577</v>
      </c>
    </row>
    <row r="43" spans="1:2">
      <c r="A43" s="522" t="s">
        <v>579</v>
      </c>
    </row>
    <row r="44" spans="1:2">
      <c r="A44" s="522" t="s">
        <v>581</v>
      </c>
    </row>
    <row r="45" spans="1:2">
      <c r="A45" s="522" t="s">
        <v>583</v>
      </c>
    </row>
    <row r="46" spans="1:2">
      <c r="A46" s="522" t="s">
        <v>585</v>
      </c>
    </row>
    <row r="48" spans="1:2">
      <c r="A48" s="527" t="s">
        <v>713</v>
      </c>
      <c r="B48" s="522" t="s">
        <v>2</v>
      </c>
    </row>
    <row r="49" spans="1:2">
      <c r="A49" s="522" t="s">
        <v>593</v>
      </c>
    </row>
    <row r="50" spans="1:2">
      <c r="A50" s="522" t="s">
        <v>595</v>
      </c>
    </row>
    <row r="51" spans="1:2">
      <c r="A51" s="522" t="s">
        <v>597</v>
      </c>
    </row>
    <row r="52" spans="1:2">
      <c r="A52" s="522" t="s">
        <v>599</v>
      </c>
    </row>
    <row r="53" spans="1:2">
      <c r="A53" s="522" t="s">
        <v>601</v>
      </c>
    </row>
    <row r="54" spans="1:2">
      <c r="A54" s="522" t="s">
        <v>603</v>
      </c>
    </row>
    <row r="55" spans="1:2">
      <c r="A55" s="522" t="s">
        <v>605</v>
      </c>
    </row>
    <row r="56" spans="1:2">
      <c r="A56" s="522" t="s">
        <v>607</v>
      </c>
    </row>
    <row r="57" spans="1:2">
      <c r="A57" s="522" t="s">
        <v>594</v>
      </c>
      <c r="B57" s="522"/>
    </row>
    <row r="58" spans="1:2">
      <c r="A58" s="522" t="s">
        <v>596</v>
      </c>
      <c r="B58" s="522"/>
    </row>
    <row r="59" spans="1:2">
      <c r="A59" s="522" t="s">
        <v>598</v>
      </c>
      <c r="B59" s="522"/>
    </row>
    <row r="60" spans="1:2">
      <c r="A60" s="522" t="s">
        <v>600</v>
      </c>
      <c r="B60" s="522"/>
    </row>
    <row r="61" spans="1:2">
      <c r="A61" s="522" t="s">
        <v>602</v>
      </c>
      <c r="B61" s="522"/>
    </row>
    <row r="62" spans="1:2">
      <c r="A62" s="522" t="s">
        <v>604</v>
      </c>
      <c r="B62" s="522"/>
    </row>
    <row r="63" spans="1:2">
      <c r="A63" s="522" t="s">
        <v>606</v>
      </c>
      <c r="B63" s="522"/>
    </row>
    <row r="64" spans="1:2">
      <c r="A64" s="522" t="s">
        <v>608</v>
      </c>
      <c r="B64" s="522"/>
    </row>
    <row r="65" spans="1:2">
      <c r="A65" s="525" t="s">
        <v>637</v>
      </c>
      <c r="B65" s="522"/>
    </row>
    <row r="66" spans="1:2">
      <c r="A66" s="525" t="s">
        <v>638</v>
      </c>
      <c r="B66" s="522"/>
    </row>
    <row r="67" spans="1:2">
      <c r="A67" s="492"/>
      <c r="B67" s="522"/>
    </row>
    <row r="68" spans="1:2">
      <c r="A68" s="527" t="s">
        <v>640</v>
      </c>
      <c r="B68" s="522"/>
    </row>
    <row r="69" spans="1:2">
      <c r="A69" s="522" t="s">
        <v>609</v>
      </c>
      <c r="B69" s="522"/>
    </row>
    <row r="70" spans="1:2">
      <c r="A70" s="522" t="s">
        <v>610</v>
      </c>
      <c r="B70" s="522"/>
    </row>
    <row r="71" spans="1:2">
      <c r="A71" s="522" t="s">
        <v>611</v>
      </c>
    </row>
    <row r="72" spans="1:2">
      <c r="A72" s="522" t="s">
        <v>613</v>
      </c>
    </row>
    <row r="73" spans="1:2">
      <c r="A73" s="522" t="s">
        <v>615</v>
      </c>
    </row>
    <row r="74" spans="1:2">
      <c r="A74" s="522" t="s">
        <v>617</v>
      </c>
    </row>
    <row r="75" spans="1:2">
      <c r="A75" s="522" t="s">
        <v>619</v>
      </c>
    </row>
    <row r="76" spans="1:2">
      <c r="A76" s="522" t="s">
        <v>621</v>
      </c>
      <c r="B76" s="522" t="s">
        <v>2</v>
      </c>
    </row>
    <row r="77" spans="1:2">
      <c r="A77" s="522" t="s">
        <v>612</v>
      </c>
      <c r="B77" s="522"/>
    </row>
    <row r="78" spans="1:2">
      <c r="A78" s="522" t="s">
        <v>614</v>
      </c>
      <c r="B78" s="522"/>
    </row>
    <row r="79" spans="1:2">
      <c r="A79" s="522" t="s">
        <v>616</v>
      </c>
      <c r="B79" s="522"/>
    </row>
    <row r="80" spans="1:2">
      <c r="A80" s="522" t="s">
        <v>618</v>
      </c>
      <c r="B80" s="522"/>
    </row>
    <row r="81" spans="1:2">
      <c r="A81" s="522" t="s">
        <v>620</v>
      </c>
      <c r="B81" s="522"/>
    </row>
    <row r="82" spans="1:2">
      <c r="A82" s="525" t="s">
        <v>641</v>
      </c>
      <c r="B82" s="522"/>
    </row>
    <row r="83" spans="1:2">
      <c r="A83" s="522"/>
      <c r="B83" s="522"/>
    </row>
    <row r="84" spans="1:2">
      <c r="A84" s="527" t="s">
        <v>659</v>
      </c>
      <c r="B84" s="522"/>
    </row>
    <row r="85" spans="1:2">
      <c r="A85" s="522" t="s">
        <v>622</v>
      </c>
    </row>
    <row r="86" spans="1:2">
      <c r="A86" s="522" t="s">
        <v>624</v>
      </c>
    </row>
    <row r="87" spans="1:2">
      <c r="A87" s="522" t="s">
        <v>626</v>
      </c>
    </row>
    <row r="88" spans="1:2">
      <c r="A88" s="522" t="s">
        <v>628</v>
      </c>
    </row>
    <row r="89" spans="1:2">
      <c r="A89" s="522" t="s">
        <v>630</v>
      </c>
    </row>
    <row r="90" spans="1:2">
      <c r="A90" s="522" t="s">
        <v>632</v>
      </c>
    </row>
    <row r="91" spans="1:2">
      <c r="A91" s="522" t="s">
        <v>634</v>
      </c>
    </row>
    <row r="92" spans="1:2">
      <c r="A92" s="522" t="s">
        <v>636</v>
      </c>
      <c r="B92" s="522" t="s">
        <v>2</v>
      </c>
    </row>
    <row r="93" spans="1:2">
      <c r="A93" s="522" t="s">
        <v>623</v>
      </c>
    </row>
    <row r="94" spans="1:2">
      <c r="A94" s="522" t="s">
        <v>625</v>
      </c>
    </row>
    <row r="95" spans="1:2">
      <c r="A95" s="522" t="s">
        <v>627</v>
      </c>
    </row>
    <row r="96" spans="1:2">
      <c r="A96" s="522" t="s">
        <v>629</v>
      </c>
    </row>
    <row r="97" spans="1:2">
      <c r="A97" s="522" t="s">
        <v>631</v>
      </c>
    </row>
    <row r="98" spans="1:2">
      <c r="A98" s="522" t="s">
        <v>633</v>
      </c>
    </row>
    <row r="99" spans="1:2">
      <c r="A99" s="522" t="s">
        <v>635</v>
      </c>
    </row>
    <row r="100" spans="1:2">
      <c r="A100" s="525" t="s">
        <v>658</v>
      </c>
    </row>
    <row r="101" spans="1:2">
      <c r="A101" s="522"/>
      <c r="B101" s="522"/>
    </row>
    <row r="102" spans="1:2">
      <c r="A102" s="527" t="s">
        <v>652</v>
      </c>
      <c r="B102" s="522"/>
    </row>
    <row r="103" spans="1:2">
      <c r="A103" s="522" t="s">
        <v>642</v>
      </c>
    </row>
    <row r="104" spans="1:2">
      <c r="A104" s="522" t="s">
        <v>644</v>
      </c>
    </row>
    <row r="105" spans="1:2">
      <c r="A105" s="522" t="s">
        <v>646</v>
      </c>
    </row>
    <row r="106" spans="1:2">
      <c r="A106" s="522" t="s">
        <v>648</v>
      </c>
      <c r="B106" s="522" t="s">
        <v>2</v>
      </c>
    </row>
    <row r="107" spans="1:2">
      <c r="A107" s="522" t="s">
        <v>643</v>
      </c>
      <c r="B107" s="522"/>
    </row>
    <row r="108" spans="1:2">
      <c r="A108" s="522" t="s">
        <v>645</v>
      </c>
      <c r="B108" s="522"/>
    </row>
    <row r="109" spans="1:2">
      <c r="A109" s="522" t="s">
        <v>647</v>
      </c>
      <c r="B109" s="522"/>
    </row>
    <row r="110" spans="1:2">
      <c r="A110" s="522"/>
      <c r="B110" s="522"/>
    </row>
    <row r="111" spans="1:2">
      <c r="A111" s="527" t="s">
        <v>653</v>
      </c>
      <c r="B111" s="522" t="s">
        <v>2</v>
      </c>
    </row>
    <row r="112" spans="1:2">
      <c r="A112" s="522" t="s">
        <v>649</v>
      </c>
      <c r="B112" s="522" t="s">
        <v>2</v>
      </c>
    </row>
    <row r="113" spans="1:2">
      <c r="A113" s="522" t="s">
        <v>650</v>
      </c>
      <c r="B113" s="522" t="s">
        <v>2</v>
      </c>
    </row>
    <row r="114" spans="1:2">
      <c r="A114" s="522" t="s">
        <v>651</v>
      </c>
      <c r="B114" s="522" t="s">
        <v>2</v>
      </c>
    </row>
    <row r="115" spans="1:2">
      <c r="A115" s="492"/>
      <c r="B115" s="522"/>
    </row>
    <row r="116" spans="1:2">
      <c r="A116" s="492"/>
      <c r="B116" s="522"/>
    </row>
    <row r="117" spans="1:2">
      <c r="A117" s="525" t="s">
        <v>656</v>
      </c>
      <c r="B117" s="522"/>
    </row>
    <row r="118" spans="1:2">
      <c r="A118" s="525" t="s">
        <v>657</v>
      </c>
      <c r="B118" s="522"/>
    </row>
    <row r="119" spans="1:2">
      <c r="A119" s="492"/>
      <c r="B119" s="522"/>
    </row>
    <row r="120" spans="1:2">
      <c r="A120" s="527" t="s">
        <v>654</v>
      </c>
    </row>
    <row r="121" spans="1:2">
      <c r="A121" s="527" t="s">
        <v>655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B0F0"/>
    <pageSetUpPr fitToPage="1"/>
  </sheetPr>
  <dimension ref="A1:W89"/>
  <sheetViews>
    <sheetView topLeftCell="A46" zoomScaleNormal="100" workbookViewId="0">
      <selection activeCell="K53" sqref="K53"/>
    </sheetView>
  </sheetViews>
  <sheetFormatPr defaultRowHeight="12.75"/>
  <cols>
    <col min="1" max="1" width="45.5703125" style="17" customWidth="1"/>
    <col min="2" max="2" width="11.7109375" style="1" customWidth="1"/>
    <col min="3" max="3" width="1.42578125" style="1" customWidth="1"/>
    <col min="4" max="4" width="11.7109375" style="1" customWidth="1"/>
    <col min="5" max="5" width="1.5703125" style="1" customWidth="1"/>
    <col min="6" max="6" width="11.7109375" style="3" customWidth="1"/>
    <col min="7" max="7" width="1.42578125" style="1" customWidth="1"/>
    <col min="8" max="8" width="11.7109375" style="1" customWidth="1"/>
    <col min="9" max="9" width="1.5703125" style="1" customWidth="1"/>
    <col min="10" max="10" width="11.7109375" style="1" customWidth="1"/>
    <col min="11" max="11" width="1.42578125" style="1" customWidth="1"/>
    <col min="12" max="12" width="11.7109375" style="1" customWidth="1"/>
    <col min="13" max="13" width="1.42578125" style="1" customWidth="1"/>
    <col min="14" max="14" width="11.7109375" style="1" customWidth="1"/>
    <col min="15" max="15" width="1.42578125" style="1" customWidth="1"/>
    <col min="16" max="16" width="11.7109375" style="1" customWidth="1"/>
    <col min="17" max="17" width="1.42578125" style="1" customWidth="1"/>
    <col min="18" max="18" width="11.7109375" style="1" customWidth="1"/>
    <col min="19" max="19" width="1.42578125" style="1" customWidth="1"/>
    <col min="20" max="20" width="11.7109375" style="1" customWidth="1"/>
    <col min="21" max="21" width="1.42578125" style="1" customWidth="1"/>
    <col min="22" max="22" width="11.7109375" style="1" customWidth="1"/>
    <col min="23" max="16384" width="9.140625" style="1"/>
  </cols>
  <sheetData>
    <row r="1" spans="1:22">
      <c r="A1" s="569" t="s">
        <v>75</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76</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S4" s="107"/>
      <c r="T4" s="107"/>
    </row>
    <row r="5" spans="1:22">
      <c r="A5" s="30"/>
      <c r="B5" s="31" t="s">
        <v>18</v>
      </c>
      <c r="C5" s="32"/>
      <c r="D5" s="33" t="s">
        <v>18</v>
      </c>
      <c r="E5" s="32"/>
      <c r="F5" s="34" t="s">
        <v>18</v>
      </c>
      <c r="G5" s="32"/>
      <c r="H5" s="34" t="s">
        <v>18</v>
      </c>
      <c r="I5" s="32"/>
      <c r="J5" s="34" t="s">
        <v>18</v>
      </c>
      <c r="K5" s="32"/>
      <c r="L5" s="35" t="s">
        <v>19</v>
      </c>
      <c r="M5" s="32"/>
      <c r="N5" s="35" t="s">
        <v>20</v>
      </c>
      <c r="O5" s="32"/>
      <c r="P5" s="54" t="s">
        <v>21</v>
      </c>
      <c r="Q5" s="32"/>
      <c r="R5" s="61" t="s">
        <v>21</v>
      </c>
      <c r="S5" s="341"/>
      <c r="T5" s="35" t="s">
        <v>370</v>
      </c>
      <c r="U5" s="32"/>
      <c r="V5" s="328" t="s">
        <v>372</v>
      </c>
    </row>
    <row r="6" spans="1:22" ht="13.5" thickBot="1">
      <c r="A6" s="20"/>
      <c r="B6" s="29" t="s">
        <v>4</v>
      </c>
      <c r="C6" s="18"/>
      <c r="D6" s="13" t="s">
        <v>5</v>
      </c>
      <c r="E6" s="18"/>
      <c r="F6" s="14" t="s">
        <v>6</v>
      </c>
      <c r="G6" s="18"/>
      <c r="H6" s="15" t="s">
        <v>7</v>
      </c>
      <c r="I6" s="18"/>
      <c r="J6" s="15" t="s">
        <v>8</v>
      </c>
      <c r="K6" s="18"/>
      <c r="L6" s="15" t="s">
        <v>9</v>
      </c>
      <c r="M6" s="18"/>
      <c r="N6" s="15" t="s">
        <v>10</v>
      </c>
      <c r="O6" s="18"/>
      <c r="P6" s="55" t="s">
        <v>11</v>
      </c>
      <c r="Q6" s="18"/>
      <c r="R6" s="62" t="s">
        <v>12</v>
      </c>
      <c r="S6" s="342"/>
      <c r="T6" s="15" t="s">
        <v>371</v>
      </c>
      <c r="U6" s="18"/>
      <c r="V6" s="209" t="s">
        <v>371</v>
      </c>
    </row>
    <row r="7" spans="1:22" ht="13.5">
      <c r="A7" s="136" t="s">
        <v>94</v>
      </c>
      <c r="B7" s="137"/>
      <c r="C7" s="38"/>
      <c r="D7" s="138"/>
      <c r="E7" s="38"/>
      <c r="F7" s="138"/>
      <c r="G7" s="38"/>
      <c r="H7" s="139"/>
      <c r="I7" s="38"/>
      <c r="J7" s="139"/>
      <c r="K7" s="38"/>
      <c r="L7" s="139"/>
      <c r="M7" s="38"/>
      <c r="N7" s="139"/>
      <c r="O7" s="38"/>
      <c r="P7" s="140"/>
      <c r="Q7" s="38"/>
      <c r="R7" s="141"/>
      <c r="S7" s="336"/>
      <c r="T7" s="139"/>
      <c r="U7" s="38"/>
      <c r="V7" s="210"/>
    </row>
    <row r="8" spans="1:22">
      <c r="A8" s="21" t="s">
        <v>77</v>
      </c>
      <c r="B8" s="37"/>
      <c r="C8" s="38"/>
      <c r="D8" s="39"/>
      <c r="E8" s="38"/>
      <c r="F8" s="39"/>
      <c r="G8" s="38"/>
      <c r="H8" s="39"/>
      <c r="I8" s="38"/>
      <c r="J8" s="39"/>
      <c r="K8" s="38"/>
      <c r="L8" s="39"/>
      <c r="M8" s="38"/>
      <c r="N8" s="39"/>
      <c r="O8" s="38"/>
      <c r="P8" s="56"/>
      <c r="Q8" s="38"/>
      <c r="R8" s="59"/>
      <c r="S8" s="336"/>
      <c r="T8" s="39"/>
      <c r="U8" s="38"/>
      <c r="V8" s="211"/>
    </row>
    <row r="9" spans="1:22">
      <c r="A9" s="22" t="s">
        <v>78</v>
      </c>
      <c r="B9" s="64"/>
      <c r="C9" s="65"/>
      <c r="D9" s="66"/>
      <c r="E9" s="65"/>
      <c r="F9" s="66"/>
      <c r="G9" s="65"/>
      <c r="H9" s="66"/>
      <c r="I9" s="65"/>
      <c r="J9" s="66"/>
      <c r="K9" s="65"/>
      <c r="L9" s="67"/>
      <c r="M9" s="65"/>
      <c r="N9" s="67"/>
      <c r="O9" s="65"/>
      <c r="P9" s="68"/>
      <c r="Q9" s="65"/>
      <c r="R9" s="69"/>
      <c r="S9" s="343"/>
      <c r="T9" s="67"/>
      <c r="U9" s="65"/>
      <c r="V9" s="331"/>
    </row>
    <row r="10" spans="1:22">
      <c r="A10" s="22" t="s">
        <v>79</v>
      </c>
      <c r="B10" s="64"/>
      <c r="C10" s="65"/>
      <c r="D10" s="66"/>
      <c r="E10" s="65"/>
      <c r="F10" s="66"/>
      <c r="G10" s="65"/>
      <c r="H10" s="66"/>
      <c r="I10" s="65"/>
      <c r="J10" s="66"/>
      <c r="K10" s="65"/>
      <c r="L10" s="67"/>
      <c r="M10" s="65"/>
      <c r="N10" s="67"/>
      <c r="O10" s="65"/>
      <c r="P10" s="68"/>
      <c r="Q10" s="65"/>
      <c r="R10" s="69"/>
      <c r="S10" s="343"/>
      <c r="T10" s="67"/>
      <c r="U10" s="65"/>
      <c r="V10" s="331"/>
    </row>
    <row r="11" spans="1:22">
      <c r="A11" s="22" t="s">
        <v>80</v>
      </c>
      <c r="B11" s="64"/>
      <c r="C11" s="65"/>
      <c r="D11" s="66"/>
      <c r="E11" s="65"/>
      <c r="F11" s="66"/>
      <c r="G11" s="65"/>
      <c r="H11" s="66"/>
      <c r="I11" s="65"/>
      <c r="J11" s="66"/>
      <c r="K11" s="65"/>
      <c r="L11" s="67"/>
      <c r="M11" s="65"/>
      <c r="N11" s="67"/>
      <c r="O11" s="65"/>
      <c r="P11" s="68"/>
      <c r="Q11" s="65"/>
      <c r="R11" s="69"/>
      <c r="S11" s="343"/>
      <c r="T11" s="67"/>
      <c r="U11" s="65"/>
      <c r="V11" s="331"/>
    </row>
    <row r="12" spans="1:22">
      <c r="A12" s="22" t="s">
        <v>83</v>
      </c>
      <c r="B12" s="64"/>
      <c r="C12" s="65"/>
      <c r="D12" s="66"/>
      <c r="E12" s="65"/>
      <c r="F12" s="66"/>
      <c r="G12" s="65"/>
      <c r="H12" s="66"/>
      <c r="I12" s="65"/>
      <c r="J12" s="66"/>
      <c r="K12" s="65"/>
      <c r="L12" s="67"/>
      <c r="M12" s="65"/>
      <c r="N12" s="67"/>
      <c r="O12" s="65"/>
      <c r="P12" s="68"/>
      <c r="Q12" s="65"/>
      <c r="R12" s="69"/>
      <c r="S12" s="343"/>
      <c r="T12" s="67"/>
      <c r="U12" s="65"/>
      <c r="V12" s="331"/>
    </row>
    <row r="13" spans="1:22">
      <c r="A13" s="22" t="s">
        <v>81</v>
      </c>
      <c r="B13" s="64"/>
      <c r="C13" s="65"/>
      <c r="D13" s="66"/>
      <c r="E13" s="65"/>
      <c r="F13" s="66"/>
      <c r="G13" s="65"/>
      <c r="H13" s="66"/>
      <c r="I13" s="65"/>
      <c r="J13" s="66"/>
      <c r="K13" s="65"/>
      <c r="L13" s="67"/>
      <c r="M13" s="65"/>
      <c r="N13" s="67"/>
      <c r="O13" s="65"/>
      <c r="P13" s="68"/>
      <c r="Q13" s="65"/>
      <c r="R13" s="69"/>
      <c r="S13" s="343"/>
      <c r="T13" s="67"/>
      <c r="U13" s="65"/>
      <c r="V13" s="331"/>
    </row>
    <row r="14" spans="1:22">
      <c r="A14" s="22" t="s">
        <v>79</v>
      </c>
      <c r="B14" s="64"/>
      <c r="C14" s="65"/>
      <c r="D14" s="66"/>
      <c r="E14" s="65"/>
      <c r="F14" s="66"/>
      <c r="G14" s="65"/>
      <c r="H14" s="66"/>
      <c r="I14" s="65"/>
      <c r="J14" s="66"/>
      <c r="K14" s="65"/>
      <c r="L14" s="67"/>
      <c r="M14" s="65"/>
      <c r="N14" s="67"/>
      <c r="O14" s="65"/>
      <c r="P14" s="68"/>
      <c r="Q14" s="65"/>
      <c r="R14" s="69"/>
      <c r="S14" s="343"/>
      <c r="T14" s="67"/>
      <c r="U14" s="65"/>
      <c r="V14" s="331"/>
    </row>
    <row r="15" spans="1:22">
      <c r="A15" s="22" t="s">
        <v>80</v>
      </c>
      <c r="B15" s="64"/>
      <c r="C15" s="65"/>
      <c r="D15" s="66"/>
      <c r="E15" s="65"/>
      <c r="F15" s="66"/>
      <c r="G15" s="65"/>
      <c r="H15" s="66"/>
      <c r="I15" s="65"/>
      <c r="J15" s="66"/>
      <c r="K15" s="65"/>
      <c r="L15" s="67"/>
      <c r="M15" s="65"/>
      <c r="N15" s="67"/>
      <c r="O15" s="65"/>
      <c r="P15" s="68"/>
      <c r="Q15" s="65"/>
      <c r="R15" s="69"/>
      <c r="S15" s="343"/>
      <c r="T15" s="67"/>
      <c r="U15" s="65"/>
      <c r="V15" s="331"/>
    </row>
    <row r="16" spans="1:22">
      <c r="A16" s="22" t="s">
        <v>83</v>
      </c>
      <c r="B16" s="64"/>
      <c r="C16" s="65"/>
      <c r="D16" s="66"/>
      <c r="E16" s="65"/>
      <c r="F16" s="66"/>
      <c r="G16" s="65"/>
      <c r="H16" s="66"/>
      <c r="I16" s="65"/>
      <c r="J16" s="66"/>
      <c r="K16" s="65"/>
      <c r="L16" s="67"/>
      <c r="M16" s="65"/>
      <c r="N16" s="67"/>
      <c r="O16" s="65"/>
      <c r="P16" s="68"/>
      <c r="Q16" s="65"/>
      <c r="R16" s="69"/>
      <c r="S16" s="343"/>
      <c r="T16" s="67"/>
      <c r="U16" s="65"/>
      <c r="V16" s="331"/>
    </row>
    <row r="17" spans="1:23">
      <c r="A17" s="27" t="s">
        <v>82</v>
      </c>
      <c r="B17" s="64"/>
      <c r="C17" s="65"/>
      <c r="D17" s="66"/>
      <c r="E17" s="65"/>
      <c r="F17" s="66"/>
      <c r="G17" s="65"/>
      <c r="H17" s="66"/>
      <c r="I17" s="65"/>
      <c r="J17" s="66"/>
      <c r="K17" s="65"/>
      <c r="L17" s="67"/>
      <c r="M17" s="65"/>
      <c r="N17" s="67"/>
      <c r="O17" s="65"/>
      <c r="P17" s="68"/>
      <c r="Q17" s="65"/>
      <c r="R17" s="69"/>
      <c r="S17" s="343"/>
      <c r="T17" s="67"/>
      <c r="U17" s="65"/>
      <c r="V17" s="331"/>
      <c r="W17" s="16"/>
    </row>
    <row r="18" spans="1:23">
      <c r="A18" s="22" t="s">
        <v>79</v>
      </c>
      <c r="B18" s="64"/>
      <c r="C18" s="65"/>
      <c r="D18" s="66"/>
      <c r="E18" s="65"/>
      <c r="F18" s="66"/>
      <c r="G18" s="65"/>
      <c r="H18" s="66"/>
      <c r="I18" s="65"/>
      <c r="J18" s="66"/>
      <c r="K18" s="65"/>
      <c r="L18" s="67"/>
      <c r="M18" s="65"/>
      <c r="N18" s="67"/>
      <c r="O18" s="65"/>
      <c r="P18" s="68"/>
      <c r="Q18" s="65"/>
      <c r="R18" s="69"/>
      <c r="S18" s="343"/>
      <c r="T18" s="67"/>
      <c r="U18" s="65"/>
      <c r="V18" s="331"/>
      <c r="W18" s="16"/>
    </row>
    <row r="19" spans="1:23">
      <c r="A19" s="22" t="s">
        <v>80</v>
      </c>
      <c r="B19" s="64"/>
      <c r="C19" s="65"/>
      <c r="D19" s="66"/>
      <c r="E19" s="65"/>
      <c r="F19" s="66"/>
      <c r="G19" s="65"/>
      <c r="H19" s="66"/>
      <c r="I19" s="65"/>
      <c r="J19" s="66"/>
      <c r="K19" s="65"/>
      <c r="L19" s="67"/>
      <c r="M19" s="65"/>
      <c r="N19" s="67"/>
      <c r="O19" s="65"/>
      <c r="P19" s="68"/>
      <c r="Q19" s="65"/>
      <c r="R19" s="69"/>
      <c r="S19" s="343"/>
      <c r="T19" s="67"/>
      <c r="U19" s="65"/>
      <c r="V19" s="331"/>
      <c r="W19" s="16"/>
    </row>
    <row r="20" spans="1:23" ht="13.5" thickBot="1">
      <c r="A20" s="23" t="s">
        <v>83</v>
      </c>
      <c r="B20" s="70"/>
      <c r="C20" s="71"/>
      <c r="D20" s="72"/>
      <c r="E20" s="71"/>
      <c r="F20" s="72"/>
      <c r="G20" s="71"/>
      <c r="H20" s="72"/>
      <c r="I20" s="71"/>
      <c r="J20" s="72"/>
      <c r="K20" s="71"/>
      <c r="L20" s="73"/>
      <c r="M20" s="71"/>
      <c r="N20" s="73"/>
      <c r="O20" s="71"/>
      <c r="P20" s="74"/>
      <c r="Q20" s="71"/>
      <c r="R20" s="75"/>
      <c r="S20" s="344"/>
      <c r="T20" s="73"/>
      <c r="U20" s="71"/>
      <c r="V20" s="333"/>
      <c r="W20" s="16"/>
    </row>
    <row r="21" spans="1:23" ht="14.25" thickTop="1" thickBot="1">
      <c r="A21" s="149" t="s">
        <v>84</v>
      </c>
      <c r="B21" s="130">
        <f>SUM(B9:B20)</f>
        <v>0</v>
      </c>
      <c r="C21" s="131"/>
      <c r="D21" s="132">
        <f>SUM(D9:D20)</f>
        <v>0</v>
      </c>
      <c r="E21" s="131"/>
      <c r="F21" s="132">
        <f>SUM(F9:F20)</f>
        <v>0</v>
      </c>
      <c r="G21" s="131"/>
      <c r="H21" s="132">
        <f>SUM(H9:H20)</f>
        <v>0</v>
      </c>
      <c r="I21" s="131"/>
      <c r="J21" s="132">
        <f>SUM(J9:J20)</f>
        <v>0</v>
      </c>
      <c r="K21" s="131"/>
      <c r="L21" s="133">
        <f>SUM(L9:L20)</f>
        <v>0</v>
      </c>
      <c r="M21" s="131"/>
      <c r="N21" s="133">
        <f>SUM(N9:N20)</f>
        <v>0</v>
      </c>
      <c r="O21" s="131"/>
      <c r="P21" s="134">
        <f>SUM(P9:P20)</f>
        <v>0</v>
      </c>
      <c r="Q21" s="131"/>
      <c r="R21" s="135">
        <f>SUM(R9:R20)</f>
        <v>0</v>
      </c>
      <c r="S21" s="345"/>
      <c r="T21" s="133"/>
      <c r="U21" s="131"/>
      <c r="V21" s="346"/>
    </row>
    <row r="22" spans="1:23">
      <c r="A22" s="26" t="s">
        <v>85</v>
      </c>
      <c r="B22" s="64"/>
      <c r="C22" s="65"/>
      <c r="D22" s="66"/>
      <c r="E22" s="65"/>
      <c r="F22" s="66"/>
      <c r="G22" s="65"/>
      <c r="H22" s="66"/>
      <c r="I22" s="65"/>
      <c r="J22" s="66"/>
      <c r="K22" s="65"/>
      <c r="L22" s="67"/>
      <c r="M22" s="65"/>
      <c r="N22" s="67"/>
      <c r="O22" s="65"/>
      <c r="P22" s="68"/>
      <c r="Q22" s="65"/>
      <c r="R22" s="69"/>
      <c r="S22" s="343"/>
      <c r="T22" s="67"/>
      <c r="U22" s="65"/>
      <c r="V22" s="331"/>
      <c r="W22" s="16"/>
    </row>
    <row r="23" spans="1:23">
      <c r="A23" s="22" t="s">
        <v>78</v>
      </c>
      <c r="B23" s="64"/>
      <c r="C23" s="65"/>
      <c r="D23" s="66"/>
      <c r="E23" s="65"/>
      <c r="F23" s="66"/>
      <c r="G23" s="65"/>
      <c r="H23" s="66"/>
      <c r="I23" s="65"/>
      <c r="J23" s="66"/>
      <c r="K23" s="65"/>
      <c r="L23" s="67"/>
      <c r="M23" s="65"/>
      <c r="N23" s="67"/>
      <c r="O23" s="65"/>
      <c r="P23" s="68"/>
      <c r="Q23" s="65"/>
      <c r="R23" s="69"/>
      <c r="S23" s="343"/>
      <c r="T23" s="67"/>
      <c r="U23" s="65"/>
      <c r="V23" s="331"/>
    </row>
    <row r="24" spans="1:23">
      <c r="A24" s="22" t="s">
        <v>79</v>
      </c>
      <c r="B24" s="64"/>
      <c r="C24" s="65"/>
      <c r="D24" s="66"/>
      <c r="E24" s="65"/>
      <c r="F24" s="66"/>
      <c r="G24" s="65"/>
      <c r="H24" s="66"/>
      <c r="I24" s="65"/>
      <c r="J24" s="66"/>
      <c r="K24" s="65"/>
      <c r="L24" s="67"/>
      <c r="M24" s="65"/>
      <c r="N24" s="67"/>
      <c r="O24" s="65"/>
      <c r="P24" s="68"/>
      <c r="Q24" s="65"/>
      <c r="R24" s="69"/>
      <c r="S24" s="343"/>
      <c r="T24" s="67"/>
      <c r="U24" s="65"/>
      <c r="V24" s="331"/>
    </row>
    <row r="25" spans="1:23">
      <c r="A25" s="22" t="s">
        <v>80</v>
      </c>
      <c r="B25" s="64"/>
      <c r="C25" s="65"/>
      <c r="D25" s="66"/>
      <c r="E25" s="65"/>
      <c r="F25" s="66"/>
      <c r="G25" s="65"/>
      <c r="H25" s="66"/>
      <c r="I25" s="65"/>
      <c r="J25" s="66"/>
      <c r="K25" s="65"/>
      <c r="L25" s="67"/>
      <c r="M25" s="65"/>
      <c r="N25" s="67"/>
      <c r="O25" s="65"/>
      <c r="P25" s="68"/>
      <c r="Q25" s="65"/>
      <c r="R25" s="69"/>
      <c r="S25" s="343"/>
      <c r="T25" s="67"/>
      <c r="U25" s="65"/>
      <c r="V25" s="331"/>
    </row>
    <row r="26" spans="1:23">
      <c r="A26" s="22" t="s">
        <v>83</v>
      </c>
      <c r="B26" s="64"/>
      <c r="C26" s="65"/>
      <c r="D26" s="66"/>
      <c r="E26" s="65"/>
      <c r="F26" s="66"/>
      <c r="G26" s="65"/>
      <c r="H26" s="66"/>
      <c r="I26" s="65"/>
      <c r="J26" s="66"/>
      <c r="K26" s="65"/>
      <c r="L26" s="67"/>
      <c r="M26" s="65"/>
      <c r="N26" s="67"/>
      <c r="O26" s="65"/>
      <c r="P26" s="68"/>
      <c r="Q26" s="65"/>
      <c r="R26" s="69"/>
      <c r="S26" s="343"/>
      <c r="T26" s="67"/>
      <c r="U26" s="65"/>
      <c r="V26" s="331"/>
    </row>
    <row r="27" spans="1:23">
      <c r="A27" s="22" t="s">
        <v>81</v>
      </c>
      <c r="B27" s="64"/>
      <c r="C27" s="65"/>
      <c r="D27" s="66"/>
      <c r="E27" s="65"/>
      <c r="F27" s="66"/>
      <c r="G27" s="65"/>
      <c r="H27" s="66"/>
      <c r="I27" s="65"/>
      <c r="J27" s="66"/>
      <c r="K27" s="65"/>
      <c r="L27" s="67"/>
      <c r="M27" s="65"/>
      <c r="N27" s="67"/>
      <c r="O27" s="65"/>
      <c r="P27" s="68"/>
      <c r="Q27" s="65"/>
      <c r="R27" s="69"/>
      <c r="S27" s="343"/>
      <c r="T27" s="67"/>
      <c r="U27" s="65"/>
      <c r="V27" s="331"/>
    </row>
    <row r="28" spans="1:23">
      <c r="A28" s="22" t="s">
        <v>79</v>
      </c>
      <c r="B28" s="64"/>
      <c r="C28" s="65"/>
      <c r="D28" s="66"/>
      <c r="E28" s="65"/>
      <c r="F28" s="66"/>
      <c r="G28" s="65"/>
      <c r="H28" s="66"/>
      <c r="I28" s="65"/>
      <c r="J28" s="66"/>
      <c r="K28" s="65"/>
      <c r="L28" s="67"/>
      <c r="M28" s="65"/>
      <c r="N28" s="67"/>
      <c r="O28" s="65"/>
      <c r="P28" s="68"/>
      <c r="Q28" s="65"/>
      <c r="R28" s="69"/>
      <c r="S28" s="343"/>
      <c r="T28" s="67"/>
      <c r="U28" s="65"/>
      <c r="V28" s="331"/>
    </row>
    <row r="29" spans="1:23">
      <c r="A29" s="22" t="s">
        <v>80</v>
      </c>
      <c r="B29" s="64"/>
      <c r="C29" s="65"/>
      <c r="D29" s="66"/>
      <c r="E29" s="65"/>
      <c r="F29" s="66"/>
      <c r="G29" s="65"/>
      <c r="H29" s="66"/>
      <c r="I29" s="65"/>
      <c r="J29" s="66"/>
      <c r="K29" s="65"/>
      <c r="L29" s="67"/>
      <c r="M29" s="65"/>
      <c r="N29" s="67"/>
      <c r="O29" s="65"/>
      <c r="P29" s="68"/>
      <c r="Q29" s="65"/>
      <c r="R29" s="69"/>
      <c r="S29" s="343"/>
      <c r="T29" s="67"/>
      <c r="U29" s="65"/>
      <c r="V29" s="331"/>
    </row>
    <row r="30" spans="1:23">
      <c r="A30" s="22" t="s">
        <v>83</v>
      </c>
      <c r="B30" s="64"/>
      <c r="C30" s="65"/>
      <c r="D30" s="66"/>
      <c r="E30" s="65"/>
      <c r="F30" s="66"/>
      <c r="G30" s="65"/>
      <c r="H30" s="66"/>
      <c r="I30" s="65"/>
      <c r="J30" s="66"/>
      <c r="K30" s="65"/>
      <c r="L30" s="67"/>
      <c r="M30" s="65"/>
      <c r="N30" s="67"/>
      <c r="O30" s="65"/>
      <c r="P30" s="68"/>
      <c r="Q30" s="65"/>
      <c r="R30" s="69"/>
      <c r="S30" s="343"/>
      <c r="T30" s="67"/>
      <c r="U30" s="65"/>
      <c r="V30" s="331"/>
    </row>
    <row r="31" spans="1:23">
      <c r="A31" s="27" t="s">
        <v>82</v>
      </c>
      <c r="B31" s="64"/>
      <c r="C31" s="65"/>
      <c r="D31" s="66"/>
      <c r="E31" s="65"/>
      <c r="F31" s="66"/>
      <c r="G31" s="65"/>
      <c r="H31" s="66"/>
      <c r="I31" s="65"/>
      <c r="J31" s="66"/>
      <c r="K31" s="65"/>
      <c r="L31" s="67"/>
      <c r="M31" s="65"/>
      <c r="N31" s="67"/>
      <c r="O31" s="65"/>
      <c r="P31" s="68"/>
      <c r="Q31" s="65"/>
      <c r="R31" s="69"/>
      <c r="S31" s="343"/>
      <c r="T31" s="67"/>
      <c r="U31" s="65"/>
      <c r="V31" s="331"/>
      <c r="W31" s="16"/>
    </row>
    <row r="32" spans="1:23">
      <c r="A32" s="22" t="s">
        <v>79</v>
      </c>
      <c r="B32" s="64"/>
      <c r="C32" s="65"/>
      <c r="D32" s="66"/>
      <c r="E32" s="65"/>
      <c r="F32" s="66"/>
      <c r="G32" s="65"/>
      <c r="H32" s="66"/>
      <c r="I32" s="65"/>
      <c r="J32" s="66"/>
      <c r="K32" s="65"/>
      <c r="L32" s="67"/>
      <c r="M32" s="65"/>
      <c r="N32" s="67"/>
      <c r="O32" s="65"/>
      <c r="P32" s="68"/>
      <c r="Q32" s="65"/>
      <c r="R32" s="69"/>
      <c r="S32" s="343"/>
      <c r="T32" s="67"/>
      <c r="U32" s="65"/>
      <c r="V32" s="331"/>
      <c r="W32" s="16"/>
    </row>
    <row r="33" spans="1:23">
      <c r="A33" s="22" t="s">
        <v>80</v>
      </c>
      <c r="B33" s="64"/>
      <c r="C33" s="65"/>
      <c r="D33" s="66"/>
      <c r="E33" s="65"/>
      <c r="F33" s="66"/>
      <c r="G33" s="65"/>
      <c r="H33" s="66"/>
      <c r="I33" s="65"/>
      <c r="J33" s="66"/>
      <c r="K33" s="65"/>
      <c r="L33" s="67"/>
      <c r="M33" s="65"/>
      <c r="N33" s="67"/>
      <c r="O33" s="65"/>
      <c r="P33" s="68"/>
      <c r="Q33" s="65"/>
      <c r="R33" s="69"/>
      <c r="S33" s="343"/>
      <c r="T33" s="67"/>
      <c r="U33" s="65"/>
      <c r="V33" s="331"/>
      <c r="W33" s="16"/>
    </row>
    <row r="34" spans="1:23" ht="13.5" thickBot="1">
      <c r="A34" s="22" t="s">
        <v>83</v>
      </c>
      <c r="B34" s="64"/>
      <c r="C34" s="65"/>
      <c r="D34" s="66"/>
      <c r="E34" s="65"/>
      <c r="F34" s="66"/>
      <c r="G34" s="65"/>
      <c r="H34" s="66"/>
      <c r="I34" s="65"/>
      <c r="J34" s="66"/>
      <c r="K34" s="65"/>
      <c r="L34" s="67"/>
      <c r="M34" s="65"/>
      <c r="N34" s="67"/>
      <c r="O34" s="65"/>
      <c r="P34" s="68"/>
      <c r="Q34" s="65"/>
      <c r="R34" s="69"/>
      <c r="S34" s="343"/>
      <c r="T34" s="67"/>
      <c r="U34" s="65"/>
      <c r="V34" s="331"/>
      <c r="W34" s="16"/>
    </row>
    <row r="35" spans="1:23" ht="14.25" thickTop="1" thickBot="1">
      <c r="A35" s="149" t="s">
        <v>86</v>
      </c>
      <c r="B35" s="130">
        <f>SUM(B24:B34)</f>
        <v>0</v>
      </c>
      <c r="C35" s="131"/>
      <c r="D35" s="132">
        <f>SUM(D24:D34)</f>
        <v>0</v>
      </c>
      <c r="E35" s="131"/>
      <c r="F35" s="132">
        <f>SUM(F24:F34)</f>
        <v>0</v>
      </c>
      <c r="G35" s="131"/>
      <c r="H35" s="132">
        <f>SUM(H24:H34)</f>
        <v>0</v>
      </c>
      <c r="I35" s="131"/>
      <c r="J35" s="132">
        <f>SUM(J24:J34)</f>
        <v>0</v>
      </c>
      <c r="K35" s="131"/>
      <c r="L35" s="133">
        <f>SUM(L24:L34)</f>
        <v>0</v>
      </c>
      <c r="M35" s="131"/>
      <c r="N35" s="133">
        <f>SUM(N24:N34)</f>
        <v>0</v>
      </c>
      <c r="O35" s="131"/>
      <c r="P35" s="134">
        <f>SUM(P24:P34)</f>
        <v>0</v>
      </c>
      <c r="Q35" s="131"/>
      <c r="R35" s="135">
        <f>SUM(R24:R34)</f>
        <v>0</v>
      </c>
      <c r="S35" s="345"/>
      <c r="T35" s="133"/>
      <c r="U35" s="131"/>
      <c r="V35" s="346"/>
    </row>
    <row r="36" spans="1:23">
      <c r="A36" s="26" t="s">
        <v>87</v>
      </c>
      <c r="B36" s="64"/>
      <c r="C36" s="65"/>
      <c r="D36" s="66"/>
      <c r="E36" s="65"/>
      <c r="F36" s="66"/>
      <c r="G36" s="65"/>
      <c r="H36" s="66"/>
      <c r="I36" s="65"/>
      <c r="J36" s="66"/>
      <c r="K36" s="65"/>
      <c r="L36" s="67"/>
      <c r="M36" s="65"/>
      <c r="N36" s="67"/>
      <c r="O36" s="65"/>
      <c r="P36" s="68"/>
      <c r="Q36" s="65"/>
      <c r="R36" s="69"/>
      <c r="S36" s="343"/>
      <c r="T36" s="67"/>
      <c r="U36" s="65"/>
      <c r="V36" s="331"/>
      <c r="W36" s="16"/>
    </row>
    <row r="37" spans="1:23">
      <c r="A37" s="22" t="s">
        <v>88</v>
      </c>
      <c r="B37" s="64"/>
      <c r="C37" s="65"/>
      <c r="D37" s="66"/>
      <c r="E37" s="65"/>
      <c r="F37" s="66"/>
      <c r="G37" s="65"/>
      <c r="H37" s="66"/>
      <c r="I37" s="65"/>
      <c r="J37" s="66"/>
      <c r="K37" s="65"/>
      <c r="L37" s="67"/>
      <c r="M37" s="65"/>
      <c r="N37" s="67"/>
      <c r="O37" s="65"/>
      <c r="P37" s="68"/>
      <c r="Q37" s="65"/>
      <c r="R37" s="69"/>
      <c r="S37" s="343"/>
      <c r="T37" s="67"/>
      <c r="U37" s="65"/>
      <c r="V37" s="331"/>
    </row>
    <row r="38" spans="1:23">
      <c r="A38" s="22" t="s">
        <v>89</v>
      </c>
      <c r="B38" s="64"/>
      <c r="C38" s="65"/>
      <c r="D38" s="66"/>
      <c r="E38" s="65"/>
      <c r="F38" s="66"/>
      <c r="G38" s="65"/>
      <c r="H38" s="66"/>
      <c r="I38" s="65"/>
      <c r="J38" s="66"/>
      <c r="K38" s="65"/>
      <c r="L38" s="67"/>
      <c r="M38" s="65"/>
      <c r="N38" s="67"/>
      <c r="O38" s="65"/>
      <c r="P38" s="68"/>
      <c r="Q38" s="65"/>
      <c r="R38" s="69"/>
      <c r="S38" s="343"/>
      <c r="T38" s="67"/>
      <c r="U38" s="65"/>
      <c r="V38" s="331"/>
    </row>
    <row r="39" spans="1:23">
      <c r="A39" s="27" t="s">
        <v>90</v>
      </c>
      <c r="B39" s="64"/>
      <c r="C39" s="65"/>
      <c r="D39" s="66"/>
      <c r="E39" s="65"/>
      <c r="F39" s="66"/>
      <c r="G39" s="65"/>
      <c r="H39" s="66"/>
      <c r="I39" s="65"/>
      <c r="J39" s="66"/>
      <c r="K39" s="65"/>
      <c r="L39" s="67"/>
      <c r="M39" s="65"/>
      <c r="N39" s="67"/>
      <c r="O39" s="65"/>
      <c r="P39" s="68"/>
      <c r="Q39" s="65"/>
      <c r="R39" s="69"/>
      <c r="S39" s="343"/>
      <c r="T39" s="67"/>
      <c r="U39" s="65"/>
      <c r="V39" s="331"/>
      <c r="W39" s="16"/>
    </row>
    <row r="40" spans="1:23">
      <c r="A40" s="27" t="s">
        <v>99</v>
      </c>
      <c r="B40" s="64"/>
      <c r="C40" s="65"/>
      <c r="D40" s="66"/>
      <c r="E40" s="65"/>
      <c r="F40" s="66"/>
      <c r="G40" s="65"/>
      <c r="H40" s="66"/>
      <c r="I40" s="65"/>
      <c r="J40" s="66"/>
      <c r="K40" s="65"/>
      <c r="L40" s="67"/>
      <c r="M40" s="65"/>
      <c r="N40" s="67"/>
      <c r="O40" s="65"/>
      <c r="P40" s="68"/>
      <c r="Q40" s="65"/>
      <c r="R40" s="69"/>
      <c r="S40" s="343"/>
      <c r="T40" s="67"/>
      <c r="U40" s="65"/>
      <c r="V40" s="331"/>
      <c r="W40" s="16"/>
    </row>
    <row r="41" spans="1:23">
      <c r="A41" s="27" t="s">
        <v>91</v>
      </c>
      <c r="B41" s="64"/>
      <c r="C41" s="65"/>
      <c r="D41" s="66"/>
      <c r="E41" s="65"/>
      <c r="F41" s="66"/>
      <c r="G41" s="65"/>
      <c r="H41" s="66"/>
      <c r="I41" s="65"/>
      <c r="J41" s="66"/>
      <c r="K41" s="65"/>
      <c r="L41" s="67"/>
      <c r="M41" s="65"/>
      <c r="N41" s="67"/>
      <c r="O41" s="65"/>
      <c r="P41" s="68"/>
      <c r="Q41" s="65"/>
      <c r="R41" s="69"/>
      <c r="S41" s="343"/>
      <c r="T41" s="67"/>
      <c r="U41" s="65"/>
      <c r="V41" s="331"/>
      <c r="W41" s="16"/>
    </row>
    <row r="42" spans="1:23">
      <c r="A42" s="27" t="s">
        <v>92</v>
      </c>
      <c r="B42" s="64"/>
      <c r="C42" s="65"/>
      <c r="D42" s="66"/>
      <c r="E42" s="65"/>
      <c r="F42" s="66"/>
      <c r="G42" s="65"/>
      <c r="H42" s="66"/>
      <c r="I42" s="65"/>
      <c r="J42" s="66"/>
      <c r="K42" s="65"/>
      <c r="L42" s="67"/>
      <c r="M42" s="65"/>
      <c r="N42" s="67"/>
      <c r="O42" s="65"/>
      <c r="P42" s="68"/>
      <c r="Q42" s="65"/>
      <c r="R42" s="69"/>
      <c r="S42" s="343"/>
      <c r="T42" s="67"/>
      <c r="U42" s="65"/>
      <c r="V42" s="331"/>
      <c r="W42" s="16"/>
    </row>
    <row r="43" spans="1:23" ht="13.5" thickBot="1">
      <c r="A43" s="27" t="s">
        <v>93</v>
      </c>
      <c r="B43" s="64"/>
      <c r="C43" s="65"/>
      <c r="D43" s="66"/>
      <c r="E43" s="65"/>
      <c r="F43" s="66"/>
      <c r="G43" s="65"/>
      <c r="H43" s="66"/>
      <c r="I43" s="65"/>
      <c r="J43" s="66"/>
      <c r="K43" s="65"/>
      <c r="L43" s="67"/>
      <c r="M43" s="65"/>
      <c r="N43" s="67"/>
      <c r="O43" s="65"/>
      <c r="P43" s="68"/>
      <c r="Q43" s="65"/>
      <c r="R43" s="69"/>
      <c r="S43" s="343"/>
      <c r="T43" s="67"/>
      <c r="U43" s="65"/>
      <c r="V43" s="331"/>
      <c r="W43" s="16"/>
    </row>
    <row r="44" spans="1:23" ht="14.25" thickTop="1" thickBot="1">
      <c r="A44" s="149" t="s">
        <v>95</v>
      </c>
      <c r="B44" s="130">
        <f>SUM(B37:B43)</f>
        <v>0</v>
      </c>
      <c r="C44" s="131"/>
      <c r="D44" s="132">
        <f>SUM(D37:D43)</f>
        <v>0</v>
      </c>
      <c r="E44" s="131"/>
      <c r="F44" s="132">
        <f>SUM(F37:F43)</f>
        <v>0</v>
      </c>
      <c r="G44" s="131"/>
      <c r="H44" s="132">
        <f>SUM(H37:H43)</f>
        <v>0</v>
      </c>
      <c r="I44" s="131"/>
      <c r="J44" s="132">
        <f>SUM(J37:J43)</f>
        <v>0</v>
      </c>
      <c r="K44" s="131"/>
      <c r="L44" s="133">
        <f>SUM(L37:L43)</f>
        <v>0</v>
      </c>
      <c r="M44" s="131"/>
      <c r="N44" s="133">
        <f>SUM(N37:N43)</f>
        <v>0</v>
      </c>
      <c r="O44" s="131"/>
      <c r="P44" s="134">
        <f>SUM(P37:P43)</f>
        <v>0</v>
      </c>
      <c r="Q44" s="131"/>
      <c r="R44" s="135">
        <f>SUM(R37:R43)</f>
        <v>0</v>
      </c>
      <c r="S44" s="345"/>
      <c r="T44" s="133"/>
      <c r="U44" s="131"/>
      <c r="V44" s="346"/>
    </row>
    <row r="45" spans="1:23">
      <c r="A45" s="150"/>
      <c r="B45" s="154"/>
      <c r="C45" s="65"/>
      <c r="D45" s="66"/>
      <c r="E45" s="65"/>
      <c r="F45" s="66"/>
      <c r="G45" s="65"/>
      <c r="H45" s="66"/>
      <c r="I45" s="65"/>
      <c r="J45" s="66"/>
      <c r="K45" s="65"/>
      <c r="L45" s="67"/>
      <c r="M45" s="65"/>
      <c r="N45" s="67"/>
      <c r="O45" s="65"/>
      <c r="P45" s="68"/>
      <c r="Q45" s="65"/>
      <c r="R45" s="69"/>
      <c r="S45" s="343"/>
      <c r="T45" s="67"/>
      <c r="U45" s="65"/>
      <c r="V45" s="331"/>
      <c r="W45" s="16"/>
    </row>
    <row r="46" spans="1:23">
      <c r="A46" s="19" t="s">
        <v>96</v>
      </c>
      <c r="B46" s="40">
        <f>B21+B35+B44</f>
        <v>0</v>
      </c>
      <c r="C46" s="41"/>
      <c r="D46" s="42">
        <f>D21+D35+D44</f>
        <v>0</v>
      </c>
      <c r="E46" s="41"/>
      <c r="F46" s="42">
        <f>F21+F35+F44</f>
        <v>0</v>
      </c>
      <c r="G46" s="41"/>
      <c r="H46" s="42">
        <f>H21+H35+H44</f>
        <v>0</v>
      </c>
      <c r="I46" s="41"/>
      <c r="J46" s="42">
        <f>J21+J35+J44</f>
        <v>0</v>
      </c>
      <c r="K46" s="41"/>
      <c r="L46" s="42">
        <f>L21+L35+L44</f>
        <v>0</v>
      </c>
      <c r="M46" s="41"/>
      <c r="N46" s="42">
        <f>N21+N35+N44</f>
        <v>0</v>
      </c>
      <c r="O46" s="41"/>
      <c r="P46" s="156">
        <f>P21+P35+P44</f>
        <v>0</v>
      </c>
      <c r="Q46" s="41"/>
      <c r="R46" s="158">
        <f>R21+R35+R44</f>
        <v>0</v>
      </c>
      <c r="S46" s="347"/>
      <c r="T46" s="42"/>
      <c r="U46" s="41"/>
      <c r="V46" s="348"/>
    </row>
    <row r="47" spans="1:23">
      <c r="A47" s="19"/>
      <c r="B47" s="64"/>
      <c r="C47" s="65"/>
      <c r="D47" s="66"/>
      <c r="E47" s="65"/>
      <c r="F47" s="66"/>
      <c r="G47" s="65"/>
      <c r="H47" s="66"/>
      <c r="I47" s="65"/>
      <c r="J47" s="66"/>
      <c r="K47" s="65"/>
      <c r="L47" s="66"/>
      <c r="M47" s="65"/>
      <c r="N47" s="66"/>
      <c r="O47" s="65"/>
      <c r="P47" s="157"/>
      <c r="Q47" s="65"/>
      <c r="R47" s="159"/>
      <c r="S47" s="343"/>
      <c r="T47" s="66"/>
      <c r="U47" s="65"/>
      <c r="V47" s="212"/>
      <c r="W47" s="16"/>
    </row>
    <row r="48" spans="1:23">
      <c r="A48" s="19" t="s">
        <v>97</v>
      </c>
      <c r="B48" s="40">
        <f>B35</f>
        <v>0</v>
      </c>
      <c r="C48" s="41"/>
      <c r="D48" s="42">
        <f>D35</f>
        <v>0</v>
      </c>
      <c r="E48" s="41"/>
      <c r="F48" s="42">
        <f>F35</f>
        <v>0</v>
      </c>
      <c r="G48" s="41"/>
      <c r="H48" s="42">
        <f>H35</f>
        <v>0</v>
      </c>
      <c r="I48" s="41"/>
      <c r="J48" s="42">
        <f>J35</f>
        <v>0</v>
      </c>
      <c r="K48" s="41"/>
      <c r="L48" s="42">
        <f>L35</f>
        <v>0</v>
      </c>
      <c r="M48" s="41"/>
      <c r="N48" s="42">
        <f>N35</f>
        <v>0</v>
      </c>
      <c r="O48" s="41"/>
      <c r="P48" s="156">
        <f>P35</f>
        <v>0</v>
      </c>
      <c r="Q48" s="41"/>
      <c r="R48" s="158">
        <f>R35</f>
        <v>0</v>
      </c>
      <c r="S48" s="347"/>
      <c r="T48" s="42"/>
      <c r="U48" s="41"/>
      <c r="V48" s="348"/>
    </row>
    <row r="49" spans="1:23">
      <c r="A49" s="19"/>
      <c r="B49" s="64"/>
      <c r="C49" s="65"/>
      <c r="D49" s="66"/>
      <c r="E49" s="65"/>
      <c r="F49" s="66"/>
      <c r="G49" s="65"/>
      <c r="H49" s="66"/>
      <c r="I49" s="65"/>
      <c r="J49" s="66"/>
      <c r="K49" s="65"/>
      <c r="L49" s="66"/>
      <c r="M49" s="65"/>
      <c r="N49" s="66"/>
      <c r="O49" s="65"/>
      <c r="P49" s="157"/>
      <c r="Q49" s="65"/>
      <c r="R49" s="159"/>
      <c r="S49" s="343"/>
      <c r="T49" s="66"/>
      <c r="U49" s="65"/>
      <c r="V49" s="212"/>
      <c r="W49" s="16"/>
    </row>
    <row r="50" spans="1:23" ht="13.5" thickBot="1">
      <c r="A50" s="151" t="s">
        <v>98</v>
      </c>
      <c r="B50" s="155">
        <f>B46-B48</f>
        <v>0</v>
      </c>
      <c r="C50" s="47"/>
      <c r="D50" s="152">
        <f>D46-D48</f>
        <v>0</v>
      </c>
      <c r="E50" s="47"/>
      <c r="F50" s="152">
        <f>F46-F48</f>
        <v>0</v>
      </c>
      <c r="G50" s="47"/>
      <c r="H50" s="152">
        <f>H46-H48</f>
        <v>0</v>
      </c>
      <c r="I50" s="47"/>
      <c r="J50" s="152">
        <f>J46-J48</f>
        <v>0</v>
      </c>
      <c r="K50" s="47"/>
      <c r="L50" s="152">
        <f>L46-L48</f>
        <v>0</v>
      </c>
      <c r="M50" s="47"/>
      <c r="N50" s="152">
        <f>N46-N48</f>
        <v>0</v>
      </c>
      <c r="O50" s="47"/>
      <c r="P50" s="152">
        <f>P46-P48</f>
        <v>0</v>
      </c>
      <c r="Q50" s="47"/>
      <c r="R50" s="153">
        <f>R46-R48</f>
        <v>0</v>
      </c>
      <c r="S50" s="349"/>
      <c r="T50" s="152"/>
      <c r="U50" s="47"/>
      <c r="V50" s="153"/>
    </row>
    <row r="51" spans="1:23" ht="13.5" thickBot="1">
      <c r="A51" s="52"/>
      <c r="B51" s="6"/>
      <c r="C51" s="6"/>
      <c r="D51" s="6"/>
      <c r="E51" s="6"/>
      <c r="F51" s="5"/>
      <c r="G51" s="6"/>
      <c r="H51" s="6"/>
      <c r="I51" s="6"/>
      <c r="J51" s="6"/>
    </row>
    <row r="52" spans="1:23">
      <c r="A52" s="30"/>
      <c r="B52" s="31" t="s">
        <v>18</v>
      </c>
      <c r="C52" s="32"/>
      <c r="D52" s="33" t="s">
        <v>18</v>
      </c>
      <c r="E52" s="32"/>
      <c r="F52" s="34" t="s">
        <v>18</v>
      </c>
      <c r="G52" s="32"/>
      <c r="H52" s="34" t="s">
        <v>18</v>
      </c>
      <c r="I52" s="32"/>
      <c r="J52" s="34" t="s">
        <v>18</v>
      </c>
      <c r="K52" s="32"/>
      <c r="L52" s="35" t="s">
        <v>19</v>
      </c>
      <c r="M52" s="32"/>
      <c r="N52" s="35" t="s">
        <v>20</v>
      </c>
      <c r="O52" s="32"/>
      <c r="P52" s="54" t="s">
        <v>21</v>
      </c>
      <c r="Q52" s="32"/>
      <c r="R52" s="61" t="s">
        <v>21</v>
      </c>
      <c r="S52" s="341"/>
      <c r="T52" s="35" t="s">
        <v>370</v>
      </c>
      <c r="U52" s="32"/>
      <c r="V52" s="328" t="s">
        <v>372</v>
      </c>
    </row>
    <row r="53" spans="1:23" ht="13.5" thickBot="1">
      <c r="A53" s="20"/>
      <c r="B53" s="29" t="s">
        <v>4</v>
      </c>
      <c r="C53" s="18"/>
      <c r="D53" s="13" t="s">
        <v>5</v>
      </c>
      <c r="E53" s="18"/>
      <c r="F53" s="14" t="s">
        <v>6</v>
      </c>
      <c r="G53" s="18"/>
      <c r="H53" s="15" t="s">
        <v>7</v>
      </c>
      <c r="I53" s="18"/>
      <c r="J53" s="15" t="s">
        <v>8</v>
      </c>
      <c r="K53" s="18"/>
      <c r="L53" s="15" t="s">
        <v>9</v>
      </c>
      <c r="M53" s="18"/>
      <c r="N53" s="15" t="s">
        <v>10</v>
      </c>
      <c r="O53" s="18"/>
      <c r="P53" s="55" t="s">
        <v>11</v>
      </c>
      <c r="Q53" s="18"/>
      <c r="R53" s="62" t="s">
        <v>12</v>
      </c>
      <c r="S53" s="342"/>
      <c r="T53" s="15" t="s">
        <v>371</v>
      </c>
      <c r="U53" s="18"/>
      <c r="V53" s="209" t="s">
        <v>371</v>
      </c>
    </row>
    <row r="54" spans="1:23" ht="13.5">
      <c r="A54" s="142" t="s">
        <v>101</v>
      </c>
      <c r="B54" s="143"/>
      <c r="C54" s="144"/>
      <c r="D54" s="145"/>
      <c r="E54" s="144"/>
      <c r="F54" s="145"/>
      <c r="G54" s="144"/>
      <c r="H54" s="146"/>
      <c r="I54" s="144"/>
      <c r="J54" s="146"/>
      <c r="K54" s="144"/>
      <c r="L54" s="146"/>
      <c r="M54" s="144"/>
      <c r="N54" s="146"/>
      <c r="O54" s="144"/>
      <c r="P54" s="147"/>
      <c r="Q54" s="144"/>
      <c r="R54" s="148"/>
      <c r="S54" s="350"/>
      <c r="T54" s="146"/>
      <c r="U54" s="144"/>
      <c r="V54" s="351"/>
    </row>
    <row r="55" spans="1:23">
      <c r="A55" s="21" t="s">
        <v>103</v>
      </c>
      <c r="B55" s="37"/>
      <c r="C55" s="38"/>
      <c r="D55" s="39"/>
      <c r="E55" s="38"/>
      <c r="F55" s="39"/>
      <c r="G55" s="38"/>
      <c r="H55" s="39"/>
      <c r="I55" s="38"/>
      <c r="J55" s="39"/>
      <c r="K55" s="38"/>
      <c r="L55" s="39"/>
      <c r="M55" s="38"/>
      <c r="N55" s="39"/>
      <c r="O55" s="38"/>
      <c r="P55" s="56"/>
      <c r="Q55" s="38"/>
      <c r="R55" s="59"/>
      <c r="S55" s="336"/>
      <c r="T55" s="39"/>
      <c r="U55" s="38"/>
      <c r="V55" s="211"/>
    </row>
    <row r="56" spans="1:23" ht="13.5" thickBot="1">
      <c r="A56" s="22" t="s">
        <v>104</v>
      </c>
      <c r="B56" s="64"/>
      <c r="C56" s="65"/>
      <c r="D56" s="66"/>
      <c r="E56" s="65"/>
      <c r="F56" s="66"/>
      <c r="G56" s="65"/>
      <c r="H56" s="66"/>
      <c r="I56" s="65"/>
      <c r="J56" s="66"/>
      <c r="K56" s="65"/>
      <c r="L56" s="67"/>
      <c r="M56" s="65"/>
      <c r="N56" s="67"/>
      <c r="O56" s="65"/>
      <c r="P56" s="68"/>
      <c r="Q56" s="65"/>
      <c r="R56" s="69"/>
      <c r="S56" s="343"/>
      <c r="T56" s="67"/>
      <c r="U56" s="65"/>
      <c r="V56" s="331"/>
    </row>
    <row r="57" spans="1:23" ht="14.25" thickTop="1" thickBot="1">
      <c r="A57" s="149" t="s">
        <v>102</v>
      </c>
      <c r="B57" s="130">
        <f>SUM(B56)</f>
        <v>0</v>
      </c>
      <c r="C57" s="131"/>
      <c r="D57" s="132">
        <f>SUM(D56)</f>
        <v>0</v>
      </c>
      <c r="E57" s="131"/>
      <c r="F57" s="132">
        <f>SUM(F56)</f>
        <v>0</v>
      </c>
      <c r="G57" s="131"/>
      <c r="H57" s="132">
        <f>SUM(H56)</f>
        <v>0</v>
      </c>
      <c r="I57" s="131"/>
      <c r="J57" s="132">
        <f>SUM(J56)</f>
        <v>0</v>
      </c>
      <c r="K57" s="131"/>
      <c r="L57" s="133">
        <f>SUM(L56)</f>
        <v>0</v>
      </c>
      <c r="M57" s="131"/>
      <c r="N57" s="133">
        <f>SUM(N56)</f>
        <v>0</v>
      </c>
      <c r="O57" s="131"/>
      <c r="P57" s="134">
        <f>SUM(P56)</f>
        <v>0</v>
      </c>
      <c r="Q57" s="131"/>
      <c r="R57" s="135">
        <f>SUM(R56)</f>
        <v>0</v>
      </c>
      <c r="S57" s="345"/>
      <c r="T57" s="133"/>
      <c r="U57" s="131"/>
      <c r="V57" s="346"/>
    </row>
    <row r="58" spans="1:23">
      <c r="A58" s="52" t="s">
        <v>100</v>
      </c>
      <c r="B58" s="6"/>
      <c r="C58" s="6"/>
      <c r="D58" s="6"/>
      <c r="E58" s="6"/>
      <c r="F58" s="5"/>
      <c r="G58" s="6"/>
      <c r="H58" s="6"/>
      <c r="I58" s="6"/>
      <c r="J58" s="6"/>
    </row>
    <row r="59" spans="1:23">
      <c r="A59" s="53" t="s">
        <v>13</v>
      </c>
      <c r="B59" s="6"/>
      <c r="C59" s="6"/>
      <c r="D59" s="6"/>
      <c r="E59" s="6"/>
      <c r="F59" s="5"/>
      <c r="G59" s="6"/>
      <c r="H59" s="6"/>
      <c r="I59" s="6"/>
      <c r="J59" s="6"/>
    </row>
    <row r="60" spans="1:23">
      <c r="A60" s="53" t="s">
        <v>725</v>
      </c>
      <c r="B60" s="6"/>
      <c r="C60" s="6"/>
      <c r="D60" s="6"/>
      <c r="E60" s="6"/>
      <c r="F60" s="5"/>
      <c r="G60" s="6"/>
      <c r="H60" s="6"/>
      <c r="I60" s="6"/>
      <c r="J60" s="6"/>
    </row>
    <row r="61" spans="1:23">
      <c r="A61" s="53" t="s">
        <v>726</v>
      </c>
      <c r="B61" s="6"/>
      <c r="C61" s="6"/>
      <c r="D61" s="6"/>
      <c r="E61" s="6"/>
      <c r="F61" s="5"/>
      <c r="G61" s="6"/>
      <c r="H61" s="6"/>
      <c r="I61" s="6"/>
      <c r="J61" s="6"/>
    </row>
    <row r="62" spans="1:23">
      <c r="A62" s="53" t="s">
        <v>107</v>
      </c>
      <c r="B62" s="6"/>
      <c r="C62" s="6"/>
      <c r="D62" s="6"/>
      <c r="E62" s="6"/>
      <c r="F62" s="5"/>
      <c r="G62" s="6"/>
      <c r="H62" s="6"/>
      <c r="I62" s="6"/>
      <c r="J62" s="6"/>
    </row>
    <row r="63" spans="1:23">
      <c r="A63" s="52"/>
      <c r="B63" s="6"/>
      <c r="C63" s="6"/>
      <c r="D63" s="6"/>
      <c r="E63" s="6"/>
      <c r="F63" s="5"/>
      <c r="G63" s="6"/>
      <c r="H63" s="6"/>
      <c r="I63" s="6"/>
      <c r="J63" s="6"/>
    </row>
    <row r="64" spans="1:23">
      <c r="A64" s="52"/>
      <c r="B64" s="7"/>
      <c r="C64" s="6"/>
      <c r="D64" s="6"/>
      <c r="E64" s="6"/>
      <c r="F64" s="5"/>
      <c r="G64" s="6"/>
      <c r="H64" s="6"/>
      <c r="I64" s="6"/>
      <c r="J64" s="6"/>
    </row>
    <row r="65" spans="1:10">
      <c r="A65" s="52"/>
      <c r="B65" s="6"/>
      <c r="C65" s="6"/>
      <c r="D65" s="6"/>
      <c r="E65" s="6"/>
      <c r="F65" s="5"/>
      <c r="G65" s="6"/>
      <c r="H65" s="6"/>
      <c r="I65" s="6"/>
      <c r="J65" s="6"/>
    </row>
    <row r="66" spans="1:10">
      <c r="B66" s="6"/>
      <c r="C66" s="6"/>
      <c r="D66" s="6"/>
      <c r="E66" s="6"/>
      <c r="F66" s="5"/>
      <c r="G66" s="6"/>
      <c r="H66" s="6"/>
      <c r="I66" s="6"/>
      <c r="J66" s="6"/>
    </row>
    <row r="67" spans="1:10">
      <c r="B67" s="6"/>
      <c r="C67" s="6"/>
      <c r="D67" s="6"/>
      <c r="E67" s="6"/>
      <c r="F67" s="5"/>
      <c r="G67" s="6"/>
      <c r="H67" s="6"/>
      <c r="I67" s="6"/>
      <c r="J67" s="6"/>
    </row>
    <row r="68" spans="1:10">
      <c r="B68" s="6"/>
      <c r="C68" s="6"/>
      <c r="D68" s="6"/>
      <c r="E68" s="6"/>
      <c r="F68" s="5"/>
      <c r="G68" s="6"/>
      <c r="H68" s="6"/>
      <c r="I68" s="6"/>
      <c r="J68" s="6"/>
    </row>
    <row r="69" spans="1:10">
      <c r="B69" s="6"/>
      <c r="C69" s="6"/>
      <c r="D69" s="6"/>
      <c r="E69" s="6"/>
      <c r="F69" s="5"/>
      <c r="G69" s="6"/>
      <c r="H69" s="6"/>
      <c r="I69" s="6"/>
      <c r="J69" s="6"/>
    </row>
    <row r="70" spans="1:10">
      <c r="B70" s="6"/>
      <c r="C70" s="6"/>
      <c r="D70" s="6"/>
      <c r="E70" s="6"/>
      <c r="F70" s="5"/>
      <c r="G70" s="6"/>
      <c r="H70" s="6"/>
      <c r="I70" s="6"/>
      <c r="J70" s="6"/>
    </row>
    <row r="71" spans="1:10">
      <c r="B71" s="6"/>
      <c r="C71" s="6"/>
      <c r="D71" s="6"/>
      <c r="E71" s="6"/>
      <c r="F71" s="5"/>
      <c r="G71" s="6"/>
      <c r="H71" s="6"/>
      <c r="I71" s="6"/>
      <c r="J71" s="6"/>
    </row>
    <row r="72" spans="1:10">
      <c r="B72" s="6"/>
      <c r="C72" s="6"/>
      <c r="D72" s="6"/>
      <c r="E72" s="6"/>
      <c r="F72" s="5"/>
      <c r="G72" s="6"/>
      <c r="H72" s="6"/>
      <c r="I72" s="6"/>
      <c r="J72" s="6"/>
    </row>
    <row r="73" spans="1:10">
      <c r="B73" s="6"/>
      <c r="C73" s="6"/>
      <c r="D73" s="6"/>
      <c r="E73" s="6"/>
      <c r="F73" s="5"/>
      <c r="G73" s="6"/>
      <c r="H73" s="6"/>
      <c r="I73" s="6"/>
      <c r="J73" s="6"/>
    </row>
    <row r="74" spans="1:10">
      <c r="B74" s="6"/>
      <c r="C74" s="6"/>
      <c r="D74" s="6"/>
      <c r="E74" s="6"/>
      <c r="F74" s="5"/>
      <c r="G74" s="6"/>
      <c r="H74" s="6"/>
      <c r="I74" s="6"/>
      <c r="J74" s="6"/>
    </row>
    <row r="75" spans="1:10">
      <c r="B75" s="6"/>
      <c r="C75" s="6"/>
      <c r="D75" s="6"/>
      <c r="E75" s="6"/>
      <c r="F75" s="5"/>
      <c r="G75" s="6"/>
      <c r="H75" s="6"/>
      <c r="I75" s="6"/>
      <c r="J75" s="6"/>
    </row>
    <row r="76" spans="1:10">
      <c r="B76" s="6"/>
      <c r="C76" s="6"/>
      <c r="D76" s="6"/>
      <c r="E76" s="6"/>
      <c r="F76" s="5"/>
      <c r="G76" s="6"/>
      <c r="H76" s="6"/>
      <c r="I76" s="6"/>
      <c r="J76" s="6"/>
    </row>
    <row r="77" spans="1:10">
      <c r="B77" s="6"/>
      <c r="C77" s="6"/>
      <c r="D77" s="6"/>
      <c r="E77" s="6"/>
      <c r="F77" s="5"/>
      <c r="G77" s="6"/>
      <c r="H77" s="6"/>
      <c r="I77" s="6"/>
      <c r="J77" s="6"/>
    </row>
    <row r="78" spans="1:10">
      <c r="B78" s="6"/>
      <c r="C78" s="6"/>
      <c r="D78" s="6"/>
      <c r="E78" s="6"/>
      <c r="F78" s="5"/>
      <c r="G78" s="6"/>
      <c r="H78" s="6"/>
      <c r="I78" s="6"/>
      <c r="J78" s="6"/>
    </row>
    <row r="79" spans="1:10">
      <c r="B79" s="6"/>
      <c r="C79" s="6"/>
      <c r="D79" s="6"/>
      <c r="E79" s="6"/>
      <c r="F79" s="5"/>
      <c r="G79" s="6"/>
      <c r="H79" s="6"/>
      <c r="I79" s="6"/>
      <c r="J79" s="6"/>
    </row>
    <row r="80" spans="1:10">
      <c r="B80" s="6"/>
      <c r="C80" s="6"/>
      <c r="D80" s="6"/>
      <c r="E80" s="6"/>
      <c r="F80" s="5"/>
      <c r="G80" s="6"/>
      <c r="H80" s="6"/>
      <c r="I80" s="6"/>
      <c r="J80" s="6"/>
    </row>
    <row r="81" spans="2:10">
      <c r="B81" s="6"/>
      <c r="C81" s="6"/>
      <c r="D81" s="6"/>
      <c r="E81" s="6"/>
      <c r="F81" s="5"/>
      <c r="G81" s="6"/>
      <c r="H81" s="6"/>
      <c r="I81" s="6"/>
      <c r="J81" s="6"/>
    </row>
    <row r="82" spans="2:10">
      <c r="B82" s="6"/>
      <c r="C82" s="6"/>
      <c r="D82" s="6"/>
      <c r="E82" s="6"/>
      <c r="F82" s="5"/>
      <c r="G82" s="6"/>
      <c r="H82" s="6"/>
      <c r="I82" s="6"/>
      <c r="J82" s="6"/>
    </row>
    <row r="83" spans="2:10">
      <c r="B83" s="6"/>
      <c r="C83" s="6"/>
      <c r="D83" s="6"/>
      <c r="E83" s="6"/>
      <c r="F83" s="5"/>
      <c r="G83" s="6"/>
      <c r="H83" s="6"/>
      <c r="I83" s="6"/>
      <c r="J83" s="6"/>
    </row>
    <row r="84" spans="2:10">
      <c r="B84" s="6"/>
      <c r="C84" s="6"/>
      <c r="D84" s="6"/>
      <c r="E84" s="6"/>
      <c r="F84" s="5"/>
      <c r="G84" s="6"/>
      <c r="H84" s="6"/>
      <c r="I84" s="6"/>
      <c r="J84" s="6"/>
    </row>
    <row r="85" spans="2:10">
      <c r="B85" s="6"/>
      <c r="C85" s="6"/>
      <c r="D85" s="6"/>
      <c r="E85" s="6"/>
      <c r="F85" s="5"/>
      <c r="G85" s="6"/>
      <c r="H85" s="6"/>
      <c r="I85" s="6"/>
      <c r="J85" s="6"/>
    </row>
    <row r="86" spans="2:10">
      <c r="B86" s="6"/>
      <c r="C86" s="6"/>
      <c r="D86" s="6"/>
      <c r="E86" s="6"/>
      <c r="F86" s="5"/>
      <c r="G86" s="6"/>
      <c r="H86" s="6"/>
      <c r="I86" s="6"/>
      <c r="J86" s="6"/>
    </row>
    <row r="87" spans="2:10">
      <c r="B87" s="6"/>
      <c r="C87" s="6"/>
      <c r="D87" s="6"/>
      <c r="E87" s="6"/>
      <c r="F87" s="5"/>
      <c r="G87" s="6"/>
      <c r="H87" s="6"/>
      <c r="I87" s="6"/>
      <c r="J87" s="6"/>
    </row>
    <row r="88" spans="2:10">
      <c r="B88" s="6"/>
      <c r="C88" s="6"/>
      <c r="D88" s="6"/>
      <c r="E88" s="6"/>
      <c r="F88" s="5"/>
      <c r="G88" s="6"/>
      <c r="H88" s="6"/>
      <c r="I88" s="6"/>
      <c r="J88" s="6"/>
    </row>
    <row r="89" spans="2:10">
      <c r="B89" s="6"/>
      <c r="C89" s="6"/>
      <c r="D89" s="6"/>
      <c r="E89" s="6"/>
      <c r="F89" s="5"/>
      <c r="G89" s="6"/>
      <c r="H89" s="6"/>
      <c r="I89" s="6"/>
      <c r="J89" s="6"/>
    </row>
  </sheetData>
  <mergeCells count="3">
    <mergeCell ref="A1:V1"/>
    <mergeCell ref="A2:V2"/>
    <mergeCell ref="A3:V3"/>
  </mergeCells>
  <printOptions horizontalCentered="1"/>
  <pageMargins left="0.7" right="0.7" top="0.75" bottom="0.75" header="0.3" footer="0.3"/>
  <pageSetup scale="63" orientation="landscape" horizontalDpi="4294967292" verticalDpi="4294967292" r:id="rId1"/>
  <headerFooter alignWithMargins="0">
    <oddFooter>&amp;LPrepared by CHE - DRAFT&amp;R&amp;D</oddFooter>
  </headerFooter>
</worksheet>
</file>

<file path=xl/worksheets/sheet30.xml><?xml version="1.0" encoding="utf-8"?>
<worksheet xmlns="http://schemas.openxmlformats.org/spreadsheetml/2006/main" xmlns:r="http://schemas.openxmlformats.org/officeDocument/2006/relationships">
  <sheetPr>
    <tabColor rgb="FF00B050"/>
  </sheetPr>
  <dimension ref="A1:J42"/>
  <sheetViews>
    <sheetView topLeftCell="A16" workbookViewId="0">
      <selection activeCell="A61" sqref="A61"/>
    </sheetView>
  </sheetViews>
  <sheetFormatPr defaultRowHeight="12.75"/>
  <cols>
    <col min="1" max="1" width="11.5703125" style="160" customWidth="1"/>
    <col min="2" max="2" width="9.140625" style="160"/>
    <col min="3" max="3" width="11" style="160" customWidth="1"/>
    <col min="4" max="4" width="12.140625" style="160" customWidth="1"/>
    <col min="5" max="5" width="6.140625" style="160" customWidth="1"/>
    <col min="6" max="6" width="10.140625" style="160" customWidth="1"/>
    <col min="7" max="7" width="10.42578125" style="160" bestFit="1" customWidth="1"/>
    <col min="8" max="8" width="10.85546875" style="160" customWidth="1"/>
    <col min="9" max="9" width="9.140625" style="160"/>
    <col min="10" max="10" width="12.7109375" style="160" customWidth="1"/>
    <col min="11" max="16384" width="9.140625" style="160"/>
  </cols>
  <sheetData>
    <row r="1" spans="1:10" ht="15.75">
      <c r="A1" s="621" t="s">
        <v>665</v>
      </c>
      <c r="B1" s="621"/>
      <c r="C1" s="621"/>
      <c r="D1" s="621"/>
      <c r="E1" s="621"/>
      <c r="F1" s="621"/>
      <c r="G1" s="621"/>
      <c r="H1" s="621"/>
      <c r="I1" s="621"/>
      <c r="J1" s="621"/>
    </row>
    <row r="2" spans="1:10">
      <c r="A2" s="622" t="s">
        <v>521</v>
      </c>
      <c r="B2" s="622"/>
      <c r="C2" s="622"/>
      <c r="D2" s="622"/>
      <c r="E2" s="622"/>
      <c r="F2" s="622"/>
      <c r="G2" s="622"/>
      <c r="H2" s="622"/>
      <c r="I2" s="622"/>
      <c r="J2" s="622"/>
    </row>
    <row r="3" spans="1:10">
      <c r="A3" s="486"/>
      <c r="B3" s="486"/>
      <c r="C3" s="486"/>
      <c r="D3" s="486"/>
      <c r="E3" s="486"/>
      <c r="F3" s="486"/>
      <c r="G3" s="486"/>
      <c r="H3" s="486"/>
      <c r="I3" s="486"/>
      <c r="J3" s="486"/>
    </row>
    <row r="4" spans="1:10" ht="9" customHeight="1" thickBot="1">
      <c r="A4" s="487"/>
      <c r="B4" s="487"/>
      <c r="C4" s="487"/>
      <c r="D4" s="487"/>
      <c r="E4" s="487"/>
      <c r="F4" s="487"/>
      <c r="G4" s="487"/>
      <c r="H4" s="487"/>
      <c r="I4" s="487"/>
      <c r="J4" s="487"/>
    </row>
    <row r="5" spans="1:10">
      <c r="A5" s="163"/>
      <c r="B5" s="164"/>
      <c r="C5" s="164"/>
      <c r="D5" s="164"/>
      <c r="E5" s="164"/>
      <c r="F5" s="164"/>
      <c r="G5" s="164"/>
      <c r="H5" s="164"/>
      <c r="I5" s="164"/>
      <c r="J5" s="496"/>
    </row>
    <row r="6" spans="1:10">
      <c r="A6" s="502" t="s">
        <v>502</v>
      </c>
      <c r="B6" s="609"/>
      <c r="C6" s="610"/>
      <c r="D6" s="610"/>
      <c r="E6" s="611"/>
      <c r="F6" s="166"/>
      <c r="G6" s="503" t="s">
        <v>507</v>
      </c>
      <c r="H6" s="504"/>
      <c r="I6" s="504"/>
      <c r="J6" s="505"/>
    </row>
    <row r="7" spans="1:10">
      <c r="A7" s="502" t="s">
        <v>503</v>
      </c>
      <c r="B7" s="609"/>
      <c r="C7" s="610"/>
      <c r="D7" s="611"/>
      <c r="E7" s="166"/>
      <c r="F7" s="166"/>
      <c r="G7" s="506" t="s">
        <v>506</v>
      </c>
      <c r="H7" s="166"/>
      <c r="I7" s="494"/>
      <c r="J7" s="167"/>
    </row>
    <row r="8" spans="1:10">
      <c r="A8" s="499"/>
      <c r="B8" s="166"/>
      <c r="C8" s="166"/>
      <c r="D8" s="166"/>
      <c r="E8" s="166"/>
      <c r="F8" s="166"/>
      <c r="G8" s="166"/>
      <c r="H8" s="166"/>
      <c r="I8" s="166"/>
      <c r="J8" s="167"/>
    </row>
    <row r="9" spans="1:10" ht="13.5" thickBot="1">
      <c r="A9" s="500"/>
      <c r="B9" s="168"/>
      <c r="C9" s="168"/>
      <c r="D9" s="168"/>
      <c r="E9" s="168"/>
      <c r="F9" s="168"/>
      <c r="G9" s="168"/>
      <c r="H9" s="168"/>
      <c r="I9" s="168"/>
      <c r="J9" s="169"/>
    </row>
    <row r="10" spans="1:10" ht="9" customHeight="1" thickBot="1">
      <c r="A10" s="489"/>
      <c r="B10" s="489"/>
      <c r="C10" s="489"/>
      <c r="D10" s="489"/>
      <c r="E10" s="489"/>
      <c r="F10" s="489"/>
      <c r="G10" s="489"/>
      <c r="H10" s="489"/>
      <c r="I10" s="489"/>
      <c r="J10" s="489"/>
    </row>
    <row r="11" spans="1:10">
      <c r="A11" s="163"/>
      <c r="B11" s="164"/>
      <c r="C11" s="164"/>
      <c r="D11" s="164"/>
      <c r="E11" s="164"/>
      <c r="F11" s="164"/>
      <c r="G11" s="164"/>
      <c r="H11" s="164"/>
      <c r="I11" s="164"/>
      <c r="J11" s="496"/>
    </row>
    <row r="12" spans="1:10">
      <c r="A12" s="497" t="s">
        <v>666</v>
      </c>
      <c r="B12" s="166"/>
      <c r="C12" s="166"/>
      <c r="D12" s="166"/>
      <c r="E12" s="166"/>
      <c r="F12" s="166"/>
      <c r="G12" s="166"/>
      <c r="H12" s="166"/>
      <c r="I12" s="166"/>
      <c r="J12" s="167"/>
    </row>
    <row r="13" spans="1:10">
      <c r="A13" s="497"/>
      <c r="B13" s="166"/>
      <c r="C13" s="166"/>
      <c r="D13" s="537" t="s">
        <v>670</v>
      </c>
      <c r="E13" s="537"/>
      <c r="F13" s="537" t="s">
        <v>671</v>
      </c>
      <c r="G13" s="166"/>
      <c r="H13" s="166"/>
      <c r="I13" s="166"/>
      <c r="J13" s="167"/>
    </row>
    <row r="14" spans="1:10">
      <c r="A14" s="497"/>
      <c r="B14" s="535" t="s">
        <v>667</v>
      </c>
      <c r="C14" s="533"/>
      <c r="D14" s="493"/>
      <c r="E14" s="533"/>
      <c r="F14" s="493"/>
      <c r="G14" s="533"/>
      <c r="H14" s="166"/>
      <c r="I14" s="166"/>
      <c r="J14" s="167"/>
    </row>
    <row r="15" spans="1:10">
      <c r="A15" s="499"/>
      <c r="B15" s="536" t="s">
        <v>668</v>
      </c>
      <c r="C15" s="534"/>
      <c r="D15" s="488"/>
      <c r="E15" s="534"/>
      <c r="F15" s="488"/>
      <c r="G15" s="533"/>
      <c r="H15" s="166"/>
      <c r="I15" s="166"/>
      <c r="J15" s="167"/>
    </row>
    <row r="16" spans="1:10">
      <c r="A16" s="497"/>
      <c r="B16" s="536" t="s">
        <v>669</v>
      </c>
      <c r="C16" s="534"/>
      <c r="D16" s="493"/>
      <c r="E16" s="533"/>
      <c r="F16" s="493"/>
      <c r="G16" s="533"/>
      <c r="H16" s="166"/>
      <c r="I16" s="166"/>
      <c r="J16" s="167"/>
    </row>
    <row r="17" spans="1:10" ht="13.5" thickBot="1">
      <c r="A17" s="500"/>
      <c r="B17" s="168"/>
      <c r="C17" s="168"/>
      <c r="D17" s="168"/>
      <c r="E17" s="168"/>
      <c r="F17" s="168"/>
      <c r="G17" s="168"/>
      <c r="H17" s="168"/>
      <c r="I17" s="168"/>
      <c r="J17" s="169"/>
    </row>
    <row r="18" spans="1:10" ht="9" customHeight="1" thickBot="1">
      <c r="A18" s="489"/>
      <c r="B18" s="489"/>
      <c r="C18" s="489"/>
      <c r="D18" s="489"/>
      <c r="E18" s="489"/>
      <c r="F18" s="489"/>
      <c r="G18" s="489"/>
      <c r="H18" s="489"/>
      <c r="I18" s="489"/>
      <c r="J18" s="489"/>
    </row>
    <row r="19" spans="1:10">
      <c r="A19" s="163"/>
      <c r="B19" s="164"/>
      <c r="C19" s="164"/>
      <c r="D19" s="164"/>
      <c r="E19" s="164"/>
      <c r="F19" s="164"/>
      <c r="G19" s="164"/>
      <c r="H19" s="164"/>
      <c r="I19" s="164"/>
      <c r="J19" s="496"/>
    </row>
    <row r="20" spans="1:10">
      <c r="A20" s="538" t="s">
        <v>672</v>
      </c>
      <c r="B20" s="534"/>
      <c r="C20" s="534"/>
      <c r="D20" s="95"/>
      <c r="E20" s="534"/>
      <c r="F20" s="534"/>
      <c r="G20" s="534"/>
      <c r="H20" s="539"/>
      <c r="I20" s="166"/>
      <c r="J20" s="167"/>
    </row>
    <row r="21" spans="1:10" ht="38.25">
      <c r="A21" s="534"/>
      <c r="B21" s="534"/>
      <c r="C21" s="534"/>
      <c r="D21" s="534"/>
      <c r="E21" s="534"/>
      <c r="F21" s="543" t="s">
        <v>685</v>
      </c>
      <c r="G21" s="543" t="s">
        <v>710</v>
      </c>
      <c r="H21" s="542" t="s">
        <v>680</v>
      </c>
      <c r="I21" s="166"/>
      <c r="J21" s="167"/>
    </row>
    <row r="22" spans="1:10">
      <c r="A22" s="534"/>
      <c r="B22" s="538" t="s">
        <v>673</v>
      </c>
      <c r="C22" s="534"/>
      <c r="D22" s="534"/>
      <c r="E22" s="534"/>
      <c r="F22" s="95"/>
      <c r="G22" s="95"/>
      <c r="H22" s="90"/>
      <c r="I22" s="166"/>
      <c r="J22" s="167"/>
    </row>
    <row r="23" spans="1:10">
      <c r="A23" s="534"/>
      <c r="B23" s="534" t="s">
        <v>674</v>
      </c>
      <c r="C23" s="534"/>
      <c r="D23" s="95"/>
      <c r="E23" s="534"/>
      <c r="F23" s="490"/>
      <c r="G23" s="490"/>
      <c r="H23" s="90">
        <f>F23+G23</f>
        <v>0</v>
      </c>
      <c r="I23" s="166"/>
      <c r="J23" s="167"/>
    </row>
    <row r="24" spans="1:10">
      <c r="A24" s="534"/>
      <c r="B24" s="534" t="s">
        <v>711</v>
      </c>
      <c r="C24" s="534"/>
      <c r="D24" s="95"/>
      <c r="E24" s="534"/>
      <c r="F24" s="490"/>
      <c r="G24" s="490"/>
      <c r="H24" s="90">
        <f t="shared" ref="H24:H25" si="0">F24+G24</f>
        <v>0</v>
      </c>
      <c r="I24" s="166"/>
      <c r="J24" s="167"/>
    </row>
    <row r="25" spans="1:10">
      <c r="A25" s="534"/>
      <c r="B25" s="534" t="s">
        <v>675</v>
      </c>
      <c r="C25" s="534"/>
      <c r="D25" s="95"/>
      <c r="E25" s="534"/>
      <c r="F25" s="490"/>
      <c r="G25" s="490"/>
      <c r="H25" s="90">
        <f t="shared" si="0"/>
        <v>0</v>
      </c>
      <c r="I25" s="166"/>
      <c r="J25" s="167"/>
    </row>
    <row r="26" spans="1:10">
      <c r="A26" s="534"/>
      <c r="B26" s="534"/>
      <c r="C26" s="534"/>
      <c r="D26" s="95"/>
      <c r="E26" s="534"/>
      <c r="F26" s="95"/>
      <c r="G26" s="95"/>
      <c r="H26" s="90"/>
      <c r="I26" s="166"/>
      <c r="J26" s="167"/>
    </row>
    <row r="27" spans="1:10">
      <c r="A27" s="534"/>
      <c r="B27" s="538" t="s">
        <v>676</v>
      </c>
      <c r="C27" s="534"/>
      <c r="D27" s="534"/>
      <c r="E27" s="534"/>
      <c r="F27" s="95"/>
      <c r="G27" s="95"/>
      <c r="H27" s="90"/>
      <c r="I27" s="166"/>
      <c r="J27" s="167"/>
    </row>
    <row r="28" spans="1:10">
      <c r="A28" s="534"/>
      <c r="B28" s="534" t="s">
        <v>677</v>
      </c>
      <c r="C28" s="534"/>
      <c r="D28" s="532"/>
      <c r="E28" s="534"/>
      <c r="F28" s="490"/>
      <c r="G28" s="490"/>
      <c r="H28" s="90">
        <f t="shared" ref="H28:H30" si="1">F28+G28</f>
        <v>0</v>
      </c>
      <c r="I28" s="166"/>
      <c r="J28" s="167"/>
    </row>
    <row r="29" spans="1:10">
      <c r="A29" s="534"/>
      <c r="B29" s="534" t="s">
        <v>678</v>
      </c>
      <c r="C29" s="534"/>
      <c r="D29" s="534"/>
      <c r="E29" s="534"/>
      <c r="F29" s="490"/>
      <c r="G29" s="490"/>
      <c r="H29" s="90">
        <f t="shared" si="1"/>
        <v>0</v>
      </c>
      <c r="I29" s="166"/>
      <c r="J29" s="167"/>
    </row>
    <row r="30" spans="1:10">
      <c r="A30" s="534"/>
      <c r="B30" s="534" t="s">
        <v>679</v>
      </c>
      <c r="C30" s="534"/>
      <c r="D30" s="534"/>
      <c r="E30" s="534"/>
      <c r="F30" s="490"/>
      <c r="G30" s="490"/>
      <c r="H30" s="90">
        <f t="shared" si="1"/>
        <v>0</v>
      </c>
      <c r="I30" s="166"/>
      <c r="J30" s="167"/>
    </row>
    <row r="31" spans="1:10">
      <c r="A31" s="534"/>
      <c r="B31" s="534"/>
      <c r="C31" s="534"/>
      <c r="D31" s="534"/>
      <c r="E31" s="534"/>
      <c r="F31" s="95"/>
      <c r="G31" s="95"/>
      <c r="H31" s="90"/>
      <c r="I31" s="166"/>
      <c r="J31" s="167"/>
    </row>
    <row r="32" spans="1:10">
      <c r="A32" s="534"/>
      <c r="B32" s="538" t="s">
        <v>681</v>
      </c>
      <c r="C32" s="534"/>
      <c r="D32" s="534"/>
      <c r="E32" s="534"/>
      <c r="F32" s="490"/>
      <c r="G32" s="490"/>
      <c r="H32" s="90">
        <f t="shared" ref="H32:H35" si="2">F32+G32</f>
        <v>0</v>
      </c>
      <c r="I32" s="166"/>
      <c r="J32" s="167"/>
    </row>
    <row r="33" spans="1:10">
      <c r="A33" s="534"/>
      <c r="B33" s="538" t="s">
        <v>682</v>
      </c>
      <c r="C33" s="534"/>
      <c r="D33" s="534"/>
      <c r="E33" s="534"/>
      <c r="F33" s="490"/>
      <c r="G33" s="490"/>
      <c r="H33" s="90">
        <f t="shared" si="2"/>
        <v>0</v>
      </c>
      <c r="I33" s="166"/>
      <c r="J33" s="167"/>
    </row>
    <row r="34" spans="1:10">
      <c r="A34" s="534"/>
      <c r="B34" s="538" t="s">
        <v>708</v>
      </c>
      <c r="C34" s="534"/>
      <c r="D34" s="534"/>
      <c r="E34" s="534"/>
      <c r="F34" s="490"/>
      <c r="G34" s="490"/>
      <c r="H34" s="90">
        <f t="shared" si="2"/>
        <v>0</v>
      </c>
      <c r="I34" s="166"/>
      <c r="J34" s="167"/>
    </row>
    <row r="35" spans="1:10">
      <c r="A35" s="534"/>
      <c r="B35" s="538" t="s">
        <v>683</v>
      </c>
      <c r="C35" s="534"/>
      <c r="D35" s="534"/>
      <c r="E35" s="534"/>
      <c r="F35" s="490"/>
      <c r="G35" s="490"/>
      <c r="H35" s="90">
        <f t="shared" si="2"/>
        <v>0</v>
      </c>
      <c r="I35" s="166"/>
      <c r="J35" s="167"/>
    </row>
    <row r="36" spans="1:10">
      <c r="A36" s="534"/>
      <c r="B36" s="534"/>
      <c r="C36" s="534"/>
      <c r="D36" s="534"/>
      <c r="E36" s="534"/>
      <c r="F36" s="95"/>
      <c r="G36" s="95"/>
      <c r="H36" s="95"/>
      <c r="I36" s="166"/>
      <c r="J36" s="167"/>
    </row>
    <row r="37" spans="1:10">
      <c r="A37" s="534"/>
      <c r="B37" s="540" t="s">
        <v>684</v>
      </c>
      <c r="C37" s="540"/>
      <c r="D37" s="540"/>
      <c r="E37" s="540"/>
      <c r="F37" s="541">
        <f t="shared" ref="F37:G37" si="3">SUM(F23:F35)</f>
        <v>0</v>
      </c>
      <c r="G37" s="541">
        <f t="shared" si="3"/>
        <v>0</v>
      </c>
      <c r="H37" s="541">
        <f>SUM(H23:H35)</f>
        <v>0</v>
      </c>
      <c r="I37" s="166"/>
      <c r="J37" s="167"/>
    </row>
    <row r="38" spans="1:10" ht="13.5" thickBot="1">
      <c r="A38" s="500"/>
      <c r="B38" s="168"/>
      <c r="C38" s="168"/>
      <c r="D38" s="168"/>
      <c r="E38" s="168"/>
      <c r="F38" s="168"/>
      <c r="G38" s="168"/>
      <c r="H38" s="168"/>
      <c r="I38" s="168"/>
      <c r="J38" s="169"/>
    </row>
    <row r="39" spans="1:10" ht="9" customHeight="1">
      <c r="A39" s="489"/>
      <c r="B39" s="489"/>
      <c r="C39" s="489"/>
      <c r="D39" s="489"/>
      <c r="E39" s="489"/>
      <c r="F39" s="489"/>
      <c r="G39" s="489"/>
      <c r="H39" s="489"/>
      <c r="I39" s="489"/>
      <c r="J39" s="489"/>
    </row>
    <row r="40" spans="1:10">
      <c r="A40" s="161" t="s">
        <v>686</v>
      </c>
      <c r="B40" s="162"/>
      <c r="C40" s="162"/>
      <c r="D40" s="162"/>
      <c r="E40" s="162"/>
      <c r="F40" s="162"/>
    </row>
    <row r="41" spans="1:10">
      <c r="A41" s="492" t="s">
        <v>709</v>
      </c>
    </row>
    <row r="42" spans="1:10">
      <c r="A42" s="492"/>
    </row>
  </sheetData>
  <mergeCells count="4">
    <mergeCell ref="A1:J1"/>
    <mergeCell ref="A2:J2"/>
    <mergeCell ref="B6:E6"/>
    <mergeCell ref="B7:D7"/>
  </mergeCells>
  <pageMargins left="0.28999999999999998" right="0.23" top="0.49" bottom="0.42" header="0.3" footer="0.3"/>
  <pageSetup orientation="portrait" r:id="rId1"/>
</worksheet>
</file>

<file path=xl/worksheets/sheet31.xml><?xml version="1.0" encoding="utf-8"?>
<worksheet xmlns="http://schemas.openxmlformats.org/spreadsheetml/2006/main" xmlns:r="http://schemas.openxmlformats.org/officeDocument/2006/relationships">
  <sheetPr>
    <tabColor rgb="FF00B050"/>
  </sheetPr>
  <dimension ref="A1:J33"/>
  <sheetViews>
    <sheetView workbookViewId="0">
      <selection activeCell="I17" sqref="I17"/>
    </sheetView>
  </sheetViews>
  <sheetFormatPr defaultRowHeight="12.75"/>
  <cols>
    <col min="1" max="1" width="11.5703125" style="160" customWidth="1"/>
    <col min="2" max="2" width="9.140625" style="160"/>
    <col min="3" max="3" width="11" style="160" customWidth="1"/>
    <col min="4" max="4" width="12.140625" style="160" customWidth="1"/>
    <col min="5" max="5" width="6.140625" style="160" customWidth="1"/>
    <col min="6" max="6" width="10.140625" style="160" customWidth="1"/>
    <col min="7" max="7" width="10.42578125" style="160" bestFit="1" customWidth="1"/>
    <col min="8" max="8" width="10.85546875" style="160" customWidth="1"/>
    <col min="9" max="9" width="9.140625" style="160"/>
    <col min="10" max="10" width="12.7109375" style="160" customWidth="1"/>
    <col min="11" max="16384" width="9.140625" style="160"/>
  </cols>
  <sheetData>
    <row r="1" spans="1:10" ht="15.75">
      <c r="A1" s="621" t="s">
        <v>693</v>
      </c>
      <c r="B1" s="621"/>
      <c r="C1" s="621"/>
      <c r="D1" s="621"/>
      <c r="E1" s="621"/>
      <c r="F1" s="621"/>
      <c r="G1" s="621"/>
      <c r="H1" s="621"/>
      <c r="I1" s="621"/>
      <c r="J1" s="621"/>
    </row>
    <row r="2" spans="1:10">
      <c r="A2" s="622" t="s">
        <v>521</v>
      </c>
      <c r="B2" s="622"/>
      <c r="C2" s="622"/>
      <c r="D2" s="622"/>
      <c r="E2" s="622"/>
      <c r="F2" s="622"/>
      <c r="G2" s="622"/>
      <c r="H2" s="622"/>
      <c r="I2" s="622"/>
      <c r="J2" s="622"/>
    </row>
    <row r="3" spans="1:10" ht="13.5" thickBot="1">
      <c r="A3" s="486"/>
      <c r="B3" s="486"/>
      <c r="C3" s="486"/>
      <c r="D3" s="486"/>
      <c r="E3" s="486"/>
      <c r="F3" s="486"/>
      <c r="G3" s="486"/>
      <c r="H3" s="486"/>
      <c r="I3" s="486"/>
      <c r="J3" s="486"/>
    </row>
    <row r="4" spans="1:10" ht="9" customHeight="1" thickBot="1">
      <c r="A4" s="552"/>
      <c r="B4" s="553"/>
      <c r="C4" s="553"/>
      <c r="D4" s="553"/>
      <c r="E4" s="553"/>
      <c r="F4" s="553"/>
      <c r="G4" s="553"/>
      <c r="H4" s="553"/>
      <c r="I4" s="553"/>
      <c r="J4" s="554"/>
    </row>
    <row r="5" spans="1:10">
      <c r="A5" s="163"/>
      <c r="B5" s="164"/>
      <c r="C5" s="164"/>
      <c r="D5" s="164"/>
      <c r="E5" s="164"/>
      <c r="F5" s="164"/>
      <c r="G5" s="164"/>
      <c r="H5" s="164"/>
      <c r="I5" s="164"/>
      <c r="J5" s="496"/>
    </row>
    <row r="6" spans="1:10">
      <c r="A6" s="502" t="s">
        <v>502</v>
      </c>
      <c r="B6" s="609"/>
      <c r="C6" s="610"/>
      <c r="D6" s="610"/>
      <c r="E6" s="611"/>
      <c r="F6" s="166"/>
      <c r="G6" s="503" t="s">
        <v>507</v>
      </c>
      <c r="H6" s="504"/>
      <c r="I6" s="504"/>
      <c r="J6" s="505"/>
    </row>
    <row r="7" spans="1:10">
      <c r="A7" s="502" t="s">
        <v>503</v>
      </c>
      <c r="B7" s="609"/>
      <c r="C7" s="610"/>
      <c r="D7" s="611"/>
      <c r="E7" s="166"/>
      <c r="F7" s="166"/>
      <c r="G7" s="506" t="s">
        <v>506</v>
      </c>
      <c r="H7" s="166"/>
      <c r="I7" s="494"/>
      <c r="J7" s="167"/>
    </row>
    <row r="8" spans="1:10">
      <c r="A8" s="499"/>
      <c r="B8" s="166"/>
      <c r="C8" s="166"/>
      <c r="D8" s="166"/>
      <c r="E8" s="166"/>
      <c r="F8" s="166"/>
      <c r="G8" s="166"/>
      <c r="H8" s="166"/>
      <c r="I8" s="166"/>
      <c r="J8" s="167"/>
    </row>
    <row r="9" spans="1:10" ht="13.5" thickBot="1">
      <c r="A9" s="500"/>
      <c r="B9" s="168"/>
      <c r="C9" s="168"/>
      <c r="D9" s="168"/>
      <c r="E9" s="168"/>
      <c r="F9" s="168"/>
      <c r="G9" s="168"/>
      <c r="H9" s="168"/>
      <c r="I9" s="168"/>
      <c r="J9" s="169"/>
    </row>
    <row r="10" spans="1:10" ht="9" customHeight="1" thickBot="1">
      <c r="A10" s="170"/>
      <c r="B10" s="171"/>
      <c r="C10" s="171"/>
      <c r="D10" s="171"/>
      <c r="E10" s="171"/>
      <c r="F10" s="171"/>
      <c r="G10" s="171"/>
      <c r="H10" s="171"/>
      <c r="I10" s="171"/>
      <c r="J10" s="172"/>
    </row>
    <row r="11" spans="1:10">
      <c r="A11" s="163"/>
      <c r="B11" s="164"/>
      <c r="C11" s="164"/>
      <c r="D11" s="164"/>
      <c r="E11" s="164"/>
      <c r="F11" s="166"/>
      <c r="G11" s="164"/>
      <c r="H11" s="164"/>
      <c r="I11" s="545" t="s">
        <v>694</v>
      </c>
      <c r="J11" s="555"/>
    </row>
    <row r="12" spans="1:10">
      <c r="A12" s="556" t="s">
        <v>704</v>
      </c>
      <c r="B12" s="534"/>
      <c r="C12" s="534"/>
      <c r="D12" s="95"/>
      <c r="E12" s="534"/>
      <c r="F12" s="534"/>
      <c r="G12" s="166"/>
      <c r="H12" s="539"/>
      <c r="I12" s="166"/>
      <c r="J12" s="167"/>
    </row>
    <row r="13" spans="1:10" ht="38.25">
      <c r="A13" s="557"/>
      <c r="B13" s="534"/>
      <c r="C13" s="534"/>
      <c r="D13" s="534"/>
      <c r="E13" s="534"/>
      <c r="F13" s="543" t="s">
        <v>695</v>
      </c>
      <c r="G13" s="543" t="s">
        <v>696</v>
      </c>
      <c r="H13" s="542" t="s">
        <v>697</v>
      </c>
      <c r="I13" s="546" t="s">
        <v>698</v>
      </c>
      <c r="J13" s="167"/>
    </row>
    <row r="14" spans="1:10">
      <c r="A14" s="557"/>
      <c r="B14" s="538"/>
      <c r="C14" s="534"/>
      <c r="D14" s="534"/>
      <c r="E14" s="534"/>
      <c r="F14" s="95"/>
      <c r="G14" s="95"/>
      <c r="H14" s="90"/>
      <c r="I14" s="166"/>
      <c r="J14" s="167"/>
    </row>
    <row r="15" spans="1:10">
      <c r="A15" s="557"/>
      <c r="B15" s="534"/>
      <c r="C15" s="534" t="s">
        <v>699</v>
      </c>
      <c r="D15" s="95"/>
      <c r="E15" s="534"/>
      <c r="F15" s="550" t="e">
        <f>G15/J11</f>
        <v>#DIV/0!</v>
      </c>
      <c r="G15" s="90">
        <f>H15+I15</f>
        <v>0</v>
      </c>
      <c r="H15" s="166"/>
      <c r="I15" s="166"/>
      <c r="J15" s="167"/>
    </row>
    <row r="16" spans="1:10">
      <c r="A16" s="557"/>
      <c r="B16" s="534"/>
      <c r="C16" s="534" t="s">
        <v>700</v>
      </c>
      <c r="D16" s="95"/>
      <c r="E16" s="534"/>
      <c r="F16" s="550" t="e">
        <f t="shared" ref="F16:F19" si="0">G16/J12</f>
        <v>#DIV/0!</v>
      </c>
      <c r="G16" s="90">
        <f t="shared" ref="G16:G19" si="1">H16+I16</f>
        <v>0</v>
      </c>
      <c r="H16" s="166"/>
      <c r="I16" s="166"/>
      <c r="J16" s="167"/>
    </row>
    <row r="17" spans="1:10">
      <c r="A17" s="557"/>
      <c r="B17" s="534"/>
      <c r="C17" s="534" t="s">
        <v>701</v>
      </c>
      <c r="D17" s="95"/>
      <c r="E17" s="534"/>
      <c r="F17" s="550" t="e">
        <f t="shared" si="0"/>
        <v>#DIV/0!</v>
      </c>
      <c r="G17" s="90">
        <f t="shared" si="1"/>
        <v>0</v>
      </c>
      <c r="H17" s="166"/>
      <c r="I17" s="166"/>
      <c r="J17" s="167"/>
    </row>
    <row r="18" spans="1:10">
      <c r="A18" s="557"/>
      <c r="B18" s="534"/>
      <c r="C18" s="534" t="s">
        <v>702</v>
      </c>
      <c r="D18" s="95"/>
      <c r="E18" s="534"/>
      <c r="F18" s="550" t="e">
        <f t="shared" si="0"/>
        <v>#DIV/0!</v>
      </c>
      <c r="G18" s="90">
        <f t="shared" si="1"/>
        <v>0</v>
      </c>
      <c r="H18" s="166"/>
      <c r="I18" s="166"/>
      <c r="J18" s="167"/>
    </row>
    <row r="19" spans="1:10">
      <c r="A19" s="557"/>
      <c r="B19" s="538"/>
      <c r="C19" s="534" t="s">
        <v>483</v>
      </c>
      <c r="D19" s="534"/>
      <c r="E19" s="534"/>
      <c r="F19" s="550" t="e">
        <f t="shared" si="0"/>
        <v>#DIV/0!</v>
      </c>
      <c r="G19" s="90">
        <f t="shared" si="1"/>
        <v>0</v>
      </c>
      <c r="H19" s="166"/>
      <c r="I19" s="166"/>
      <c r="J19" s="167"/>
    </row>
    <row r="20" spans="1:10">
      <c r="A20" s="558"/>
      <c r="B20" s="548"/>
      <c r="C20" s="549" t="s">
        <v>703</v>
      </c>
      <c r="D20" s="549"/>
      <c r="E20" s="548"/>
      <c r="F20" s="551" t="e">
        <f>G20/J11</f>
        <v>#DIV/0!</v>
      </c>
      <c r="G20" s="547">
        <f>SUM(G15:G19)</f>
        <v>0</v>
      </c>
      <c r="H20" s="547">
        <f t="shared" ref="H20:I20" si="2">SUM(H15:H19)</f>
        <v>0</v>
      </c>
      <c r="I20" s="547">
        <f t="shared" si="2"/>
        <v>0</v>
      </c>
      <c r="J20" s="167"/>
    </row>
    <row r="21" spans="1:10" ht="13.5" thickBot="1">
      <c r="A21" s="500"/>
      <c r="B21" s="168"/>
      <c r="C21" s="168"/>
      <c r="D21" s="168"/>
      <c r="E21" s="168"/>
      <c r="F21" s="168"/>
      <c r="G21" s="168"/>
      <c r="H21" s="168"/>
      <c r="I21" s="168"/>
      <c r="J21" s="169"/>
    </row>
    <row r="22" spans="1:10" ht="9" customHeight="1">
      <c r="A22" s="170"/>
      <c r="B22" s="171"/>
      <c r="C22" s="171"/>
      <c r="D22" s="171"/>
      <c r="E22" s="171"/>
      <c r="F22" s="171"/>
      <c r="G22" s="171"/>
      <c r="H22" s="171"/>
      <c r="I22" s="171"/>
      <c r="J22" s="172"/>
    </row>
    <row r="23" spans="1:10">
      <c r="A23" s="557"/>
      <c r="B23" s="534"/>
      <c r="C23" s="534"/>
      <c r="D23" s="534"/>
      <c r="E23" s="534"/>
      <c r="F23" s="534"/>
      <c r="G23" s="534"/>
      <c r="H23" s="534"/>
      <c r="I23" s="545"/>
      <c r="J23" s="559"/>
    </row>
    <row r="24" spans="1:10">
      <c r="A24" s="556" t="s">
        <v>706</v>
      </c>
      <c r="B24" s="534"/>
      <c r="C24" s="534"/>
      <c r="D24" s="95"/>
      <c r="E24" s="534"/>
      <c r="F24" s="534"/>
      <c r="G24" s="534"/>
      <c r="H24" s="539"/>
      <c r="I24" s="534"/>
      <c r="J24" s="559"/>
    </row>
    <row r="25" spans="1:10">
      <c r="A25" s="624"/>
      <c r="B25" s="625"/>
      <c r="C25" s="625"/>
      <c r="D25" s="625"/>
      <c r="E25" s="625"/>
      <c r="F25" s="625"/>
      <c r="G25" s="625"/>
      <c r="H25" s="625"/>
      <c r="I25" s="625"/>
      <c r="J25" s="626"/>
    </row>
    <row r="26" spans="1:10">
      <c r="A26" s="627"/>
      <c r="B26" s="628"/>
      <c r="C26" s="628"/>
      <c r="D26" s="628"/>
      <c r="E26" s="628"/>
      <c r="F26" s="628"/>
      <c r="G26" s="628"/>
      <c r="H26" s="628"/>
      <c r="I26" s="628"/>
      <c r="J26" s="629"/>
    </row>
    <row r="27" spans="1:10">
      <c r="A27" s="630"/>
      <c r="B27" s="631"/>
      <c r="C27" s="631"/>
      <c r="D27" s="631"/>
      <c r="E27" s="631"/>
      <c r="F27" s="631"/>
      <c r="G27" s="631"/>
      <c r="H27" s="631"/>
      <c r="I27" s="631"/>
      <c r="J27" s="632"/>
    </row>
    <row r="28" spans="1:10">
      <c r="A28" s="556"/>
      <c r="B28" s="534"/>
      <c r="C28" s="534"/>
      <c r="D28" s="95"/>
      <c r="E28" s="534"/>
      <c r="F28" s="534"/>
      <c r="G28" s="534"/>
      <c r="H28" s="539"/>
      <c r="I28" s="534"/>
      <c r="J28" s="559"/>
    </row>
    <row r="29" spans="1:10" ht="9" customHeight="1" thickBot="1">
      <c r="A29" s="560"/>
      <c r="B29" s="561"/>
      <c r="C29" s="561"/>
      <c r="D29" s="561"/>
      <c r="E29" s="561"/>
      <c r="F29" s="562"/>
      <c r="G29" s="562"/>
      <c r="H29" s="563"/>
      <c r="I29" s="564"/>
      <c r="J29" s="565"/>
    </row>
    <row r="30" spans="1:10">
      <c r="A30" s="534"/>
      <c r="B30" s="534"/>
      <c r="C30" s="534"/>
      <c r="D30" s="534"/>
      <c r="E30" s="534"/>
      <c r="F30" s="543"/>
      <c r="G30" s="543"/>
      <c r="H30" s="542"/>
      <c r="I30" s="546"/>
      <c r="J30" s="166"/>
    </row>
    <row r="31" spans="1:10">
      <c r="A31" s="161" t="s">
        <v>705</v>
      </c>
      <c r="B31" s="162"/>
      <c r="C31" s="162"/>
      <c r="D31" s="162"/>
      <c r="E31" s="162"/>
      <c r="F31" s="162"/>
    </row>
    <row r="32" spans="1:10">
      <c r="A32" s="492"/>
    </row>
    <row r="33" spans="1:1">
      <c r="A33" s="492"/>
    </row>
  </sheetData>
  <mergeCells count="5">
    <mergeCell ref="A1:J1"/>
    <mergeCell ref="A2:J2"/>
    <mergeCell ref="B6:E6"/>
    <mergeCell ref="B7:D7"/>
    <mergeCell ref="A25:J27"/>
  </mergeCells>
  <pageMargins left="0.28999999999999998" right="0.23" top="0.49" bottom="0.42"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00B0F0"/>
  </sheetPr>
  <dimension ref="A1:R57"/>
  <sheetViews>
    <sheetView topLeftCell="A28" zoomScaleNormal="100" workbookViewId="0">
      <selection activeCell="K53" sqref="K53"/>
    </sheetView>
  </sheetViews>
  <sheetFormatPr defaultRowHeight="12.75"/>
  <cols>
    <col min="1" max="1" width="15.5703125" customWidth="1"/>
    <col min="2" max="2" width="17.85546875" customWidth="1"/>
    <col min="3" max="3" width="10.28515625" bestFit="1" customWidth="1"/>
    <col min="4" max="4" width="3.7109375" customWidth="1"/>
    <col min="5" max="5" width="10.28515625" bestFit="1" customWidth="1"/>
    <col min="6" max="6" width="3.7109375" customWidth="1"/>
    <col min="7" max="7" width="9.28515625" bestFit="1" customWidth="1"/>
    <col min="8" max="8" width="3.7109375" customWidth="1"/>
    <col min="9" max="9" width="13.42578125" customWidth="1"/>
    <col min="10" max="10" width="20" customWidth="1"/>
    <col min="12" max="12" width="3.7109375" customWidth="1"/>
    <col min="14" max="14" width="3.7109375" customWidth="1"/>
  </cols>
  <sheetData>
    <row r="1" spans="1:18" s="1" customFormat="1">
      <c r="A1" s="569" t="s">
        <v>105</v>
      </c>
      <c r="B1" s="569"/>
      <c r="C1" s="569"/>
      <c r="D1" s="569"/>
      <c r="E1" s="569"/>
      <c r="F1" s="569"/>
      <c r="G1" s="569"/>
      <c r="H1" s="569"/>
      <c r="I1" s="569"/>
      <c r="J1" s="569"/>
      <c r="K1" s="569"/>
      <c r="L1" s="569"/>
      <c r="M1" s="569"/>
      <c r="N1" s="569"/>
      <c r="O1" s="569"/>
      <c r="P1" s="176"/>
      <c r="Q1" s="176"/>
      <c r="R1" s="176"/>
    </row>
    <row r="2" spans="1:18" s="1" customFormat="1">
      <c r="A2" s="570" t="s">
        <v>0</v>
      </c>
      <c r="B2" s="570"/>
      <c r="C2" s="570"/>
      <c r="D2" s="570"/>
      <c r="E2" s="570"/>
      <c r="F2" s="570"/>
      <c r="G2" s="570"/>
      <c r="H2" s="570"/>
      <c r="I2" s="570"/>
      <c r="J2" s="570"/>
      <c r="K2" s="570"/>
      <c r="L2" s="570"/>
      <c r="M2" s="570"/>
      <c r="N2" s="570"/>
      <c r="O2" s="570"/>
      <c r="P2" s="177"/>
      <c r="Q2" s="177"/>
      <c r="R2" s="177"/>
    </row>
    <row r="3" spans="1:18" s="1" customFormat="1">
      <c r="A3" s="570" t="s">
        <v>106</v>
      </c>
      <c r="B3" s="570"/>
      <c r="C3" s="570"/>
      <c r="D3" s="570"/>
      <c r="E3" s="570"/>
      <c r="F3" s="570"/>
      <c r="G3" s="570"/>
      <c r="H3" s="570"/>
      <c r="I3" s="570"/>
      <c r="J3" s="570"/>
      <c r="K3" s="570"/>
      <c r="L3" s="570"/>
      <c r="M3" s="570"/>
      <c r="N3" s="570"/>
      <c r="O3" s="570"/>
      <c r="P3" s="177"/>
      <c r="Q3" s="177"/>
      <c r="R3" s="177"/>
    </row>
    <row r="4" spans="1:18" ht="13.5" thickBot="1"/>
    <row r="5" spans="1:18" ht="19.5" thickBot="1">
      <c r="A5" s="588">
        <v>2009</v>
      </c>
      <c r="B5" s="589"/>
      <c r="C5" s="589"/>
      <c r="D5" s="589"/>
      <c r="E5" s="589"/>
      <c r="F5" s="589"/>
      <c r="G5" s="589"/>
      <c r="H5" s="589"/>
      <c r="I5" s="589"/>
      <c r="J5" s="589"/>
      <c r="K5" s="589"/>
      <c r="L5" s="589"/>
      <c r="M5" s="589"/>
      <c r="N5" s="589"/>
      <c r="O5" s="590"/>
    </row>
    <row r="6" spans="1:18" ht="13.5" thickBot="1">
      <c r="A6" s="583" t="s">
        <v>118</v>
      </c>
      <c r="B6" s="584"/>
      <c r="C6" s="584"/>
      <c r="D6" s="584"/>
      <c r="E6" s="584"/>
      <c r="F6" s="584"/>
      <c r="G6" s="585"/>
      <c r="H6" s="166"/>
      <c r="I6" s="583" t="s">
        <v>122</v>
      </c>
      <c r="J6" s="584"/>
      <c r="K6" s="584"/>
      <c r="L6" s="584"/>
      <c r="M6" s="584"/>
      <c r="N6" s="584"/>
      <c r="O6" s="585"/>
      <c r="P6" s="160"/>
    </row>
    <row r="7" spans="1:18">
      <c r="A7" s="163"/>
      <c r="B7" s="164"/>
      <c r="C7" s="173" t="s">
        <v>108</v>
      </c>
      <c r="D7" s="173"/>
      <c r="E7" s="173" t="s">
        <v>109</v>
      </c>
      <c r="F7" s="173"/>
      <c r="G7" s="174" t="s">
        <v>110</v>
      </c>
      <c r="H7" s="166"/>
      <c r="I7" s="163"/>
      <c r="J7" s="164"/>
      <c r="K7" s="173" t="s">
        <v>108</v>
      </c>
      <c r="L7" s="173"/>
      <c r="M7" s="173" t="s">
        <v>109</v>
      </c>
      <c r="N7" s="173"/>
      <c r="O7" s="174" t="s">
        <v>110</v>
      </c>
      <c r="P7" s="160"/>
    </row>
    <row r="8" spans="1:18" ht="27" customHeight="1">
      <c r="A8" s="586" t="s">
        <v>112</v>
      </c>
      <c r="B8" s="587"/>
      <c r="C8" s="166"/>
      <c r="D8" s="166"/>
      <c r="E8" s="166"/>
      <c r="F8" s="166"/>
      <c r="G8" s="167"/>
      <c r="H8" s="166"/>
      <c r="I8" s="586" t="s">
        <v>119</v>
      </c>
      <c r="J8" s="587"/>
      <c r="K8" s="166"/>
      <c r="L8" s="166"/>
      <c r="M8" s="166"/>
      <c r="N8" s="166"/>
      <c r="O8" s="167"/>
      <c r="P8" s="160"/>
    </row>
    <row r="9" spans="1:18" ht="3.75" customHeight="1">
      <c r="A9" s="170"/>
      <c r="B9" s="171"/>
      <c r="C9" s="171"/>
      <c r="D9" s="171"/>
      <c r="E9" s="171"/>
      <c r="F9" s="171"/>
      <c r="G9" s="172"/>
      <c r="H9" s="166"/>
      <c r="I9" s="170"/>
      <c r="J9" s="171"/>
      <c r="K9" s="171"/>
      <c r="L9" s="171"/>
      <c r="M9" s="171"/>
      <c r="N9" s="171"/>
      <c r="O9" s="172"/>
      <c r="P9" s="160"/>
    </row>
    <row r="10" spans="1:18">
      <c r="A10" s="586" t="s">
        <v>113</v>
      </c>
      <c r="B10" s="587"/>
      <c r="C10" s="166"/>
      <c r="D10" s="166"/>
      <c r="E10" s="166"/>
      <c r="F10" s="166"/>
      <c r="G10" s="167"/>
      <c r="H10" s="166"/>
      <c r="I10" s="586" t="s">
        <v>113</v>
      </c>
      <c r="J10" s="587"/>
      <c r="K10" s="166"/>
      <c r="L10" s="166"/>
      <c r="M10" s="166"/>
      <c r="N10" s="166"/>
      <c r="O10" s="167"/>
      <c r="P10" s="160"/>
    </row>
    <row r="11" spans="1:18" ht="3.75" customHeight="1">
      <c r="A11" s="170"/>
      <c r="B11" s="171"/>
      <c r="C11" s="171"/>
      <c r="D11" s="171"/>
      <c r="E11" s="171"/>
      <c r="F11" s="171"/>
      <c r="G11" s="172"/>
      <c r="H11" s="166"/>
      <c r="I11" s="170"/>
      <c r="J11" s="171"/>
      <c r="K11" s="171"/>
      <c r="L11" s="171"/>
      <c r="M11" s="171"/>
      <c r="N11" s="171"/>
      <c r="O11" s="172"/>
      <c r="P11" s="160"/>
    </row>
    <row r="12" spans="1:18" ht="26.25" customHeight="1">
      <c r="A12" s="586" t="s">
        <v>116</v>
      </c>
      <c r="B12" s="587"/>
      <c r="C12" s="166"/>
      <c r="D12" s="166"/>
      <c r="E12" s="166"/>
      <c r="F12" s="166"/>
      <c r="G12" s="167"/>
      <c r="H12" s="166"/>
      <c r="I12" s="586" t="s">
        <v>120</v>
      </c>
      <c r="J12" s="587"/>
      <c r="K12" s="166"/>
      <c r="L12" s="166"/>
      <c r="M12" s="166"/>
      <c r="N12" s="166"/>
      <c r="O12" s="167"/>
      <c r="P12" s="160"/>
    </row>
    <row r="13" spans="1:18" ht="3.75" customHeight="1">
      <c r="A13" s="170"/>
      <c r="B13" s="171"/>
      <c r="C13" s="171"/>
      <c r="D13" s="171"/>
      <c r="E13" s="171"/>
      <c r="F13" s="171"/>
      <c r="G13" s="172"/>
      <c r="H13" s="166"/>
      <c r="I13" s="170"/>
      <c r="J13" s="171"/>
      <c r="K13" s="171"/>
      <c r="L13" s="171"/>
      <c r="M13" s="171"/>
      <c r="N13" s="171"/>
      <c r="O13" s="172"/>
      <c r="P13" s="160"/>
    </row>
    <row r="14" spans="1:18" ht="13.5" thickBot="1">
      <c r="A14" s="581" t="s">
        <v>115</v>
      </c>
      <c r="B14" s="582"/>
      <c r="C14" s="168"/>
      <c r="D14" s="168"/>
      <c r="E14" s="168"/>
      <c r="F14" s="168"/>
      <c r="G14" s="169"/>
      <c r="H14" s="168"/>
      <c r="I14" s="581" t="s">
        <v>121</v>
      </c>
      <c r="J14" s="582"/>
      <c r="K14" s="168"/>
      <c r="L14" s="168"/>
      <c r="M14" s="168"/>
      <c r="N14" s="168"/>
      <c r="O14" s="169"/>
      <c r="P14" s="160"/>
    </row>
    <row r="15" spans="1:18">
      <c r="B15" s="160"/>
      <c r="C15" s="160"/>
      <c r="D15" s="160"/>
      <c r="E15" s="160"/>
      <c r="F15" s="160"/>
      <c r="G15" s="160"/>
      <c r="H15" s="160"/>
      <c r="I15" s="160"/>
      <c r="J15" s="160"/>
      <c r="K15" s="160"/>
      <c r="L15" s="160"/>
      <c r="M15" s="160"/>
      <c r="N15" s="160"/>
      <c r="O15" s="160"/>
      <c r="P15" s="160"/>
    </row>
    <row r="16" spans="1:18" ht="13.5" thickBot="1">
      <c r="B16" s="160"/>
      <c r="C16" s="160"/>
      <c r="D16" s="160"/>
      <c r="E16" s="160"/>
      <c r="F16" s="160"/>
      <c r="G16" s="160"/>
      <c r="H16" s="160"/>
      <c r="I16" s="160"/>
      <c r="J16" s="160"/>
      <c r="K16" s="160"/>
      <c r="L16" s="160"/>
      <c r="M16" s="160"/>
      <c r="N16" s="160"/>
      <c r="O16" s="160"/>
      <c r="P16" s="160"/>
    </row>
    <row r="17" spans="1:16" ht="19.5" thickBot="1">
      <c r="A17" s="588">
        <v>2010</v>
      </c>
      <c r="B17" s="589"/>
      <c r="C17" s="589"/>
      <c r="D17" s="589"/>
      <c r="E17" s="589"/>
      <c r="F17" s="589"/>
      <c r="G17" s="589"/>
      <c r="H17" s="589"/>
      <c r="I17" s="589"/>
      <c r="J17" s="589"/>
      <c r="K17" s="589"/>
      <c r="L17" s="589"/>
      <c r="M17" s="589"/>
      <c r="N17" s="589"/>
      <c r="O17" s="590"/>
    </row>
    <row r="18" spans="1:16" ht="13.5" thickBot="1">
      <c r="A18" s="583" t="s">
        <v>118</v>
      </c>
      <c r="B18" s="584"/>
      <c r="C18" s="584"/>
      <c r="D18" s="584"/>
      <c r="E18" s="584"/>
      <c r="F18" s="584"/>
      <c r="G18" s="585"/>
      <c r="H18" s="166"/>
      <c r="I18" s="583" t="s">
        <v>122</v>
      </c>
      <c r="J18" s="584"/>
      <c r="K18" s="584"/>
      <c r="L18" s="584"/>
      <c r="M18" s="584"/>
      <c r="N18" s="584"/>
      <c r="O18" s="585"/>
      <c r="P18" s="160"/>
    </row>
    <row r="19" spans="1:16">
      <c r="A19" s="163"/>
      <c r="B19" s="164"/>
      <c r="C19" s="173" t="s">
        <v>108</v>
      </c>
      <c r="D19" s="173"/>
      <c r="E19" s="173" t="s">
        <v>109</v>
      </c>
      <c r="F19" s="173"/>
      <c r="G19" s="174" t="s">
        <v>110</v>
      </c>
      <c r="H19" s="166"/>
      <c r="I19" s="163"/>
      <c r="J19" s="164"/>
      <c r="K19" s="173" t="s">
        <v>108</v>
      </c>
      <c r="L19" s="173"/>
      <c r="M19" s="173" t="s">
        <v>109</v>
      </c>
      <c r="N19" s="173"/>
      <c r="O19" s="174" t="s">
        <v>110</v>
      </c>
      <c r="P19" s="160"/>
    </row>
    <row r="20" spans="1:16" ht="27" customHeight="1">
      <c r="A20" s="586" t="s">
        <v>112</v>
      </c>
      <c r="B20" s="587"/>
      <c r="C20" s="166"/>
      <c r="D20" s="166"/>
      <c r="E20" s="166"/>
      <c r="F20" s="166"/>
      <c r="G20" s="167"/>
      <c r="H20" s="166"/>
      <c r="I20" s="586" t="s">
        <v>119</v>
      </c>
      <c r="J20" s="587"/>
      <c r="K20" s="166"/>
      <c r="L20" s="166"/>
      <c r="M20" s="166"/>
      <c r="N20" s="166"/>
      <c r="O20" s="167"/>
      <c r="P20" s="160"/>
    </row>
    <row r="21" spans="1:16" ht="3.75" customHeight="1">
      <c r="A21" s="170"/>
      <c r="B21" s="171"/>
      <c r="C21" s="171"/>
      <c r="D21" s="171"/>
      <c r="E21" s="171"/>
      <c r="F21" s="171"/>
      <c r="G21" s="172"/>
      <c r="H21" s="166"/>
      <c r="I21" s="170"/>
      <c r="J21" s="171"/>
      <c r="K21" s="171"/>
      <c r="L21" s="171"/>
      <c r="M21" s="171"/>
      <c r="N21" s="171"/>
      <c r="O21" s="172"/>
      <c r="P21" s="160"/>
    </row>
    <row r="22" spans="1:16">
      <c r="A22" s="586" t="s">
        <v>113</v>
      </c>
      <c r="B22" s="587"/>
      <c r="C22" s="166"/>
      <c r="D22" s="166"/>
      <c r="E22" s="166"/>
      <c r="F22" s="166"/>
      <c r="G22" s="167"/>
      <c r="H22" s="166"/>
      <c r="I22" s="586" t="s">
        <v>113</v>
      </c>
      <c r="J22" s="587"/>
      <c r="K22" s="166"/>
      <c r="L22" s="166"/>
      <c r="M22" s="166"/>
      <c r="N22" s="166"/>
      <c r="O22" s="167"/>
      <c r="P22" s="160"/>
    </row>
    <row r="23" spans="1:16" ht="3.75" customHeight="1">
      <c r="A23" s="170"/>
      <c r="B23" s="171"/>
      <c r="C23" s="171"/>
      <c r="D23" s="171"/>
      <c r="E23" s="171"/>
      <c r="F23" s="171"/>
      <c r="G23" s="172"/>
      <c r="H23" s="166"/>
      <c r="I23" s="170"/>
      <c r="J23" s="171"/>
      <c r="K23" s="171"/>
      <c r="L23" s="171"/>
      <c r="M23" s="171"/>
      <c r="N23" s="171"/>
      <c r="O23" s="172"/>
      <c r="P23" s="160"/>
    </row>
    <row r="24" spans="1:16" ht="26.25" customHeight="1">
      <c r="A24" s="586" t="s">
        <v>116</v>
      </c>
      <c r="B24" s="587"/>
      <c r="C24" s="166"/>
      <c r="D24" s="166"/>
      <c r="E24" s="166"/>
      <c r="F24" s="166"/>
      <c r="G24" s="167"/>
      <c r="H24" s="166"/>
      <c r="I24" s="586" t="s">
        <v>120</v>
      </c>
      <c r="J24" s="587"/>
      <c r="K24" s="166"/>
      <c r="L24" s="166"/>
      <c r="M24" s="166"/>
      <c r="N24" s="166"/>
      <c r="O24" s="167"/>
      <c r="P24" s="160"/>
    </row>
    <row r="25" spans="1:16" ht="3.75" customHeight="1">
      <c r="A25" s="170"/>
      <c r="B25" s="171"/>
      <c r="C25" s="171"/>
      <c r="D25" s="171"/>
      <c r="E25" s="171"/>
      <c r="F25" s="171"/>
      <c r="G25" s="172"/>
      <c r="H25" s="166"/>
      <c r="I25" s="170"/>
      <c r="J25" s="171"/>
      <c r="K25" s="171"/>
      <c r="L25" s="171"/>
      <c r="M25" s="171"/>
      <c r="N25" s="171"/>
      <c r="O25" s="172"/>
      <c r="P25" s="160"/>
    </row>
    <row r="26" spans="1:16" ht="13.5" thickBot="1">
      <c r="A26" s="581" t="s">
        <v>115</v>
      </c>
      <c r="B26" s="582"/>
      <c r="C26" s="168"/>
      <c r="D26" s="168"/>
      <c r="E26" s="168"/>
      <c r="F26" s="168"/>
      <c r="G26" s="169"/>
      <c r="H26" s="168"/>
      <c r="I26" s="581" t="s">
        <v>121</v>
      </c>
      <c r="J26" s="582"/>
      <c r="K26" s="168"/>
      <c r="L26" s="168"/>
      <c r="M26" s="168"/>
      <c r="N26" s="168"/>
      <c r="O26" s="169"/>
      <c r="P26" s="160"/>
    </row>
    <row r="27" spans="1:16">
      <c r="A27" s="165"/>
      <c r="B27" s="165"/>
      <c r="C27" s="166"/>
      <c r="D27" s="166"/>
      <c r="E27" s="166"/>
      <c r="F27" s="166"/>
      <c r="G27" s="166"/>
      <c r="H27" s="166"/>
      <c r="I27" s="165"/>
      <c r="J27" s="165"/>
      <c r="K27" s="166"/>
      <c r="L27" s="166"/>
      <c r="M27" s="166"/>
      <c r="N27" s="166"/>
      <c r="O27" s="166"/>
      <c r="P27" s="160"/>
    </row>
    <row r="28" spans="1:16" ht="13.5" thickBot="1">
      <c r="B28" s="160"/>
      <c r="C28" s="160"/>
      <c r="D28" s="160"/>
      <c r="E28" s="160"/>
      <c r="F28" s="160"/>
      <c r="G28" s="160"/>
      <c r="H28" s="160"/>
      <c r="I28" s="160"/>
      <c r="J28" s="160"/>
      <c r="K28" s="160"/>
      <c r="L28" s="160"/>
      <c r="M28" s="160"/>
      <c r="N28" s="160"/>
      <c r="O28" s="160"/>
      <c r="P28" s="160"/>
    </row>
    <row r="29" spans="1:16" ht="19.5" thickBot="1">
      <c r="A29" s="588">
        <v>2011</v>
      </c>
      <c r="B29" s="589"/>
      <c r="C29" s="589"/>
      <c r="D29" s="589"/>
      <c r="E29" s="589"/>
      <c r="F29" s="589"/>
      <c r="G29" s="589"/>
      <c r="H29" s="589"/>
      <c r="I29" s="589"/>
      <c r="J29" s="589"/>
      <c r="K29" s="589"/>
      <c r="L29" s="589"/>
      <c r="M29" s="589"/>
      <c r="N29" s="589"/>
      <c r="O29" s="590"/>
      <c r="P29" s="160"/>
    </row>
    <row r="30" spans="1:16" ht="13.5" thickBot="1">
      <c r="A30" s="583" t="s">
        <v>118</v>
      </c>
      <c r="B30" s="584"/>
      <c r="C30" s="584"/>
      <c r="D30" s="584"/>
      <c r="E30" s="584"/>
      <c r="F30" s="584"/>
      <c r="G30" s="585"/>
      <c r="H30" s="166"/>
      <c r="I30" s="583" t="s">
        <v>122</v>
      </c>
      <c r="J30" s="584"/>
      <c r="K30" s="584"/>
      <c r="L30" s="584"/>
      <c r="M30" s="584"/>
      <c r="N30" s="584"/>
      <c r="O30" s="585"/>
      <c r="P30" s="160"/>
    </row>
    <row r="31" spans="1:16">
      <c r="A31" s="163"/>
      <c r="B31" s="164"/>
      <c r="C31" s="173" t="s">
        <v>108</v>
      </c>
      <c r="D31" s="173"/>
      <c r="E31" s="173" t="s">
        <v>109</v>
      </c>
      <c r="F31" s="173"/>
      <c r="G31" s="174" t="s">
        <v>110</v>
      </c>
      <c r="H31" s="166"/>
      <c r="I31" s="163"/>
      <c r="J31" s="164"/>
      <c r="K31" s="173" t="s">
        <v>108</v>
      </c>
      <c r="L31" s="173"/>
      <c r="M31" s="173" t="s">
        <v>109</v>
      </c>
      <c r="N31" s="173"/>
      <c r="O31" s="174" t="s">
        <v>110</v>
      </c>
      <c r="P31" s="160"/>
    </row>
    <row r="32" spans="1:16" ht="27" customHeight="1">
      <c r="A32" s="586" t="s">
        <v>112</v>
      </c>
      <c r="B32" s="587"/>
      <c r="C32" s="166"/>
      <c r="D32" s="166"/>
      <c r="E32" s="166"/>
      <c r="F32" s="166"/>
      <c r="G32" s="167"/>
      <c r="H32" s="166"/>
      <c r="I32" s="586" t="s">
        <v>119</v>
      </c>
      <c r="J32" s="587"/>
      <c r="K32" s="166"/>
      <c r="L32" s="166"/>
      <c r="M32" s="166"/>
      <c r="N32" s="166"/>
      <c r="O32" s="167"/>
      <c r="P32" s="160"/>
    </row>
    <row r="33" spans="1:16" ht="3.75" customHeight="1">
      <c r="A33" s="170"/>
      <c r="B33" s="171"/>
      <c r="C33" s="171"/>
      <c r="D33" s="171"/>
      <c r="E33" s="171"/>
      <c r="F33" s="171"/>
      <c r="G33" s="172"/>
      <c r="H33" s="166"/>
      <c r="I33" s="170"/>
      <c r="J33" s="171"/>
      <c r="K33" s="171"/>
      <c r="L33" s="171"/>
      <c r="M33" s="171"/>
      <c r="N33" s="171"/>
      <c r="O33" s="172"/>
      <c r="P33" s="160"/>
    </row>
    <row r="34" spans="1:16">
      <c r="A34" s="586" t="s">
        <v>113</v>
      </c>
      <c r="B34" s="587"/>
      <c r="C34" s="166"/>
      <c r="D34" s="166"/>
      <c r="E34" s="166"/>
      <c r="F34" s="166"/>
      <c r="G34" s="167"/>
      <c r="H34" s="166"/>
      <c r="I34" s="586" t="s">
        <v>113</v>
      </c>
      <c r="J34" s="587"/>
      <c r="K34" s="166"/>
      <c r="L34" s="166"/>
      <c r="M34" s="166"/>
      <c r="N34" s="166"/>
      <c r="O34" s="167"/>
      <c r="P34" s="160"/>
    </row>
    <row r="35" spans="1:16" ht="3.75" customHeight="1">
      <c r="A35" s="170"/>
      <c r="B35" s="171"/>
      <c r="C35" s="171"/>
      <c r="D35" s="171"/>
      <c r="E35" s="171"/>
      <c r="F35" s="171"/>
      <c r="G35" s="172"/>
      <c r="H35" s="166"/>
      <c r="I35" s="170"/>
      <c r="J35" s="171"/>
      <c r="K35" s="171"/>
      <c r="L35" s="171"/>
      <c r="M35" s="171"/>
      <c r="N35" s="171"/>
      <c r="O35" s="172"/>
      <c r="P35" s="160"/>
    </row>
    <row r="36" spans="1:16" ht="26.25" customHeight="1">
      <c r="A36" s="586" t="s">
        <v>116</v>
      </c>
      <c r="B36" s="587"/>
      <c r="C36" s="166"/>
      <c r="D36" s="166"/>
      <c r="E36" s="166"/>
      <c r="F36" s="166"/>
      <c r="G36" s="167"/>
      <c r="H36" s="166"/>
      <c r="I36" s="586" t="s">
        <v>120</v>
      </c>
      <c r="J36" s="587"/>
      <c r="K36" s="166"/>
      <c r="L36" s="166"/>
      <c r="M36" s="166"/>
      <c r="N36" s="166"/>
      <c r="O36" s="167"/>
      <c r="P36" s="160"/>
    </row>
    <row r="37" spans="1:16" ht="3.75" customHeight="1">
      <c r="A37" s="170"/>
      <c r="B37" s="171"/>
      <c r="C37" s="171"/>
      <c r="D37" s="171"/>
      <c r="E37" s="171"/>
      <c r="F37" s="171"/>
      <c r="G37" s="172"/>
      <c r="H37" s="166"/>
      <c r="I37" s="170"/>
      <c r="J37" s="171"/>
      <c r="K37" s="171"/>
      <c r="L37" s="171"/>
      <c r="M37" s="171"/>
      <c r="N37" s="171"/>
      <c r="O37" s="172"/>
      <c r="P37" s="160"/>
    </row>
    <row r="38" spans="1:16" ht="13.5" thickBot="1">
      <c r="A38" s="581" t="s">
        <v>115</v>
      </c>
      <c r="B38" s="582"/>
      <c r="C38" s="168"/>
      <c r="D38" s="168"/>
      <c r="E38" s="168"/>
      <c r="F38" s="168"/>
      <c r="G38" s="169"/>
      <c r="H38" s="168"/>
      <c r="I38" s="581" t="s">
        <v>121</v>
      </c>
      <c r="J38" s="582"/>
      <c r="K38" s="168"/>
      <c r="L38" s="168"/>
      <c r="M38" s="168"/>
      <c r="N38" s="168"/>
      <c r="O38" s="169"/>
      <c r="P38" s="160"/>
    </row>
    <row r="39" spans="1:16">
      <c r="A39" s="165"/>
      <c r="B39" s="165"/>
      <c r="C39" s="166"/>
      <c r="D39" s="166"/>
      <c r="E39" s="166"/>
      <c r="F39" s="166"/>
      <c r="G39" s="166"/>
      <c r="H39" s="166"/>
      <c r="I39" s="165"/>
      <c r="J39" s="165"/>
      <c r="K39" s="166"/>
      <c r="L39" s="166"/>
      <c r="M39" s="166"/>
      <c r="N39" s="166"/>
      <c r="O39" s="166"/>
      <c r="P39" s="160"/>
    </row>
    <row r="40" spans="1:16">
      <c r="A40" s="165"/>
      <c r="B40" s="165"/>
      <c r="C40" s="166"/>
      <c r="D40" s="166"/>
      <c r="E40" s="166"/>
      <c r="F40" s="166"/>
      <c r="G40" s="166"/>
      <c r="H40" s="160"/>
      <c r="I40" s="165"/>
      <c r="J40" s="165"/>
      <c r="K40" s="166"/>
      <c r="L40" s="166"/>
      <c r="M40" s="166"/>
      <c r="N40" s="166"/>
      <c r="O40" s="166"/>
      <c r="P40" s="160"/>
    </row>
    <row r="41" spans="1:16" ht="15.75">
      <c r="A41" s="178" t="s">
        <v>204</v>
      </c>
      <c r="B41" s="179"/>
      <c r="C41" s="180"/>
      <c r="D41" s="175"/>
      <c r="E41" s="181">
        <v>0</v>
      </c>
      <c r="F41" s="166"/>
      <c r="G41" s="166"/>
      <c r="H41" s="160"/>
      <c r="I41" s="165"/>
      <c r="J41" s="165"/>
      <c r="K41" s="166"/>
      <c r="L41" s="166"/>
      <c r="M41" s="166"/>
      <c r="N41" s="166"/>
      <c r="O41" s="166"/>
      <c r="P41" s="160"/>
    </row>
    <row r="42" spans="1:16" ht="15.75">
      <c r="A42" s="178" t="s">
        <v>205</v>
      </c>
      <c r="B42" s="179"/>
      <c r="C42" s="180"/>
      <c r="D42" s="175"/>
      <c r="E42" s="181">
        <v>0</v>
      </c>
      <c r="F42" s="166"/>
      <c r="G42" s="166"/>
      <c r="H42" s="160"/>
      <c r="I42" s="165"/>
      <c r="J42" s="165"/>
      <c r="K42" s="166"/>
      <c r="L42" s="166"/>
      <c r="M42" s="166"/>
      <c r="N42" s="166"/>
      <c r="O42" s="166"/>
      <c r="P42" s="160"/>
    </row>
    <row r="43" spans="1:16" ht="15.75">
      <c r="A43" s="178" t="s">
        <v>127</v>
      </c>
      <c r="B43" s="179"/>
      <c r="C43" s="180"/>
      <c r="D43" s="175"/>
      <c r="E43" s="181">
        <v>0</v>
      </c>
      <c r="F43" s="160"/>
      <c r="G43" s="160"/>
      <c r="H43" s="160"/>
      <c r="I43" s="160"/>
      <c r="J43" s="160"/>
      <c r="K43" s="160"/>
      <c r="L43" s="160"/>
      <c r="M43" s="160"/>
      <c r="N43" s="160"/>
      <c r="O43" s="160"/>
      <c r="P43" s="160"/>
    </row>
    <row r="44" spans="1:16">
      <c r="A44" s="160"/>
      <c r="B44" s="160"/>
      <c r="C44" s="160"/>
      <c r="D44" s="160"/>
      <c r="E44" s="160"/>
      <c r="F44" s="160"/>
      <c r="G44" s="160"/>
      <c r="H44" s="160"/>
      <c r="I44" s="160"/>
      <c r="J44" s="160"/>
      <c r="K44" s="160"/>
      <c r="L44" s="160"/>
      <c r="M44" s="160"/>
      <c r="N44" s="160"/>
      <c r="O44" s="160"/>
      <c r="P44" s="160"/>
    </row>
    <row r="45" spans="1:16">
      <c r="A45" s="53" t="s">
        <v>13</v>
      </c>
      <c r="B45" s="160"/>
      <c r="C45" s="160"/>
      <c r="D45" s="160"/>
      <c r="E45" s="160"/>
      <c r="F45" s="160"/>
      <c r="G45" s="160"/>
      <c r="H45" s="160"/>
      <c r="I45" s="160"/>
      <c r="J45" s="160"/>
      <c r="K45" s="160"/>
      <c r="L45" s="160"/>
      <c r="M45" s="160"/>
      <c r="N45" s="160"/>
      <c r="O45" s="160"/>
      <c r="P45" s="160"/>
    </row>
    <row r="46" spans="1:16">
      <c r="A46" s="161" t="s">
        <v>114</v>
      </c>
      <c r="B46" s="162"/>
      <c r="C46" s="160"/>
      <c r="D46" s="160"/>
      <c r="E46" s="160"/>
      <c r="F46" s="160"/>
      <c r="G46" s="160"/>
      <c r="H46" s="160"/>
      <c r="I46" s="160"/>
      <c r="J46" s="160"/>
      <c r="K46" s="160"/>
      <c r="L46" s="160"/>
      <c r="M46" s="160"/>
      <c r="N46" s="160"/>
      <c r="O46" s="160"/>
      <c r="P46" s="160"/>
    </row>
    <row r="47" spans="1:16">
      <c r="A47" s="161" t="s">
        <v>206</v>
      </c>
      <c r="B47" s="162"/>
      <c r="C47" s="160"/>
      <c r="D47" s="160"/>
      <c r="E47" s="160"/>
      <c r="F47" s="160"/>
      <c r="G47" s="160"/>
      <c r="H47" s="160"/>
      <c r="I47" s="160"/>
      <c r="J47" s="160"/>
      <c r="K47" s="160"/>
      <c r="L47" s="160"/>
      <c r="M47" s="160"/>
      <c r="N47" s="160"/>
      <c r="O47" s="160"/>
      <c r="P47" s="160"/>
    </row>
    <row r="48" spans="1:16">
      <c r="A48" s="161" t="s">
        <v>123</v>
      </c>
      <c r="B48" s="162"/>
      <c r="C48" s="160"/>
      <c r="D48" s="160"/>
      <c r="E48" s="160"/>
      <c r="F48" s="160"/>
      <c r="G48" s="160"/>
      <c r="H48" s="160"/>
      <c r="I48" s="160"/>
      <c r="J48" s="160"/>
      <c r="K48" s="160"/>
      <c r="L48" s="160"/>
      <c r="M48" s="160"/>
      <c r="N48" s="160"/>
      <c r="O48" s="160"/>
      <c r="P48" s="160"/>
    </row>
    <row r="49" spans="1:16">
      <c r="A49" s="53"/>
      <c r="B49" s="160"/>
      <c r="C49" s="160"/>
      <c r="D49" s="160"/>
      <c r="E49" s="160"/>
      <c r="F49" s="160"/>
      <c r="G49" s="160"/>
      <c r="H49" s="160"/>
      <c r="I49" s="160"/>
      <c r="J49" s="160"/>
      <c r="K49" s="160"/>
      <c r="L49" s="160"/>
      <c r="M49" s="160"/>
      <c r="N49" s="160"/>
      <c r="O49" s="160"/>
      <c r="P49" s="160"/>
    </row>
    <row r="50" spans="1:16">
      <c r="A50" s="161" t="s">
        <v>157</v>
      </c>
      <c r="B50" s="162"/>
      <c r="C50" s="162"/>
      <c r="D50" s="162"/>
      <c r="E50" s="162"/>
      <c r="F50" s="162"/>
      <c r="G50" s="162"/>
      <c r="H50" s="162"/>
      <c r="I50" s="162"/>
      <c r="J50" s="162"/>
      <c r="K50" s="162"/>
      <c r="L50" s="160"/>
      <c r="M50" s="160"/>
      <c r="N50" s="160"/>
      <c r="O50" s="160"/>
      <c r="P50" s="160"/>
    </row>
    <row r="51" spans="1:16">
      <c r="A51" s="53" t="s">
        <v>111</v>
      </c>
      <c r="B51" s="160"/>
      <c r="C51" s="160"/>
      <c r="D51" s="160"/>
      <c r="E51" s="160"/>
      <c r="F51" s="160"/>
      <c r="G51" s="160"/>
      <c r="H51" s="160"/>
      <c r="I51" s="160"/>
      <c r="J51" s="160"/>
      <c r="K51" s="160"/>
      <c r="L51" s="160"/>
      <c r="M51" s="160"/>
      <c r="N51" s="160"/>
      <c r="O51" s="160"/>
      <c r="P51" s="160"/>
    </row>
    <row r="52" spans="1:16">
      <c r="A52" s="97" t="s">
        <v>117</v>
      </c>
      <c r="B52" s="160"/>
      <c r="C52" s="160"/>
      <c r="D52" s="160"/>
      <c r="E52" s="160"/>
      <c r="F52" s="160"/>
      <c r="G52" s="160"/>
      <c r="H52" s="160"/>
      <c r="I52" s="160"/>
      <c r="J52" s="160"/>
      <c r="K52" s="160"/>
      <c r="L52" s="160"/>
      <c r="M52" s="160"/>
      <c r="N52" s="160"/>
      <c r="O52" s="160"/>
      <c r="P52" s="160"/>
    </row>
    <row r="53" spans="1:16">
      <c r="A53" s="160"/>
      <c r="B53" s="160"/>
      <c r="C53" s="160"/>
      <c r="D53" s="160"/>
      <c r="E53" s="160"/>
      <c r="F53" s="160"/>
      <c r="G53" s="160"/>
      <c r="H53" s="160"/>
      <c r="I53" s="160"/>
      <c r="J53" s="160"/>
      <c r="K53" s="160"/>
      <c r="L53" s="160"/>
      <c r="M53" s="160"/>
      <c r="N53" s="160"/>
      <c r="O53" s="160"/>
      <c r="P53" s="160"/>
    </row>
    <row r="54" spans="1:16">
      <c r="A54" s="160"/>
      <c r="B54" s="160"/>
      <c r="C54" s="160"/>
      <c r="D54" s="160"/>
      <c r="E54" s="160"/>
      <c r="F54" s="160"/>
      <c r="G54" s="160"/>
      <c r="H54" s="160"/>
      <c r="I54" s="160"/>
      <c r="J54" s="160"/>
      <c r="K54" s="160"/>
      <c r="L54" s="160"/>
      <c r="M54" s="160"/>
      <c r="N54" s="160"/>
      <c r="O54" s="160"/>
      <c r="P54" s="160"/>
    </row>
    <row r="55" spans="1:16">
      <c r="A55" s="160"/>
      <c r="B55" s="160"/>
      <c r="C55" s="160"/>
      <c r="D55" s="160"/>
      <c r="E55" s="160"/>
      <c r="F55" s="160"/>
      <c r="G55" s="160"/>
      <c r="H55" s="160"/>
      <c r="I55" s="160"/>
      <c r="J55" s="160"/>
      <c r="K55" s="160"/>
      <c r="L55" s="160"/>
      <c r="M55" s="160"/>
      <c r="N55" s="160"/>
      <c r="O55" s="160"/>
      <c r="P55" s="160"/>
    </row>
    <row r="56" spans="1:16">
      <c r="A56" s="160"/>
      <c r="B56" s="160"/>
      <c r="C56" s="160"/>
      <c r="D56" s="160"/>
      <c r="E56" s="160"/>
      <c r="F56" s="160"/>
      <c r="G56" s="160"/>
      <c r="H56" s="160"/>
      <c r="I56" s="160"/>
      <c r="J56" s="160"/>
      <c r="K56" s="160"/>
      <c r="L56" s="160"/>
      <c r="M56" s="160"/>
      <c r="N56" s="160"/>
      <c r="O56" s="160"/>
      <c r="P56" s="160"/>
    </row>
    <row r="57" spans="1:16">
      <c r="A57" s="160"/>
      <c r="B57" s="160"/>
      <c r="C57" s="160"/>
      <c r="D57" s="160"/>
      <c r="E57" s="160"/>
      <c r="F57" s="160"/>
      <c r="G57" s="160"/>
      <c r="H57" s="160"/>
      <c r="I57" s="160"/>
      <c r="J57" s="160"/>
      <c r="K57" s="160"/>
      <c r="L57" s="160"/>
      <c r="M57" s="160"/>
      <c r="N57" s="160"/>
      <c r="O57" s="160"/>
      <c r="P57" s="160"/>
    </row>
  </sheetData>
  <mergeCells count="36">
    <mergeCell ref="A17:O17"/>
    <mergeCell ref="A29:O29"/>
    <mergeCell ref="A36:B36"/>
    <mergeCell ref="I36:J36"/>
    <mergeCell ref="A38:B38"/>
    <mergeCell ref="I38:J38"/>
    <mergeCell ref="A18:G18"/>
    <mergeCell ref="I18:O18"/>
    <mergeCell ref="A20:B20"/>
    <mergeCell ref="I20:J20"/>
    <mergeCell ref="A22:B22"/>
    <mergeCell ref="I22:J22"/>
    <mergeCell ref="A24:B24"/>
    <mergeCell ref="I24:J24"/>
    <mergeCell ref="A26:B26"/>
    <mergeCell ref="I26:J26"/>
    <mergeCell ref="A30:G30"/>
    <mergeCell ref="I30:O30"/>
    <mergeCell ref="A32:B32"/>
    <mergeCell ref="I32:J32"/>
    <mergeCell ref="A34:B34"/>
    <mergeCell ref="I34:J34"/>
    <mergeCell ref="A1:O1"/>
    <mergeCell ref="A2:O2"/>
    <mergeCell ref="A3:O3"/>
    <mergeCell ref="I14:J14"/>
    <mergeCell ref="A6:G6"/>
    <mergeCell ref="I6:O6"/>
    <mergeCell ref="A8:B8"/>
    <mergeCell ref="A10:B10"/>
    <mergeCell ref="A14:B14"/>
    <mergeCell ref="A12:B12"/>
    <mergeCell ref="I8:J8"/>
    <mergeCell ref="I10:J10"/>
    <mergeCell ref="I12:J12"/>
    <mergeCell ref="A5:O5"/>
  </mergeCells>
  <printOptions horizontalCentered="1"/>
  <pageMargins left="0.7" right="0.7" top="0.75" bottom="0.75" header="0.3" footer="0.3"/>
  <pageSetup scale="68" orientation="landscape" r:id="rId1"/>
  <headerFooter alignWithMargins="0">
    <oddFooter>&amp;LPrepared by CHE - DRAFT&amp;R&amp;D</oddFooter>
  </headerFooter>
</worksheet>
</file>

<file path=xl/worksheets/sheet5.xml><?xml version="1.0" encoding="utf-8"?>
<worksheet xmlns="http://schemas.openxmlformats.org/spreadsheetml/2006/main" xmlns:r="http://schemas.openxmlformats.org/officeDocument/2006/relationships">
  <sheetPr>
    <tabColor rgb="FF00B0F0"/>
    <pageSetUpPr fitToPage="1"/>
  </sheetPr>
  <dimension ref="A1:W87"/>
  <sheetViews>
    <sheetView tabSelected="1" topLeftCell="A34" zoomScaleNormal="100" workbookViewId="0">
      <selection activeCell="K53" sqref="K53"/>
    </sheetView>
  </sheetViews>
  <sheetFormatPr defaultRowHeight="12.75"/>
  <cols>
    <col min="1" max="1" width="45.5703125" style="17" customWidth="1"/>
    <col min="2" max="2" width="11.7109375" style="1" customWidth="1"/>
    <col min="3" max="3" width="1.42578125" style="1" customWidth="1"/>
    <col min="4" max="4" width="11.7109375" style="1" customWidth="1"/>
    <col min="5" max="5" width="1.5703125" style="1" customWidth="1"/>
    <col min="6" max="6" width="11.7109375" style="3" customWidth="1"/>
    <col min="7" max="7" width="1.42578125" style="1" customWidth="1"/>
    <col min="8" max="8" width="11.7109375" style="1" customWidth="1"/>
    <col min="9" max="9" width="1.5703125" style="1" customWidth="1"/>
    <col min="10" max="10" width="11.7109375" style="1" customWidth="1"/>
    <col min="11" max="11" width="1.42578125" style="1" customWidth="1"/>
    <col min="12" max="12" width="11.7109375" style="1" customWidth="1"/>
    <col min="13" max="13" width="1.42578125" style="1" customWidth="1"/>
    <col min="14" max="14" width="11.7109375" style="1" customWidth="1"/>
    <col min="15" max="15" width="1.42578125" style="1" customWidth="1"/>
    <col min="16" max="16" width="11.7109375" style="1" customWidth="1"/>
    <col min="17" max="17" width="1.42578125" style="1" customWidth="1"/>
    <col min="18" max="18" width="11.7109375" style="1" customWidth="1"/>
    <col min="19" max="19" width="1.42578125" style="1" customWidth="1"/>
    <col min="20" max="20" width="11.7109375" style="1" customWidth="1"/>
    <col min="21" max="21" width="1.42578125" style="1" customWidth="1"/>
    <col min="22" max="22" width="11.7109375" style="1" customWidth="1"/>
    <col min="23" max="16384" width="9.140625" style="1"/>
  </cols>
  <sheetData>
    <row r="1" spans="1:22">
      <c r="A1" s="569" t="s">
        <v>124</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125</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S4" s="107"/>
      <c r="T4" s="107"/>
    </row>
    <row r="5" spans="1:22">
      <c r="A5" s="30"/>
      <c r="B5" s="31" t="s">
        <v>18</v>
      </c>
      <c r="C5" s="32"/>
      <c r="D5" s="33" t="s">
        <v>18</v>
      </c>
      <c r="E5" s="32"/>
      <c r="F5" s="34" t="s">
        <v>18</v>
      </c>
      <c r="G5" s="32"/>
      <c r="H5" s="34" t="s">
        <v>18</v>
      </c>
      <c r="I5" s="32"/>
      <c r="J5" s="34" t="s">
        <v>18</v>
      </c>
      <c r="K5" s="32"/>
      <c r="L5" s="35" t="s">
        <v>19</v>
      </c>
      <c r="M5" s="32"/>
      <c r="N5" s="35" t="s">
        <v>20</v>
      </c>
      <c r="O5" s="32"/>
      <c r="P5" s="54" t="s">
        <v>21</v>
      </c>
      <c r="Q5" s="32"/>
      <c r="R5" s="61" t="s">
        <v>21</v>
      </c>
      <c r="S5" s="32"/>
      <c r="T5" s="237" t="s">
        <v>370</v>
      </c>
      <c r="U5" s="32"/>
      <c r="V5" s="328" t="s">
        <v>372</v>
      </c>
    </row>
    <row r="6" spans="1:22" ht="13.5" thickBot="1">
      <c r="A6" s="20"/>
      <c r="B6" s="29" t="s">
        <v>4</v>
      </c>
      <c r="C6" s="18"/>
      <c r="D6" s="13" t="s">
        <v>5</v>
      </c>
      <c r="E6" s="18"/>
      <c r="F6" s="14" t="s">
        <v>6</v>
      </c>
      <c r="G6" s="18"/>
      <c r="H6" s="15" t="s">
        <v>7</v>
      </c>
      <c r="I6" s="18"/>
      <c r="J6" s="15" t="s">
        <v>8</v>
      </c>
      <c r="K6" s="18"/>
      <c r="L6" s="15" t="s">
        <v>9</v>
      </c>
      <c r="M6" s="18"/>
      <c r="N6" s="15" t="s">
        <v>10</v>
      </c>
      <c r="O6" s="18"/>
      <c r="P6" s="55" t="s">
        <v>11</v>
      </c>
      <c r="Q6" s="18"/>
      <c r="R6" s="62" t="s">
        <v>12</v>
      </c>
      <c r="S6" s="18"/>
      <c r="T6" s="238" t="s">
        <v>371</v>
      </c>
      <c r="U6" s="18"/>
      <c r="V6" s="209" t="s">
        <v>371</v>
      </c>
    </row>
    <row r="7" spans="1:22" ht="13.5">
      <c r="A7" s="136" t="s">
        <v>126</v>
      </c>
      <c r="B7" s="137"/>
      <c r="C7" s="38"/>
      <c r="D7" s="138"/>
      <c r="E7" s="38"/>
      <c r="F7" s="138"/>
      <c r="G7" s="38"/>
      <c r="H7" s="139"/>
      <c r="I7" s="38"/>
      <c r="J7" s="139"/>
      <c r="K7" s="38"/>
      <c r="L7" s="139"/>
      <c r="M7" s="38"/>
      <c r="N7" s="139"/>
      <c r="O7" s="38"/>
      <c r="P7" s="140"/>
      <c r="Q7" s="38"/>
      <c r="R7" s="141"/>
      <c r="S7" s="38"/>
      <c r="T7" s="322"/>
      <c r="U7" s="38"/>
      <c r="V7" s="210"/>
    </row>
    <row r="8" spans="1:22">
      <c r="A8" s="21" t="s">
        <v>128</v>
      </c>
      <c r="B8" s="37"/>
      <c r="C8" s="38"/>
      <c r="D8" s="39"/>
      <c r="E8" s="38"/>
      <c r="F8" s="39"/>
      <c r="G8" s="38"/>
      <c r="H8" s="39"/>
      <c r="I8" s="38"/>
      <c r="J8" s="39"/>
      <c r="K8" s="38"/>
      <c r="L8" s="39"/>
      <c r="M8" s="38"/>
      <c r="N8" s="39"/>
      <c r="O8" s="38"/>
      <c r="P8" s="56"/>
      <c r="Q8" s="38"/>
      <c r="R8" s="59"/>
      <c r="S8" s="38"/>
      <c r="T8" s="329"/>
      <c r="U8" s="38"/>
      <c r="V8" s="211"/>
    </row>
    <row r="9" spans="1:22">
      <c r="A9" s="22" t="s">
        <v>129</v>
      </c>
      <c r="B9" s="64"/>
      <c r="C9" s="65"/>
      <c r="D9" s="66"/>
      <c r="E9" s="65"/>
      <c r="F9" s="66"/>
      <c r="G9" s="65"/>
      <c r="H9" s="66"/>
      <c r="I9" s="65"/>
      <c r="J9" s="66"/>
      <c r="K9" s="65"/>
      <c r="L9" s="67"/>
      <c r="M9" s="65"/>
      <c r="N9" s="67"/>
      <c r="O9" s="65"/>
      <c r="P9" s="68"/>
      <c r="Q9" s="65"/>
      <c r="R9" s="69"/>
      <c r="S9" s="65"/>
      <c r="T9" s="330"/>
      <c r="U9" s="65"/>
      <c r="V9" s="331"/>
    </row>
    <row r="10" spans="1:22">
      <c r="A10" s="22" t="s">
        <v>130</v>
      </c>
      <c r="B10" s="64"/>
      <c r="C10" s="65"/>
      <c r="D10" s="66"/>
      <c r="E10" s="65"/>
      <c r="F10" s="66"/>
      <c r="G10" s="65"/>
      <c r="H10" s="66"/>
      <c r="I10" s="65"/>
      <c r="J10" s="66"/>
      <c r="K10" s="65"/>
      <c r="L10" s="67"/>
      <c r="M10" s="65"/>
      <c r="N10" s="67"/>
      <c r="O10" s="65"/>
      <c r="P10" s="68"/>
      <c r="Q10" s="65"/>
      <c r="R10" s="69"/>
      <c r="S10" s="65"/>
      <c r="T10" s="330"/>
      <c r="U10" s="65"/>
      <c r="V10" s="331"/>
    </row>
    <row r="11" spans="1:22">
      <c r="A11" s="22" t="s">
        <v>131</v>
      </c>
      <c r="B11" s="64"/>
      <c r="C11" s="65"/>
      <c r="D11" s="66"/>
      <c r="E11" s="65"/>
      <c r="F11" s="66"/>
      <c r="G11" s="65"/>
      <c r="H11" s="66"/>
      <c r="I11" s="65"/>
      <c r="J11" s="66"/>
      <c r="K11" s="65"/>
      <c r="L11" s="67"/>
      <c r="M11" s="65"/>
      <c r="N11" s="67"/>
      <c r="O11" s="65"/>
      <c r="P11" s="68"/>
      <c r="Q11" s="65"/>
      <c r="R11" s="69"/>
      <c r="S11" s="65"/>
      <c r="T11" s="330"/>
      <c r="U11" s="65"/>
      <c r="V11" s="331"/>
    </row>
    <row r="12" spans="1:22">
      <c r="A12" s="22" t="s">
        <v>132</v>
      </c>
      <c r="B12" s="64"/>
      <c r="C12" s="65"/>
      <c r="D12" s="66"/>
      <c r="E12" s="65"/>
      <c r="F12" s="66"/>
      <c r="G12" s="65"/>
      <c r="H12" s="66"/>
      <c r="I12" s="65"/>
      <c r="J12" s="66"/>
      <c r="K12" s="65"/>
      <c r="L12" s="67"/>
      <c r="M12" s="65"/>
      <c r="N12" s="67"/>
      <c r="O12" s="65"/>
      <c r="P12" s="68"/>
      <c r="Q12" s="65"/>
      <c r="R12" s="69"/>
      <c r="S12" s="65"/>
      <c r="T12" s="330"/>
      <c r="U12" s="65"/>
      <c r="V12" s="331"/>
    </row>
    <row r="13" spans="1:22">
      <c r="A13" s="22" t="s">
        <v>135</v>
      </c>
      <c r="B13" s="64"/>
      <c r="C13" s="65"/>
      <c r="D13" s="66"/>
      <c r="E13" s="65"/>
      <c r="F13" s="66"/>
      <c r="G13" s="65"/>
      <c r="H13" s="66"/>
      <c r="I13" s="65"/>
      <c r="J13" s="66"/>
      <c r="K13" s="65"/>
      <c r="L13" s="67"/>
      <c r="M13" s="65"/>
      <c r="N13" s="67"/>
      <c r="O13" s="65"/>
      <c r="P13" s="68"/>
      <c r="Q13" s="65"/>
      <c r="R13" s="69"/>
      <c r="S13" s="65"/>
      <c r="T13" s="330"/>
      <c r="U13" s="65"/>
      <c r="V13" s="331"/>
    </row>
    <row r="14" spans="1:22">
      <c r="A14" s="22" t="s">
        <v>133</v>
      </c>
      <c r="B14" s="64"/>
      <c r="C14" s="65"/>
      <c r="D14" s="66"/>
      <c r="E14" s="65"/>
      <c r="F14" s="66"/>
      <c r="G14" s="65"/>
      <c r="H14" s="66"/>
      <c r="I14" s="65"/>
      <c r="J14" s="66"/>
      <c r="K14" s="65"/>
      <c r="L14" s="67"/>
      <c r="M14" s="65"/>
      <c r="N14" s="67"/>
      <c r="O14" s="65"/>
      <c r="P14" s="68"/>
      <c r="Q14" s="65"/>
      <c r="R14" s="69"/>
      <c r="S14" s="65"/>
      <c r="T14" s="330"/>
      <c r="U14" s="65"/>
      <c r="V14" s="331"/>
    </row>
    <row r="15" spans="1:22">
      <c r="A15" s="22" t="s">
        <v>130</v>
      </c>
      <c r="B15" s="64"/>
      <c r="C15" s="65"/>
      <c r="D15" s="66"/>
      <c r="E15" s="65"/>
      <c r="F15" s="66"/>
      <c r="G15" s="65"/>
      <c r="H15" s="66"/>
      <c r="I15" s="65"/>
      <c r="J15" s="66"/>
      <c r="K15" s="65"/>
      <c r="L15" s="67"/>
      <c r="M15" s="65"/>
      <c r="N15" s="67"/>
      <c r="O15" s="65"/>
      <c r="P15" s="68"/>
      <c r="Q15" s="65"/>
      <c r="R15" s="69"/>
      <c r="S15" s="65"/>
      <c r="T15" s="330"/>
      <c r="U15" s="65"/>
      <c r="V15" s="331"/>
    </row>
    <row r="16" spans="1:22">
      <c r="A16" s="22" t="s">
        <v>131</v>
      </c>
      <c r="B16" s="64"/>
      <c r="C16" s="65"/>
      <c r="D16" s="66"/>
      <c r="E16" s="65"/>
      <c r="F16" s="66"/>
      <c r="G16" s="65"/>
      <c r="H16" s="66"/>
      <c r="I16" s="65"/>
      <c r="J16" s="66"/>
      <c r="K16" s="65"/>
      <c r="L16" s="67"/>
      <c r="M16" s="65"/>
      <c r="N16" s="67"/>
      <c r="O16" s="65"/>
      <c r="P16" s="68"/>
      <c r="Q16" s="65"/>
      <c r="R16" s="69"/>
      <c r="S16" s="65"/>
      <c r="T16" s="330"/>
      <c r="U16" s="65"/>
      <c r="V16" s="331"/>
    </row>
    <row r="17" spans="1:23">
      <c r="A17" s="22" t="s">
        <v>132</v>
      </c>
      <c r="B17" s="64"/>
      <c r="C17" s="65"/>
      <c r="D17" s="66"/>
      <c r="E17" s="65"/>
      <c r="F17" s="66"/>
      <c r="G17" s="65"/>
      <c r="H17" s="66"/>
      <c r="I17" s="65"/>
      <c r="J17" s="66"/>
      <c r="K17" s="65"/>
      <c r="L17" s="67"/>
      <c r="M17" s="65"/>
      <c r="N17" s="67"/>
      <c r="O17" s="65"/>
      <c r="P17" s="68"/>
      <c r="Q17" s="65"/>
      <c r="R17" s="69"/>
      <c r="S17" s="65"/>
      <c r="T17" s="330"/>
      <c r="U17" s="65"/>
      <c r="V17" s="331"/>
    </row>
    <row r="18" spans="1:23">
      <c r="A18" s="22" t="s">
        <v>136</v>
      </c>
      <c r="B18" s="64"/>
      <c r="C18" s="65"/>
      <c r="D18" s="66"/>
      <c r="E18" s="65"/>
      <c r="F18" s="66"/>
      <c r="G18" s="65"/>
      <c r="H18" s="66"/>
      <c r="I18" s="65"/>
      <c r="J18" s="66"/>
      <c r="K18" s="65"/>
      <c r="L18" s="67"/>
      <c r="M18" s="65"/>
      <c r="N18" s="67"/>
      <c r="O18" s="65"/>
      <c r="P18" s="68"/>
      <c r="Q18" s="65"/>
      <c r="R18" s="69"/>
      <c r="S18" s="65"/>
      <c r="T18" s="330"/>
      <c r="U18" s="65"/>
      <c r="V18" s="331"/>
    </row>
    <row r="19" spans="1:23">
      <c r="A19" s="27" t="s">
        <v>134</v>
      </c>
      <c r="B19" s="64"/>
      <c r="C19" s="65"/>
      <c r="D19" s="66"/>
      <c r="E19" s="65"/>
      <c r="F19" s="66"/>
      <c r="G19" s="65"/>
      <c r="H19" s="66"/>
      <c r="I19" s="65"/>
      <c r="J19" s="66"/>
      <c r="K19" s="65"/>
      <c r="L19" s="67"/>
      <c r="M19" s="65"/>
      <c r="N19" s="67"/>
      <c r="O19" s="65"/>
      <c r="P19" s="68"/>
      <c r="Q19" s="65"/>
      <c r="R19" s="69"/>
      <c r="S19" s="65"/>
      <c r="T19" s="330"/>
      <c r="U19" s="65"/>
      <c r="V19" s="331"/>
      <c r="W19" s="16"/>
    </row>
    <row r="20" spans="1:23">
      <c r="A20" s="22" t="s">
        <v>130</v>
      </c>
      <c r="B20" s="64"/>
      <c r="C20" s="65"/>
      <c r="D20" s="66"/>
      <c r="E20" s="65"/>
      <c r="F20" s="66"/>
      <c r="G20" s="65"/>
      <c r="H20" s="66"/>
      <c r="I20" s="65"/>
      <c r="J20" s="66"/>
      <c r="K20" s="65"/>
      <c r="L20" s="67"/>
      <c r="M20" s="65"/>
      <c r="N20" s="67"/>
      <c r="O20" s="65"/>
      <c r="P20" s="68"/>
      <c r="Q20" s="65"/>
      <c r="R20" s="69"/>
      <c r="S20" s="65"/>
      <c r="T20" s="330"/>
      <c r="U20" s="65"/>
      <c r="V20" s="331"/>
      <c r="W20" s="16"/>
    </row>
    <row r="21" spans="1:23">
      <c r="A21" s="22" t="s">
        <v>131</v>
      </c>
      <c r="B21" s="64"/>
      <c r="C21" s="65"/>
      <c r="D21" s="66"/>
      <c r="E21" s="65"/>
      <c r="F21" s="66"/>
      <c r="G21" s="65"/>
      <c r="H21" s="66"/>
      <c r="I21" s="65"/>
      <c r="J21" s="66"/>
      <c r="K21" s="65"/>
      <c r="L21" s="67"/>
      <c r="M21" s="65"/>
      <c r="N21" s="67"/>
      <c r="O21" s="65"/>
      <c r="P21" s="68"/>
      <c r="Q21" s="65"/>
      <c r="R21" s="69"/>
      <c r="S21" s="65"/>
      <c r="T21" s="330"/>
      <c r="U21" s="65"/>
      <c r="V21" s="331"/>
      <c r="W21" s="16"/>
    </row>
    <row r="22" spans="1:23">
      <c r="A22" s="22" t="s">
        <v>132</v>
      </c>
      <c r="B22" s="64"/>
      <c r="C22" s="65"/>
      <c r="D22" s="66"/>
      <c r="E22" s="65"/>
      <c r="F22" s="66"/>
      <c r="G22" s="65"/>
      <c r="H22" s="66"/>
      <c r="I22" s="65"/>
      <c r="J22" s="66"/>
      <c r="K22" s="65"/>
      <c r="L22" s="67"/>
      <c r="M22" s="65"/>
      <c r="N22" s="67"/>
      <c r="O22" s="65"/>
      <c r="P22" s="68"/>
      <c r="Q22" s="65"/>
      <c r="R22" s="69"/>
      <c r="S22" s="65"/>
      <c r="T22" s="330"/>
      <c r="U22" s="65"/>
      <c r="V22" s="331"/>
      <c r="W22" s="16"/>
    </row>
    <row r="23" spans="1:23">
      <c r="A23" s="22" t="s">
        <v>137</v>
      </c>
      <c r="B23" s="64"/>
      <c r="C23" s="65"/>
      <c r="D23" s="66"/>
      <c r="E23" s="65"/>
      <c r="F23" s="66"/>
      <c r="G23" s="65"/>
      <c r="H23" s="66"/>
      <c r="I23" s="65"/>
      <c r="J23" s="66"/>
      <c r="K23" s="65"/>
      <c r="L23" s="67"/>
      <c r="M23" s="65"/>
      <c r="N23" s="67"/>
      <c r="O23" s="65"/>
      <c r="P23" s="68"/>
      <c r="Q23" s="65"/>
      <c r="R23" s="69"/>
      <c r="S23" s="65"/>
      <c r="T23" s="330"/>
      <c r="U23" s="65"/>
      <c r="V23" s="331"/>
      <c r="W23" s="16"/>
    </row>
    <row r="24" spans="1:23">
      <c r="A24" s="22" t="s">
        <v>138</v>
      </c>
      <c r="B24" s="64"/>
      <c r="C24" s="65"/>
      <c r="D24" s="66"/>
      <c r="E24" s="65"/>
      <c r="F24" s="66"/>
      <c r="G24" s="65"/>
      <c r="H24" s="66"/>
      <c r="I24" s="65"/>
      <c r="J24" s="66"/>
      <c r="K24" s="65"/>
      <c r="L24" s="67"/>
      <c r="M24" s="65"/>
      <c r="N24" s="67"/>
      <c r="O24" s="65"/>
      <c r="P24" s="68"/>
      <c r="Q24" s="65"/>
      <c r="R24" s="69"/>
      <c r="S24" s="65"/>
      <c r="T24" s="330"/>
      <c r="U24" s="65"/>
      <c r="V24" s="331"/>
      <c r="W24" s="16"/>
    </row>
    <row r="25" spans="1:23">
      <c r="A25" s="22" t="s">
        <v>139</v>
      </c>
      <c r="B25" s="64"/>
      <c r="C25" s="65"/>
      <c r="D25" s="66"/>
      <c r="E25" s="65"/>
      <c r="F25" s="66"/>
      <c r="G25" s="65"/>
      <c r="H25" s="66"/>
      <c r="I25" s="65"/>
      <c r="J25" s="66"/>
      <c r="K25" s="65"/>
      <c r="L25" s="67"/>
      <c r="M25" s="65"/>
      <c r="N25" s="67"/>
      <c r="O25" s="65"/>
      <c r="P25" s="68"/>
      <c r="Q25" s="65"/>
      <c r="R25" s="69"/>
      <c r="S25" s="65"/>
      <c r="T25" s="330"/>
      <c r="U25" s="65"/>
      <c r="V25" s="331"/>
      <c r="W25" s="16"/>
    </row>
    <row r="26" spans="1:23" ht="6" customHeight="1">
      <c r="A26" s="110"/>
      <c r="B26" s="117"/>
      <c r="C26" s="65"/>
      <c r="D26" s="65"/>
      <c r="E26" s="65"/>
      <c r="F26" s="65"/>
      <c r="G26" s="65"/>
      <c r="H26" s="65"/>
      <c r="I26" s="65"/>
      <c r="J26" s="65"/>
      <c r="K26" s="65"/>
      <c r="L26" s="182"/>
      <c r="M26" s="65"/>
      <c r="N26" s="182"/>
      <c r="O26" s="65"/>
      <c r="P26" s="182"/>
      <c r="Q26" s="65"/>
      <c r="R26" s="183"/>
      <c r="S26" s="65"/>
      <c r="T26" s="356"/>
      <c r="U26" s="65"/>
      <c r="V26" s="183"/>
      <c r="W26" s="16"/>
    </row>
    <row r="27" spans="1:23">
      <c r="A27" s="26" t="s">
        <v>140</v>
      </c>
      <c r="B27" s="64"/>
      <c r="C27" s="65"/>
      <c r="D27" s="66"/>
      <c r="E27" s="65"/>
      <c r="F27" s="66"/>
      <c r="G27" s="65"/>
      <c r="H27" s="66"/>
      <c r="I27" s="65"/>
      <c r="J27" s="66"/>
      <c r="K27" s="65"/>
      <c r="L27" s="67"/>
      <c r="M27" s="65"/>
      <c r="N27" s="67"/>
      <c r="O27" s="65"/>
      <c r="P27" s="68"/>
      <c r="Q27" s="65"/>
      <c r="R27" s="69"/>
      <c r="S27" s="65"/>
      <c r="T27" s="330"/>
      <c r="U27" s="65"/>
      <c r="V27" s="331"/>
      <c r="W27" s="16"/>
    </row>
    <row r="28" spans="1:23">
      <c r="A28" s="22" t="s">
        <v>141</v>
      </c>
      <c r="B28" s="64"/>
      <c r="C28" s="65"/>
      <c r="D28" s="66"/>
      <c r="E28" s="65"/>
      <c r="F28" s="66"/>
      <c r="G28" s="65"/>
      <c r="H28" s="66"/>
      <c r="I28" s="65"/>
      <c r="J28" s="66"/>
      <c r="K28" s="65"/>
      <c r="L28" s="67"/>
      <c r="M28" s="65"/>
      <c r="N28" s="67"/>
      <c r="O28" s="65"/>
      <c r="P28" s="68"/>
      <c r="Q28" s="65"/>
      <c r="R28" s="69"/>
      <c r="S28" s="65"/>
      <c r="T28" s="330"/>
      <c r="U28" s="65"/>
      <c r="V28" s="331"/>
    </row>
    <row r="29" spans="1:23">
      <c r="A29" s="22" t="s">
        <v>142</v>
      </c>
      <c r="B29" s="64"/>
      <c r="C29" s="65"/>
      <c r="D29" s="66"/>
      <c r="E29" s="65"/>
      <c r="F29" s="66"/>
      <c r="G29" s="65"/>
      <c r="H29" s="66"/>
      <c r="I29" s="65"/>
      <c r="J29" s="66"/>
      <c r="K29" s="65"/>
      <c r="L29" s="67"/>
      <c r="M29" s="65"/>
      <c r="N29" s="67"/>
      <c r="O29" s="65"/>
      <c r="P29" s="68"/>
      <c r="Q29" s="65"/>
      <c r="R29" s="69"/>
      <c r="S29" s="65"/>
      <c r="T29" s="330"/>
      <c r="U29" s="65"/>
      <c r="V29" s="331"/>
    </row>
    <row r="30" spans="1:23">
      <c r="A30" s="22" t="s">
        <v>147</v>
      </c>
      <c r="B30" s="64"/>
      <c r="C30" s="65"/>
      <c r="D30" s="66"/>
      <c r="E30" s="65"/>
      <c r="F30" s="66"/>
      <c r="G30" s="65"/>
      <c r="H30" s="66"/>
      <c r="I30" s="65"/>
      <c r="J30" s="66"/>
      <c r="K30" s="65"/>
      <c r="L30" s="67"/>
      <c r="M30" s="65"/>
      <c r="N30" s="67"/>
      <c r="O30" s="65"/>
      <c r="P30" s="68"/>
      <c r="Q30" s="65"/>
      <c r="R30" s="69"/>
      <c r="S30" s="65"/>
      <c r="T30" s="330"/>
      <c r="U30" s="65"/>
      <c r="V30" s="331"/>
    </row>
    <row r="31" spans="1:23">
      <c r="A31" s="22" t="s">
        <v>143</v>
      </c>
      <c r="B31" s="64"/>
      <c r="C31" s="65"/>
      <c r="D31" s="66"/>
      <c r="E31" s="65"/>
      <c r="F31" s="66"/>
      <c r="G31" s="65"/>
      <c r="H31" s="66"/>
      <c r="I31" s="65"/>
      <c r="J31" s="66"/>
      <c r="K31" s="65"/>
      <c r="L31" s="67"/>
      <c r="M31" s="65"/>
      <c r="N31" s="67"/>
      <c r="O31" s="65"/>
      <c r="P31" s="68"/>
      <c r="Q31" s="65"/>
      <c r="R31" s="69"/>
      <c r="S31" s="65"/>
      <c r="T31" s="330"/>
      <c r="U31" s="65"/>
      <c r="V31" s="331"/>
    </row>
    <row r="32" spans="1:23">
      <c r="A32" s="22" t="s">
        <v>151</v>
      </c>
      <c r="B32" s="64"/>
      <c r="C32" s="65"/>
      <c r="D32" s="66"/>
      <c r="E32" s="65"/>
      <c r="F32" s="66"/>
      <c r="G32" s="65"/>
      <c r="H32" s="66"/>
      <c r="I32" s="65"/>
      <c r="J32" s="66"/>
      <c r="K32" s="65"/>
      <c r="L32" s="67"/>
      <c r="M32" s="65"/>
      <c r="N32" s="67"/>
      <c r="O32" s="65"/>
      <c r="P32" s="68"/>
      <c r="Q32" s="65"/>
      <c r="R32" s="69"/>
      <c r="S32" s="65"/>
      <c r="T32" s="330"/>
      <c r="U32" s="65"/>
      <c r="V32" s="331"/>
    </row>
    <row r="33" spans="1:23">
      <c r="A33" s="22" t="s">
        <v>142</v>
      </c>
      <c r="B33" s="64"/>
      <c r="C33" s="65"/>
      <c r="D33" s="66"/>
      <c r="E33" s="65"/>
      <c r="F33" s="66"/>
      <c r="G33" s="65"/>
      <c r="H33" s="66"/>
      <c r="I33" s="65"/>
      <c r="J33" s="66"/>
      <c r="K33" s="65"/>
      <c r="L33" s="67"/>
      <c r="M33" s="65"/>
      <c r="N33" s="67"/>
      <c r="O33" s="65"/>
      <c r="P33" s="68"/>
      <c r="Q33" s="65"/>
      <c r="R33" s="69"/>
      <c r="S33" s="65"/>
      <c r="T33" s="330"/>
      <c r="U33" s="65"/>
      <c r="V33" s="331"/>
    </row>
    <row r="34" spans="1:23">
      <c r="A34" s="22" t="s">
        <v>144</v>
      </c>
      <c r="B34" s="64"/>
      <c r="C34" s="65"/>
      <c r="D34" s="66"/>
      <c r="E34" s="65"/>
      <c r="F34" s="66"/>
      <c r="G34" s="65"/>
      <c r="H34" s="66"/>
      <c r="I34" s="65"/>
      <c r="J34" s="66"/>
      <c r="K34" s="65"/>
      <c r="L34" s="67"/>
      <c r="M34" s="65"/>
      <c r="N34" s="67"/>
      <c r="O34" s="65"/>
      <c r="P34" s="68"/>
      <c r="Q34" s="65"/>
      <c r="R34" s="69"/>
      <c r="S34" s="65"/>
      <c r="T34" s="330"/>
      <c r="U34" s="65"/>
      <c r="V34" s="331"/>
    </row>
    <row r="35" spans="1:23">
      <c r="A35" s="22" t="s">
        <v>145</v>
      </c>
      <c r="B35" s="64"/>
      <c r="C35" s="65"/>
      <c r="D35" s="66"/>
      <c r="E35" s="65"/>
      <c r="F35" s="66"/>
      <c r="G35" s="65"/>
      <c r="H35" s="66"/>
      <c r="I35" s="65"/>
      <c r="J35" s="66"/>
      <c r="K35" s="65"/>
      <c r="L35" s="67"/>
      <c r="M35" s="65"/>
      <c r="N35" s="67"/>
      <c r="O35" s="65"/>
      <c r="P35" s="68"/>
      <c r="Q35" s="65"/>
      <c r="R35" s="69"/>
      <c r="S35" s="65"/>
      <c r="T35" s="330"/>
      <c r="U35" s="65"/>
      <c r="V35" s="331"/>
    </row>
    <row r="36" spans="1:23">
      <c r="A36" s="22" t="s">
        <v>148</v>
      </c>
      <c r="B36" s="64"/>
      <c r="C36" s="65"/>
      <c r="D36" s="66"/>
      <c r="E36" s="65"/>
      <c r="F36" s="66"/>
      <c r="G36" s="65"/>
      <c r="H36" s="66"/>
      <c r="I36" s="65"/>
      <c r="J36" s="66"/>
      <c r="K36" s="65"/>
      <c r="L36" s="67"/>
      <c r="M36" s="65"/>
      <c r="N36" s="67"/>
      <c r="O36" s="65"/>
      <c r="P36" s="68"/>
      <c r="Q36" s="65"/>
      <c r="R36" s="69"/>
      <c r="S36" s="65"/>
      <c r="T36" s="330"/>
      <c r="U36" s="65"/>
      <c r="V36" s="331"/>
    </row>
    <row r="37" spans="1:23">
      <c r="A37" s="22" t="s">
        <v>149</v>
      </c>
      <c r="B37" s="64"/>
      <c r="C37" s="65"/>
      <c r="D37" s="66"/>
      <c r="E37" s="65"/>
      <c r="F37" s="66"/>
      <c r="G37" s="65"/>
      <c r="H37" s="66"/>
      <c r="I37" s="65"/>
      <c r="J37" s="66"/>
      <c r="K37" s="65"/>
      <c r="L37" s="67"/>
      <c r="M37" s="65"/>
      <c r="N37" s="67"/>
      <c r="O37" s="65"/>
      <c r="P37" s="68"/>
      <c r="Q37" s="65"/>
      <c r="R37" s="69"/>
      <c r="S37" s="65"/>
      <c r="T37" s="330"/>
      <c r="U37" s="65"/>
      <c r="V37" s="331"/>
    </row>
    <row r="38" spans="1:23">
      <c r="A38" s="22" t="s">
        <v>150</v>
      </c>
      <c r="B38" s="64"/>
      <c r="C38" s="65"/>
      <c r="D38" s="66"/>
      <c r="E38" s="65"/>
      <c r="F38" s="66"/>
      <c r="G38" s="65"/>
      <c r="H38" s="66"/>
      <c r="I38" s="65"/>
      <c r="J38" s="66"/>
      <c r="K38" s="65"/>
      <c r="L38" s="67"/>
      <c r="M38" s="65"/>
      <c r="N38" s="67"/>
      <c r="O38" s="65"/>
      <c r="P38" s="68"/>
      <c r="Q38" s="65"/>
      <c r="R38" s="69"/>
      <c r="S38" s="65"/>
      <c r="T38" s="330"/>
      <c r="U38" s="65"/>
      <c r="V38" s="331"/>
    </row>
    <row r="39" spans="1:23">
      <c r="A39" s="27" t="s">
        <v>146</v>
      </c>
      <c r="B39" s="64"/>
      <c r="C39" s="65"/>
      <c r="D39" s="66"/>
      <c r="E39" s="65"/>
      <c r="F39" s="66"/>
      <c r="G39" s="65"/>
      <c r="H39" s="66"/>
      <c r="I39" s="65"/>
      <c r="J39" s="66"/>
      <c r="K39" s="65"/>
      <c r="L39" s="67"/>
      <c r="M39" s="65"/>
      <c r="N39" s="67"/>
      <c r="O39" s="65"/>
      <c r="P39" s="68"/>
      <c r="Q39" s="65"/>
      <c r="R39" s="69"/>
      <c r="S39" s="65"/>
      <c r="T39" s="330"/>
      <c r="U39" s="65"/>
      <c r="V39" s="331"/>
      <c r="W39" s="16"/>
    </row>
    <row r="40" spans="1:23">
      <c r="A40" s="22" t="s">
        <v>142</v>
      </c>
      <c r="B40" s="64"/>
      <c r="C40" s="65"/>
      <c r="D40" s="66"/>
      <c r="E40" s="65"/>
      <c r="F40" s="66"/>
      <c r="G40" s="65"/>
      <c r="H40" s="66"/>
      <c r="I40" s="65"/>
      <c r="J40" s="66"/>
      <c r="K40" s="65"/>
      <c r="L40" s="67"/>
      <c r="M40" s="65"/>
      <c r="N40" s="67"/>
      <c r="O40" s="65"/>
      <c r="P40" s="68"/>
      <c r="Q40" s="65"/>
      <c r="R40" s="69"/>
      <c r="S40" s="65"/>
      <c r="T40" s="330"/>
      <c r="U40" s="65"/>
      <c r="V40" s="331"/>
      <c r="W40" s="16"/>
    </row>
    <row r="41" spans="1:23">
      <c r="A41" s="22" t="s">
        <v>144</v>
      </c>
      <c r="B41" s="64"/>
      <c r="C41" s="65"/>
      <c r="D41" s="66"/>
      <c r="E41" s="65"/>
      <c r="F41" s="66"/>
      <c r="G41" s="65"/>
      <c r="H41" s="66"/>
      <c r="I41" s="65"/>
      <c r="J41" s="66"/>
      <c r="K41" s="65"/>
      <c r="L41" s="67"/>
      <c r="M41" s="65"/>
      <c r="N41" s="67"/>
      <c r="O41" s="65"/>
      <c r="P41" s="68"/>
      <c r="Q41" s="65"/>
      <c r="R41" s="69"/>
      <c r="S41" s="65"/>
      <c r="T41" s="330"/>
      <c r="U41" s="65"/>
      <c r="V41" s="331"/>
      <c r="W41" s="16"/>
    </row>
    <row r="42" spans="1:23">
      <c r="A42" s="22" t="s">
        <v>145</v>
      </c>
      <c r="B42" s="64"/>
      <c r="C42" s="65"/>
      <c r="D42" s="66"/>
      <c r="E42" s="65"/>
      <c r="F42" s="66"/>
      <c r="G42" s="65"/>
      <c r="H42" s="66"/>
      <c r="I42" s="65"/>
      <c r="J42" s="66"/>
      <c r="K42" s="65"/>
      <c r="L42" s="67"/>
      <c r="M42" s="65"/>
      <c r="N42" s="67"/>
      <c r="O42" s="65"/>
      <c r="P42" s="68"/>
      <c r="Q42" s="65"/>
      <c r="R42" s="69"/>
      <c r="S42" s="65"/>
      <c r="T42" s="330"/>
      <c r="U42" s="65"/>
      <c r="V42" s="331"/>
      <c r="W42" s="16"/>
    </row>
    <row r="43" spans="1:23">
      <c r="A43" s="22" t="s">
        <v>148</v>
      </c>
      <c r="B43" s="64"/>
      <c r="C43" s="65"/>
      <c r="D43" s="66"/>
      <c r="E43" s="65"/>
      <c r="F43" s="66"/>
      <c r="G43" s="65"/>
      <c r="H43" s="66"/>
      <c r="I43" s="65"/>
      <c r="J43" s="66"/>
      <c r="K43" s="65"/>
      <c r="L43" s="67"/>
      <c r="M43" s="65"/>
      <c r="N43" s="67"/>
      <c r="O43" s="65"/>
      <c r="P43" s="68"/>
      <c r="Q43" s="65"/>
      <c r="R43" s="69"/>
      <c r="S43" s="65"/>
      <c r="T43" s="330"/>
      <c r="U43" s="65"/>
      <c r="V43" s="331"/>
    </row>
    <row r="44" spans="1:23">
      <c r="A44" s="22" t="s">
        <v>149</v>
      </c>
      <c r="B44" s="64"/>
      <c r="C44" s="65"/>
      <c r="D44" s="66"/>
      <c r="E44" s="65"/>
      <c r="F44" s="66"/>
      <c r="G44" s="65"/>
      <c r="H44" s="66"/>
      <c r="I44" s="65"/>
      <c r="J44" s="66"/>
      <c r="K44" s="65"/>
      <c r="L44" s="67"/>
      <c r="M44" s="65"/>
      <c r="N44" s="67"/>
      <c r="O44" s="65"/>
      <c r="P44" s="68"/>
      <c r="Q44" s="65"/>
      <c r="R44" s="69"/>
      <c r="S44" s="65"/>
      <c r="T44" s="330"/>
      <c r="U44" s="65"/>
      <c r="V44" s="331"/>
    </row>
    <row r="45" spans="1:23">
      <c r="A45" s="22" t="s">
        <v>150</v>
      </c>
      <c r="B45" s="64"/>
      <c r="C45" s="65"/>
      <c r="D45" s="66"/>
      <c r="E45" s="65"/>
      <c r="F45" s="66"/>
      <c r="G45" s="65"/>
      <c r="H45" s="66"/>
      <c r="I45" s="65"/>
      <c r="J45" s="66"/>
      <c r="K45" s="65"/>
      <c r="L45" s="67"/>
      <c r="M45" s="65"/>
      <c r="N45" s="67"/>
      <c r="O45" s="65"/>
      <c r="P45" s="68"/>
      <c r="Q45" s="65"/>
      <c r="R45" s="69"/>
      <c r="S45" s="65"/>
      <c r="T45" s="330"/>
      <c r="U45" s="65"/>
      <c r="V45" s="331"/>
    </row>
    <row r="46" spans="1:23" ht="13.5" thickBot="1">
      <c r="A46" s="22" t="s">
        <v>152</v>
      </c>
      <c r="B46" s="64"/>
      <c r="C46" s="65"/>
      <c r="D46" s="66"/>
      <c r="E46" s="65"/>
      <c r="F46" s="66"/>
      <c r="G46" s="65"/>
      <c r="H46" s="66"/>
      <c r="I46" s="65"/>
      <c r="J46" s="66"/>
      <c r="K46" s="65"/>
      <c r="L46" s="67"/>
      <c r="M46" s="65"/>
      <c r="N46" s="67"/>
      <c r="O46" s="65"/>
      <c r="P46" s="68"/>
      <c r="Q46" s="65"/>
      <c r="R46" s="69"/>
      <c r="S46" s="65"/>
      <c r="T46" s="330"/>
      <c r="U46" s="65"/>
      <c r="V46" s="331"/>
    </row>
    <row r="47" spans="1:23" ht="14.25" thickTop="1" thickBot="1">
      <c r="A47" s="149" t="s">
        <v>153</v>
      </c>
      <c r="B47" s="130">
        <f>SUM(B29:B42)</f>
        <v>0</v>
      </c>
      <c r="C47" s="131"/>
      <c r="D47" s="132">
        <f>SUM(D29:D42)</f>
        <v>0</v>
      </c>
      <c r="E47" s="131"/>
      <c r="F47" s="132">
        <f>SUM(F29:F42)</f>
        <v>0</v>
      </c>
      <c r="G47" s="131"/>
      <c r="H47" s="132">
        <f>SUM(H29:H42)</f>
        <v>0</v>
      </c>
      <c r="I47" s="131"/>
      <c r="J47" s="132">
        <f>SUM(J29:J42)</f>
        <v>0</v>
      </c>
      <c r="K47" s="131"/>
      <c r="L47" s="133">
        <f>SUM(L29:L42)</f>
        <v>0</v>
      </c>
      <c r="M47" s="131"/>
      <c r="N47" s="133">
        <f>SUM(N29:N42)</f>
        <v>0</v>
      </c>
      <c r="O47" s="131"/>
      <c r="P47" s="134">
        <f>SUM(P29:P42)</f>
        <v>0</v>
      </c>
      <c r="Q47" s="131"/>
      <c r="R47" s="135">
        <f>SUM(R29:R42)</f>
        <v>0</v>
      </c>
      <c r="S47" s="131"/>
      <c r="T47" s="357">
        <f>SUM(T29:T42)</f>
        <v>0</v>
      </c>
      <c r="U47" s="131"/>
      <c r="V47" s="346">
        <f>SUM(V29:V42)</f>
        <v>0</v>
      </c>
    </row>
    <row r="48" spans="1:23" ht="13.5" thickBot="1">
      <c r="A48" s="52"/>
      <c r="B48" s="6"/>
      <c r="C48" s="6"/>
      <c r="D48" s="6"/>
      <c r="E48" s="6"/>
      <c r="F48" s="5"/>
      <c r="G48" s="6"/>
      <c r="H48" s="6"/>
      <c r="I48" s="6"/>
      <c r="J48" s="6"/>
    </row>
    <row r="49" spans="1:22">
      <c r="A49" s="184" t="s">
        <v>158</v>
      </c>
      <c r="B49" s="195"/>
      <c r="C49" s="65"/>
      <c r="D49" s="185"/>
      <c r="E49" s="65"/>
      <c r="F49" s="186"/>
      <c r="G49" s="65"/>
      <c r="H49" s="185"/>
      <c r="I49" s="65"/>
      <c r="J49" s="185"/>
      <c r="K49" s="65"/>
      <c r="L49" s="187"/>
      <c r="M49" s="65"/>
      <c r="N49" s="187"/>
      <c r="O49" s="65"/>
      <c r="P49" s="199"/>
      <c r="Q49" s="65"/>
      <c r="R49" s="202"/>
      <c r="S49" s="354"/>
      <c r="T49" s="352"/>
      <c r="U49" s="198"/>
      <c r="V49" s="188"/>
    </row>
    <row r="50" spans="1:22">
      <c r="A50" s="150" t="s">
        <v>159</v>
      </c>
      <c r="B50" s="196"/>
      <c r="C50" s="65"/>
      <c r="D50" s="7"/>
      <c r="E50" s="65"/>
      <c r="F50" s="4"/>
      <c r="G50" s="65"/>
      <c r="H50" s="7"/>
      <c r="I50" s="65"/>
      <c r="J50" s="7"/>
      <c r="K50" s="65"/>
      <c r="L50" s="8"/>
      <c r="M50" s="65"/>
      <c r="N50" s="8"/>
      <c r="O50" s="65"/>
      <c r="P50" s="200"/>
      <c r="Q50" s="65"/>
      <c r="R50" s="203"/>
      <c r="S50" s="343"/>
      <c r="T50" s="260"/>
      <c r="U50" s="65"/>
      <c r="V50" s="189"/>
    </row>
    <row r="51" spans="1:22" ht="13.5" thickBot="1">
      <c r="A51" s="190" t="s">
        <v>160</v>
      </c>
      <c r="B51" s="197"/>
      <c r="C51" s="65"/>
      <c r="D51" s="191"/>
      <c r="E51" s="65"/>
      <c r="F51" s="192"/>
      <c r="G51" s="65"/>
      <c r="H51" s="191"/>
      <c r="I51" s="65"/>
      <c r="J51" s="191"/>
      <c r="K51" s="65"/>
      <c r="L51" s="193"/>
      <c r="M51" s="65"/>
      <c r="N51" s="193"/>
      <c r="O51" s="65"/>
      <c r="P51" s="201"/>
      <c r="Q51" s="65"/>
      <c r="R51" s="204"/>
      <c r="S51" s="355"/>
      <c r="T51" s="353"/>
      <c r="U51" s="83"/>
      <c r="V51" s="194"/>
    </row>
    <row r="52" spans="1:22" ht="13.5" thickBot="1">
      <c r="A52" s="52"/>
      <c r="B52" s="6"/>
      <c r="C52" s="6"/>
      <c r="D52" s="6"/>
      <c r="E52" s="6"/>
      <c r="F52" s="5"/>
      <c r="G52" s="6"/>
      <c r="H52" s="6"/>
      <c r="I52" s="6"/>
      <c r="J52" s="6"/>
    </row>
    <row r="53" spans="1:22">
      <c r="A53" s="184" t="s">
        <v>179</v>
      </c>
      <c r="B53" s="195"/>
      <c r="C53" s="198"/>
      <c r="D53" s="185"/>
      <c r="E53" s="198"/>
      <c r="F53" s="186"/>
      <c r="G53" s="198"/>
      <c r="H53" s="185"/>
      <c r="I53" s="198"/>
      <c r="J53" s="185"/>
      <c r="K53" s="198"/>
      <c r="L53" s="187"/>
      <c r="M53" s="198"/>
      <c r="N53" s="187"/>
      <c r="O53" s="198"/>
      <c r="P53" s="199"/>
      <c r="Q53" s="198"/>
      <c r="R53" s="202"/>
      <c r="S53" s="198"/>
      <c r="T53" s="352"/>
      <c r="U53" s="198"/>
      <c r="V53" s="188"/>
    </row>
    <row r="54" spans="1:22">
      <c r="A54" s="150" t="s">
        <v>159</v>
      </c>
      <c r="B54" s="196"/>
      <c r="C54" s="65"/>
      <c r="D54" s="7"/>
      <c r="E54" s="65"/>
      <c r="F54" s="4"/>
      <c r="G54" s="65"/>
      <c r="H54" s="7"/>
      <c r="I54" s="65"/>
      <c r="J54" s="7"/>
      <c r="K54" s="65"/>
      <c r="L54" s="8"/>
      <c r="M54" s="65"/>
      <c r="N54" s="8"/>
      <c r="O54" s="65"/>
      <c r="P54" s="200"/>
      <c r="Q54" s="65"/>
      <c r="R54" s="203"/>
      <c r="S54" s="65"/>
      <c r="T54" s="260"/>
      <c r="U54" s="65"/>
      <c r="V54" s="189"/>
    </row>
    <row r="55" spans="1:22" ht="13.5" thickBot="1">
      <c r="A55" s="190" t="s">
        <v>160</v>
      </c>
      <c r="B55" s="197"/>
      <c r="C55" s="83"/>
      <c r="D55" s="191"/>
      <c r="E55" s="83"/>
      <c r="F55" s="192"/>
      <c r="G55" s="83"/>
      <c r="H55" s="191"/>
      <c r="I55" s="83"/>
      <c r="J55" s="191"/>
      <c r="K55" s="83"/>
      <c r="L55" s="193"/>
      <c r="M55" s="83"/>
      <c r="N55" s="193"/>
      <c r="O55" s="83"/>
      <c r="P55" s="201"/>
      <c r="Q55" s="83"/>
      <c r="R55" s="204"/>
      <c r="S55" s="83"/>
      <c r="T55" s="353"/>
      <c r="U55" s="83"/>
      <c r="V55" s="194"/>
    </row>
    <row r="56" spans="1:22">
      <c r="A56" s="52"/>
      <c r="B56" s="6"/>
      <c r="C56" s="6"/>
      <c r="D56" s="6"/>
      <c r="E56" s="6"/>
      <c r="F56" s="5"/>
      <c r="G56" s="6"/>
      <c r="H56" s="6"/>
      <c r="I56" s="6"/>
      <c r="J56" s="6"/>
    </row>
    <row r="57" spans="1:22">
      <c r="A57" s="53" t="s">
        <v>13</v>
      </c>
      <c r="B57" s="6"/>
      <c r="C57" s="6"/>
      <c r="D57" s="6"/>
      <c r="E57" s="6"/>
      <c r="F57" s="5"/>
      <c r="G57" s="6"/>
      <c r="H57" s="6"/>
      <c r="I57" s="6"/>
      <c r="J57" s="6"/>
    </row>
    <row r="58" spans="1:22">
      <c r="A58" s="53" t="s">
        <v>180</v>
      </c>
      <c r="B58" s="6"/>
      <c r="C58" s="6"/>
      <c r="D58" s="6"/>
      <c r="E58" s="6"/>
      <c r="F58" s="5"/>
      <c r="G58" s="6"/>
      <c r="H58" s="6"/>
      <c r="I58" s="6"/>
      <c r="J58" s="6"/>
    </row>
    <row r="59" spans="1:22">
      <c r="A59" s="53" t="s">
        <v>154</v>
      </c>
      <c r="B59" s="6"/>
      <c r="C59" s="6"/>
      <c r="D59" s="6"/>
      <c r="E59" s="6"/>
      <c r="F59" s="5"/>
      <c r="G59" s="6"/>
      <c r="H59" s="6"/>
      <c r="I59" s="6"/>
      <c r="J59" s="6"/>
    </row>
    <row r="60" spans="1:22">
      <c r="A60" s="53"/>
      <c r="B60" s="6"/>
      <c r="C60" s="6"/>
      <c r="D60" s="6"/>
      <c r="E60" s="6"/>
      <c r="F60" s="5"/>
      <c r="G60" s="6"/>
      <c r="H60" s="6"/>
      <c r="I60" s="6"/>
      <c r="J60" s="6"/>
    </row>
    <row r="61" spans="1:22">
      <c r="A61" s="53" t="s">
        <v>155</v>
      </c>
      <c r="B61" s="6"/>
      <c r="C61" s="6"/>
      <c r="D61" s="6"/>
      <c r="E61" s="6"/>
      <c r="F61" s="5"/>
      <c r="G61" s="6"/>
      <c r="H61" s="6"/>
      <c r="I61" s="6"/>
      <c r="J61" s="6"/>
    </row>
    <row r="62" spans="1:22">
      <c r="A62" s="161" t="s">
        <v>156</v>
      </c>
      <c r="B62" s="566"/>
      <c r="C62" s="567"/>
      <c r="D62" s="567"/>
      <c r="E62" s="567"/>
      <c r="F62" s="568"/>
      <c r="G62" s="567"/>
      <c r="H62" s="567"/>
      <c r="I62" s="6"/>
      <c r="J62" s="6"/>
    </row>
    <row r="63" spans="1:22">
      <c r="A63" s="52"/>
      <c r="B63" s="6"/>
      <c r="C63" s="6"/>
      <c r="D63" s="6"/>
      <c r="E63" s="6"/>
      <c r="F63" s="5"/>
      <c r="G63" s="6"/>
      <c r="H63" s="6"/>
      <c r="I63" s="6"/>
      <c r="J63" s="6"/>
    </row>
    <row r="64" spans="1:22">
      <c r="B64" s="6"/>
      <c r="C64" s="6"/>
      <c r="D64" s="6"/>
      <c r="E64" s="6"/>
      <c r="F64" s="5"/>
      <c r="G64" s="6"/>
      <c r="H64" s="6"/>
      <c r="I64" s="6"/>
      <c r="J64" s="6"/>
    </row>
    <row r="65" spans="2:10">
      <c r="B65" s="6"/>
      <c r="C65" s="6"/>
      <c r="D65" s="6"/>
      <c r="E65" s="6"/>
      <c r="F65" s="5"/>
      <c r="G65" s="6"/>
      <c r="H65" s="6"/>
      <c r="I65" s="6"/>
      <c r="J65" s="6"/>
    </row>
    <row r="66" spans="2:10">
      <c r="B66" s="6"/>
      <c r="C66" s="6"/>
      <c r="D66" s="6"/>
      <c r="E66" s="6"/>
      <c r="F66" s="5"/>
      <c r="G66" s="6"/>
      <c r="H66" s="6"/>
      <c r="I66" s="6"/>
      <c r="J66" s="6"/>
    </row>
    <row r="67" spans="2:10">
      <c r="B67" s="6"/>
      <c r="C67" s="6"/>
      <c r="D67" s="6"/>
      <c r="E67" s="6"/>
      <c r="F67" s="5"/>
      <c r="G67" s="6"/>
      <c r="H67" s="6"/>
      <c r="I67" s="6"/>
      <c r="J67" s="6"/>
    </row>
    <row r="68" spans="2:10">
      <c r="B68" s="6"/>
      <c r="C68" s="6"/>
      <c r="D68" s="6"/>
      <c r="E68" s="6"/>
      <c r="F68" s="5"/>
      <c r="G68" s="6"/>
      <c r="H68" s="6"/>
      <c r="I68" s="6"/>
      <c r="J68" s="6"/>
    </row>
    <row r="69" spans="2:10">
      <c r="B69" s="6"/>
      <c r="C69" s="6"/>
      <c r="D69" s="6"/>
      <c r="E69" s="6"/>
      <c r="F69" s="5"/>
      <c r="G69" s="6"/>
      <c r="H69" s="6"/>
      <c r="I69" s="6"/>
      <c r="J69" s="6"/>
    </row>
    <row r="70" spans="2:10">
      <c r="B70" s="6"/>
      <c r="C70" s="6"/>
      <c r="D70" s="6"/>
      <c r="E70" s="6"/>
      <c r="F70" s="5"/>
      <c r="G70" s="6"/>
      <c r="H70" s="6"/>
      <c r="I70" s="6"/>
      <c r="J70" s="6"/>
    </row>
    <row r="71" spans="2:10">
      <c r="B71" s="6"/>
      <c r="C71" s="6"/>
      <c r="D71" s="6"/>
      <c r="E71" s="6"/>
      <c r="F71" s="5"/>
      <c r="G71" s="6"/>
      <c r="H71" s="6"/>
      <c r="I71" s="6"/>
      <c r="J71" s="6"/>
    </row>
    <row r="72" spans="2:10">
      <c r="B72" s="6"/>
      <c r="C72" s="6"/>
      <c r="D72" s="6"/>
      <c r="E72" s="6"/>
      <c r="F72" s="5"/>
      <c r="G72" s="6"/>
      <c r="H72" s="6"/>
      <c r="I72" s="6"/>
      <c r="J72" s="6"/>
    </row>
    <row r="73" spans="2:10">
      <c r="B73" s="6"/>
      <c r="C73" s="6"/>
      <c r="D73" s="6"/>
      <c r="E73" s="6"/>
      <c r="F73" s="5"/>
      <c r="G73" s="6"/>
      <c r="H73" s="6"/>
      <c r="I73" s="6"/>
      <c r="J73" s="6"/>
    </row>
    <row r="74" spans="2:10">
      <c r="B74" s="6"/>
      <c r="C74" s="6"/>
      <c r="D74" s="6"/>
      <c r="E74" s="6"/>
      <c r="F74" s="5"/>
      <c r="G74" s="6"/>
      <c r="H74" s="6"/>
      <c r="I74" s="6"/>
      <c r="J74" s="6"/>
    </row>
    <row r="75" spans="2:10">
      <c r="B75" s="6"/>
      <c r="C75" s="6"/>
      <c r="D75" s="6"/>
      <c r="E75" s="6"/>
      <c r="F75" s="5"/>
      <c r="G75" s="6"/>
      <c r="H75" s="6"/>
      <c r="I75" s="6"/>
      <c r="J75" s="6"/>
    </row>
    <row r="76" spans="2:10">
      <c r="B76" s="6"/>
      <c r="C76" s="6"/>
      <c r="D76" s="6"/>
      <c r="E76" s="6"/>
      <c r="F76" s="5"/>
      <c r="G76" s="6"/>
      <c r="H76" s="6"/>
      <c r="I76" s="6"/>
      <c r="J76" s="6"/>
    </row>
    <row r="77" spans="2:10">
      <c r="B77" s="6"/>
      <c r="C77" s="6"/>
      <c r="D77" s="6"/>
      <c r="E77" s="6"/>
      <c r="F77" s="5"/>
      <c r="G77" s="6"/>
      <c r="H77" s="6"/>
      <c r="I77" s="6"/>
      <c r="J77" s="6"/>
    </row>
    <row r="78" spans="2:10">
      <c r="B78" s="6"/>
      <c r="C78" s="6"/>
      <c r="D78" s="6"/>
      <c r="E78" s="6"/>
      <c r="F78" s="5"/>
      <c r="G78" s="6"/>
      <c r="H78" s="6"/>
      <c r="I78" s="6"/>
      <c r="J78" s="6"/>
    </row>
    <row r="79" spans="2:10">
      <c r="B79" s="6"/>
      <c r="C79" s="6"/>
      <c r="D79" s="6"/>
      <c r="E79" s="6"/>
      <c r="F79" s="5"/>
      <c r="G79" s="6"/>
      <c r="H79" s="6"/>
      <c r="I79" s="6"/>
      <c r="J79" s="6"/>
    </row>
    <row r="80" spans="2:10">
      <c r="B80" s="6"/>
      <c r="C80" s="6"/>
      <c r="D80" s="6"/>
      <c r="E80" s="6"/>
      <c r="F80" s="5"/>
      <c r="G80" s="6"/>
      <c r="H80" s="6"/>
      <c r="I80" s="6"/>
      <c r="J80" s="6"/>
    </row>
    <row r="81" spans="2:10">
      <c r="B81" s="6"/>
      <c r="C81" s="6"/>
      <c r="D81" s="6"/>
      <c r="E81" s="6"/>
      <c r="F81" s="5"/>
      <c r="G81" s="6"/>
      <c r="H81" s="6"/>
      <c r="I81" s="6"/>
      <c r="J81" s="6"/>
    </row>
    <row r="82" spans="2:10">
      <c r="B82" s="6"/>
      <c r="C82" s="6"/>
      <c r="D82" s="6"/>
      <c r="E82" s="6"/>
      <c r="F82" s="5"/>
      <c r="G82" s="6"/>
      <c r="H82" s="6"/>
      <c r="I82" s="6"/>
      <c r="J82" s="6"/>
    </row>
    <row r="83" spans="2:10">
      <c r="B83" s="6"/>
      <c r="C83" s="6"/>
      <c r="D83" s="6"/>
      <c r="E83" s="6"/>
      <c r="F83" s="5"/>
      <c r="G83" s="6"/>
      <c r="H83" s="6"/>
      <c r="I83" s="6"/>
      <c r="J83" s="6"/>
    </row>
    <row r="84" spans="2:10">
      <c r="B84" s="6"/>
      <c r="C84" s="6"/>
      <c r="D84" s="6"/>
      <c r="E84" s="6"/>
      <c r="F84" s="5"/>
      <c r="G84" s="6"/>
      <c r="H84" s="6"/>
      <c r="I84" s="6"/>
      <c r="J84" s="6"/>
    </row>
    <row r="85" spans="2:10">
      <c r="B85" s="6"/>
      <c r="C85" s="6"/>
      <c r="D85" s="6"/>
      <c r="E85" s="6"/>
      <c r="F85" s="5"/>
      <c r="G85" s="6"/>
      <c r="H85" s="6"/>
      <c r="I85" s="6"/>
      <c r="J85" s="6"/>
    </row>
    <row r="86" spans="2:10">
      <c r="B86" s="6"/>
      <c r="C86" s="6"/>
      <c r="D86" s="6"/>
      <c r="E86" s="6"/>
      <c r="F86" s="5"/>
      <c r="G86" s="6"/>
      <c r="H86" s="6"/>
      <c r="I86" s="6"/>
      <c r="J86" s="6"/>
    </row>
    <row r="87" spans="2:10">
      <c r="B87" s="6"/>
      <c r="C87" s="6"/>
      <c r="D87" s="6"/>
      <c r="E87" s="6"/>
      <c r="F87" s="5"/>
      <c r="G87" s="6"/>
      <c r="H87" s="6"/>
      <c r="I87" s="6"/>
      <c r="J87" s="6"/>
    </row>
  </sheetData>
  <mergeCells count="3">
    <mergeCell ref="A1:V1"/>
    <mergeCell ref="A2:V2"/>
    <mergeCell ref="A3:V3"/>
  </mergeCells>
  <printOptions horizontalCentered="1"/>
  <pageMargins left="0.7" right="0.7" top="0.75" bottom="0.75" header="0.3" footer="0.3"/>
  <pageSetup scale="65" orientation="landscape" horizontalDpi="4294967292" verticalDpi="4294967292" r:id="rId1"/>
  <headerFooter alignWithMargins="0">
    <oddFooter>&amp;LPrepared by CHE - DRAFT&amp;R&amp;D</oddFooter>
  </headerFooter>
</worksheet>
</file>

<file path=xl/worksheets/sheet6.xml><?xml version="1.0" encoding="utf-8"?>
<worksheet xmlns="http://schemas.openxmlformats.org/spreadsheetml/2006/main" xmlns:r="http://schemas.openxmlformats.org/officeDocument/2006/relationships">
  <sheetPr>
    <tabColor rgb="FF00B0F0"/>
  </sheetPr>
  <dimension ref="A1:O71"/>
  <sheetViews>
    <sheetView topLeftCell="A25" zoomScaleNormal="100" workbookViewId="0">
      <selection activeCell="K53" sqref="K53"/>
    </sheetView>
  </sheetViews>
  <sheetFormatPr defaultRowHeight="12.75"/>
  <cols>
    <col min="1" max="1" width="45.5703125" style="17" customWidth="1"/>
    <col min="2" max="2" width="11.7109375" style="1" customWidth="1"/>
    <col min="3" max="3" width="1.42578125" style="1" customWidth="1"/>
    <col min="4" max="4" width="12.5703125" style="1" customWidth="1"/>
    <col min="5" max="5" width="1.5703125" style="1" customWidth="1"/>
    <col min="6" max="6" width="11.7109375" style="3" customWidth="1"/>
    <col min="7" max="7" width="1.42578125" style="1" customWidth="1"/>
    <col min="8" max="8" width="14" style="1" customWidth="1"/>
    <col min="9" max="9" width="1.5703125" style="1" customWidth="1"/>
    <col min="10" max="10" width="18.42578125" style="1" customWidth="1"/>
    <col min="11" max="11" width="1.42578125" style="1" customWidth="1"/>
    <col min="12" max="12" width="14.5703125" style="1" bestFit="1" customWidth="1"/>
    <col min="13" max="16384" width="9.140625" style="1"/>
  </cols>
  <sheetData>
    <row r="1" spans="1:15">
      <c r="A1" s="569" t="s">
        <v>161</v>
      </c>
      <c r="B1" s="569"/>
      <c r="C1" s="569"/>
      <c r="D1" s="569"/>
      <c r="E1" s="569"/>
      <c r="F1" s="569"/>
      <c r="G1" s="569"/>
      <c r="H1" s="569"/>
      <c r="I1" s="569"/>
      <c r="J1" s="569"/>
      <c r="K1" s="569"/>
      <c r="L1" s="569"/>
      <c r="M1" s="11"/>
      <c r="N1" s="11"/>
      <c r="O1" s="11"/>
    </row>
    <row r="2" spans="1:15">
      <c r="A2" s="570" t="s">
        <v>0</v>
      </c>
      <c r="B2" s="570"/>
      <c r="C2" s="570"/>
      <c r="D2" s="570"/>
      <c r="E2" s="570"/>
      <c r="F2" s="570"/>
      <c r="G2" s="570"/>
      <c r="H2" s="570"/>
      <c r="I2" s="570"/>
      <c r="J2" s="570"/>
      <c r="K2" s="570"/>
      <c r="L2" s="570"/>
      <c r="M2" s="12"/>
      <c r="N2" s="12"/>
      <c r="O2" s="12"/>
    </row>
    <row r="3" spans="1:15">
      <c r="A3" s="570" t="s">
        <v>162</v>
      </c>
      <c r="B3" s="570"/>
      <c r="C3" s="570"/>
      <c r="D3" s="570"/>
      <c r="E3" s="570"/>
      <c r="F3" s="570"/>
      <c r="G3" s="570"/>
      <c r="H3" s="570"/>
      <c r="I3" s="570"/>
      <c r="J3" s="570"/>
      <c r="K3" s="570"/>
      <c r="L3" s="570"/>
      <c r="M3" s="12"/>
      <c r="N3" s="12"/>
      <c r="O3" s="12"/>
    </row>
    <row r="4" spans="1:15" ht="13.5" thickBot="1">
      <c r="A4" s="107" t="s">
        <v>2</v>
      </c>
      <c r="B4" s="107"/>
      <c r="C4" s="107"/>
      <c r="D4" s="107"/>
      <c r="E4" s="107"/>
      <c r="F4" s="107"/>
      <c r="G4" s="107"/>
      <c r="H4" s="107"/>
      <c r="I4" s="107"/>
      <c r="J4" s="107"/>
      <c r="K4" s="107"/>
      <c r="L4" s="107"/>
    </row>
    <row r="5" spans="1:15">
      <c r="A5" s="30"/>
      <c r="B5" s="31"/>
      <c r="C5" s="32"/>
      <c r="D5" s="33"/>
      <c r="E5" s="32"/>
      <c r="F5" s="205" t="s">
        <v>1</v>
      </c>
      <c r="G5" s="32"/>
      <c r="H5" s="205" t="s">
        <v>1</v>
      </c>
      <c r="I5" s="32"/>
      <c r="J5" s="205" t="s">
        <v>181</v>
      </c>
      <c r="K5" s="32"/>
      <c r="L5" s="208" t="s">
        <v>1</v>
      </c>
    </row>
    <row r="6" spans="1:15" ht="13.5" thickBot="1">
      <c r="A6" s="20"/>
      <c r="B6" s="29" t="s">
        <v>164</v>
      </c>
      <c r="C6" s="18"/>
      <c r="D6" s="13" t="s">
        <v>165</v>
      </c>
      <c r="E6" s="18"/>
      <c r="F6" s="14" t="s">
        <v>166</v>
      </c>
      <c r="G6" s="18"/>
      <c r="H6" s="15" t="s">
        <v>167</v>
      </c>
      <c r="I6" s="18"/>
      <c r="J6" s="15" t="s">
        <v>178</v>
      </c>
      <c r="K6" s="18"/>
      <c r="L6" s="209" t="s">
        <v>195</v>
      </c>
    </row>
    <row r="7" spans="1:15" ht="13.5">
      <c r="A7" s="136" t="s">
        <v>163</v>
      </c>
      <c r="B7" s="137"/>
      <c r="C7" s="38"/>
      <c r="D7" s="138"/>
      <c r="E7" s="38"/>
      <c r="F7" s="138"/>
      <c r="G7" s="38"/>
      <c r="H7" s="139"/>
      <c r="I7" s="38"/>
      <c r="J7" s="139"/>
      <c r="K7" s="38"/>
      <c r="L7" s="210"/>
    </row>
    <row r="8" spans="1:15">
      <c r="A8" s="21" t="s">
        <v>168</v>
      </c>
      <c r="B8" s="37"/>
      <c r="C8" s="38"/>
      <c r="D8" s="39"/>
      <c r="E8" s="38"/>
      <c r="F8" s="39"/>
      <c r="G8" s="38"/>
      <c r="H8" s="39"/>
      <c r="I8" s="38"/>
      <c r="J8" s="39"/>
      <c r="K8" s="38"/>
      <c r="L8" s="211"/>
    </row>
    <row r="9" spans="1:15">
      <c r="A9" s="22" t="s">
        <v>169</v>
      </c>
      <c r="B9" s="64"/>
      <c r="C9" s="65"/>
      <c r="D9" s="66"/>
      <c r="E9" s="65"/>
      <c r="F9" s="66"/>
      <c r="G9" s="65"/>
      <c r="H9" s="66"/>
      <c r="I9" s="65"/>
      <c r="J9" s="66"/>
      <c r="K9" s="65"/>
      <c r="L9" s="212"/>
    </row>
    <row r="10" spans="1:15">
      <c r="A10" s="22" t="s">
        <v>170</v>
      </c>
      <c r="B10" s="64"/>
      <c r="C10" s="65"/>
      <c r="D10" s="66"/>
      <c r="E10" s="65"/>
      <c r="F10" s="66"/>
      <c r="G10" s="65"/>
      <c r="H10" s="66"/>
      <c r="I10" s="65"/>
      <c r="J10" s="66"/>
      <c r="K10" s="65"/>
      <c r="L10" s="212"/>
    </row>
    <row r="11" spans="1:15">
      <c r="A11" s="22" t="s">
        <v>171</v>
      </c>
      <c r="B11" s="64"/>
      <c r="C11" s="65"/>
      <c r="D11" s="66"/>
      <c r="E11" s="65"/>
      <c r="F11" s="66"/>
      <c r="G11" s="65"/>
      <c r="H11" s="66"/>
      <c r="I11" s="65"/>
      <c r="J11" s="66"/>
      <c r="K11" s="65"/>
      <c r="L11" s="212"/>
    </row>
    <row r="12" spans="1:15">
      <c r="A12" s="22" t="s">
        <v>172</v>
      </c>
      <c r="B12" s="64"/>
      <c r="C12" s="65"/>
      <c r="D12" s="66"/>
      <c r="E12" s="65"/>
      <c r="F12" s="66"/>
      <c r="G12" s="65"/>
      <c r="H12" s="66"/>
      <c r="I12" s="65"/>
      <c r="J12" s="66"/>
      <c r="K12" s="65"/>
      <c r="L12" s="212"/>
    </row>
    <row r="13" spans="1:15">
      <c r="A13" s="22" t="s">
        <v>173</v>
      </c>
      <c r="B13" s="64"/>
      <c r="C13" s="65"/>
      <c r="D13" s="66"/>
      <c r="E13" s="65"/>
      <c r="F13" s="66"/>
      <c r="G13" s="65"/>
      <c r="H13" s="66"/>
      <c r="I13" s="65"/>
      <c r="J13" s="66"/>
      <c r="K13" s="65"/>
      <c r="L13" s="212"/>
    </row>
    <row r="14" spans="1:15">
      <c r="A14" s="22" t="s">
        <v>174</v>
      </c>
      <c r="B14" s="64"/>
      <c r="C14" s="65"/>
      <c r="D14" s="66"/>
      <c r="E14" s="65"/>
      <c r="F14" s="66"/>
      <c r="G14" s="65"/>
      <c r="H14" s="66"/>
      <c r="I14" s="65"/>
      <c r="J14" s="66"/>
      <c r="K14" s="65"/>
      <c r="L14" s="212"/>
    </row>
    <row r="15" spans="1:15">
      <c r="A15" s="22" t="s">
        <v>175</v>
      </c>
      <c r="B15" s="64"/>
      <c r="C15" s="65"/>
      <c r="D15" s="66"/>
      <c r="E15" s="65"/>
      <c r="F15" s="66"/>
      <c r="G15" s="65"/>
      <c r="H15" s="66"/>
      <c r="I15" s="65"/>
      <c r="J15" s="66"/>
      <c r="K15" s="65"/>
      <c r="L15" s="212"/>
    </row>
    <row r="16" spans="1:15">
      <c r="A16" s="22" t="s">
        <v>176</v>
      </c>
      <c r="B16" s="64"/>
      <c r="C16" s="65"/>
      <c r="D16" s="66"/>
      <c r="E16" s="65"/>
      <c r="F16" s="66"/>
      <c r="G16" s="65"/>
      <c r="H16" s="66"/>
      <c r="I16" s="65"/>
      <c r="J16" s="66"/>
      <c r="K16" s="65"/>
      <c r="L16" s="212"/>
    </row>
    <row r="17" spans="1:13">
      <c r="A17" s="22" t="s">
        <v>177</v>
      </c>
      <c r="B17" s="64"/>
      <c r="C17" s="65"/>
      <c r="D17" s="66"/>
      <c r="E17" s="65"/>
      <c r="F17" s="66"/>
      <c r="G17" s="65"/>
      <c r="H17" s="66"/>
      <c r="I17" s="65"/>
      <c r="J17" s="66"/>
      <c r="K17" s="65"/>
      <c r="L17" s="212"/>
    </row>
    <row r="18" spans="1:13">
      <c r="A18" s="26" t="s">
        <v>182</v>
      </c>
      <c r="B18" s="64"/>
      <c r="C18" s="65"/>
      <c r="D18" s="66"/>
      <c r="E18" s="65"/>
      <c r="F18" s="66"/>
      <c r="G18" s="65"/>
      <c r="H18" s="66"/>
      <c r="I18" s="65"/>
      <c r="J18" s="66"/>
      <c r="K18" s="65"/>
      <c r="L18" s="212"/>
      <c r="M18" s="16"/>
    </row>
    <row r="19" spans="1:13">
      <c r="A19" s="22" t="s">
        <v>183</v>
      </c>
      <c r="B19" s="64"/>
      <c r="C19" s="65"/>
      <c r="D19" s="66"/>
      <c r="E19" s="65"/>
      <c r="F19" s="66"/>
      <c r="G19" s="65"/>
      <c r="H19" s="66"/>
      <c r="I19" s="65"/>
      <c r="J19" s="66"/>
      <c r="K19" s="65"/>
      <c r="L19" s="212"/>
      <c r="M19" s="16"/>
    </row>
    <row r="20" spans="1:13">
      <c r="A20" s="22" t="s">
        <v>184</v>
      </c>
      <c r="B20" s="64"/>
      <c r="C20" s="65"/>
      <c r="D20" s="66"/>
      <c r="E20" s="65"/>
      <c r="F20" s="66"/>
      <c r="G20" s="65"/>
      <c r="H20" s="66"/>
      <c r="I20" s="65"/>
      <c r="J20" s="66"/>
      <c r="K20" s="65"/>
      <c r="L20" s="212"/>
      <c r="M20" s="16"/>
    </row>
    <row r="21" spans="1:13">
      <c r="A21" s="22" t="s">
        <v>185</v>
      </c>
      <c r="B21" s="64"/>
      <c r="C21" s="65"/>
      <c r="D21" s="66"/>
      <c r="E21" s="65"/>
      <c r="F21" s="66"/>
      <c r="G21" s="65"/>
      <c r="H21" s="66"/>
      <c r="I21" s="65"/>
      <c r="J21" s="66"/>
      <c r="K21" s="65"/>
      <c r="L21" s="212"/>
      <c r="M21" s="16"/>
    </row>
    <row r="22" spans="1:13">
      <c r="A22" s="22" t="s">
        <v>186</v>
      </c>
      <c r="B22" s="64"/>
      <c r="C22" s="65"/>
      <c r="D22" s="66"/>
      <c r="E22" s="65"/>
      <c r="F22" s="66"/>
      <c r="G22" s="65"/>
      <c r="H22" s="66"/>
      <c r="I22" s="65"/>
      <c r="J22" s="66"/>
      <c r="K22" s="65"/>
      <c r="L22" s="212"/>
      <c r="M22" s="16"/>
    </row>
    <row r="23" spans="1:13">
      <c r="A23" s="21" t="s">
        <v>196</v>
      </c>
      <c r="B23" s="64"/>
      <c r="C23" s="65"/>
      <c r="D23" s="66"/>
      <c r="E23" s="65"/>
      <c r="F23" s="66"/>
      <c r="G23" s="65"/>
      <c r="H23" s="66"/>
      <c r="I23" s="65"/>
      <c r="J23" s="66"/>
      <c r="K23" s="65"/>
      <c r="L23" s="212"/>
      <c r="M23" s="16"/>
    </row>
    <row r="24" spans="1:13" ht="13.5" thickBot="1">
      <c r="A24" s="206" t="s">
        <v>194</v>
      </c>
      <c r="B24" s="70"/>
      <c r="C24" s="71"/>
      <c r="D24" s="72"/>
      <c r="E24" s="71"/>
      <c r="F24" s="72"/>
      <c r="G24" s="71"/>
      <c r="H24" s="72"/>
      <c r="I24" s="71"/>
      <c r="J24" s="72"/>
      <c r="K24" s="71"/>
      <c r="L24" s="213"/>
      <c r="M24" s="16"/>
    </row>
    <row r="25" spans="1:13" ht="14.25" thickTop="1" thickBot="1">
      <c r="A25" s="28" t="s">
        <v>188</v>
      </c>
      <c r="B25" s="46"/>
      <c r="C25" s="47"/>
      <c r="D25" s="48"/>
      <c r="E25" s="47"/>
      <c r="F25" s="48"/>
      <c r="G25" s="47"/>
      <c r="H25" s="48"/>
      <c r="I25" s="47"/>
      <c r="J25" s="48"/>
      <c r="K25" s="47"/>
      <c r="L25" s="214"/>
    </row>
    <row r="26" spans="1:13" ht="13.5" thickBot="1">
      <c r="A26" s="24"/>
      <c r="B26" s="207"/>
      <c r="C26" s="96"/>
      <c r="D26" s="96"/>
      <c r="E26" s="96"/>
      <c r="F26" s="96"/>
      <c r="G26" s="96"/>
      <c r="H26" s="96"/>
      <c r="I26" s="96"/>
      <c r="J26" s="96"/>
      <c r="K26" s="96"/>
      <c r="L26" s="96"/>
    </row>
    <row r="27" spans="1:13">
      <c r="A27" s="215" t="s">
        <v>189</v>
      </c>
      <c r="B27" s="154"/>
      <c r="C27" s="198"/>
      <c r="D27" s="216"/>
      <c r="E27" s="198"/>
      <c r="F27" s="216"/>
      <c r="G27" s="198"/>
      <c r="H27" s="216"/>
      <c r="I27" s="198"/>
      <c r="J27" s="216"/>
      <c r="K27" s="198"/>
      <c r="L27" s="217"/>
      <c r="M27" s="16"/>
    </row>
    <row r="28" spans="1:13">
      <c r="A28" s="22" t="s">
        <v>190</v>
      </c>
      <c r="B28" s="64"/>
      <c r="C28" s="65"/>
      <c r="D28" s="66"/>
      <c r="E28" s="65"/>
      <c r="F28" s="66"/>
      <c r="G28" s="65"/>
      <c r="H28" s="66"/>
      <c r="I28" s="65"/>
      <c r="J28" s="66"/>
      <c r="K28" s="65"/>
      <c r="L28" s="212"/>
    </row>
    <row r="29" spans="1:13">
      <c r="A29" s="22" t="s">
        <v>191</v>
      </c>
      <c r="B29" s="64"/>
      <c r="C29" s="65"/>
      <c r="D29" s="66"/>
      <c r="E29" s="65"/>
      <c r="F29" s="66"/>
      <c r="G29" s="65"/>
      <c r="H29" s="66"/>
      <c r="I29" s="65"/>
      <c r="J29" s="66"/>
      <c r="K29" s="65"/>
      <c r="L29" s="212"/>
    </row>
    <row r="30" spans="1:13">
      <c r="A30" s="22" t="s">
        <v>192</v>
      </c>
      <c r="B30" s="64"/>
      <c r="C30" s="65"/>
      <c r="D30" s="66"/>
      <c r="E30" s="65"/>
      <c r="F30" s="66"/>
      <c r="G30" s="65"/>
      <c r="H30" s="66"/>
      <c r="I30" s="65"/>
      <c r="J30" s="66"/>
      <c r="K30" s="65"/>
      <c r="L30" s="212"/>
    </row>
    <row r="31" spans="1:13" ht="13.5" thickBot="1">
      <c r="A31" s="22" t="s">
        <v>193</v>
      </c>
      <c r="B31" s="64"/>
      <c r="C31" s="65"/>
      <c r="D31" s="66"/>
      <c r="E31" s="65"/>
      <c r="F31" s="66"/>
      <c r="G31" s="65"/>
      <c r="H31" s="66"/>
      <c r="I31" s="65"/>
      <c r="J31" s="66"/>
      <c r="K31" s="65"/>
      <c r="L31" s="212"/>
    </row>
    <row r="32" spans="1:13" ht="14.25" thickTop="1" thickBot="1">
      <c r="A32" s="149" t="s">
        <v>153</v>
      </c>
      <c r="B32" s="130">
        <f>SUM(B29:B31)</f>
        <v>0</v>
      </c>
      <c r="C32" s="131"/>
      <c r="D32" s="132">
        <f>SUM(D29:D31)</f>
        <v>0</v>
      </c>
      <c r="E32" s="131"/>
      <c r="F32" s="132">
        <f>SUM(F29:F31)</f>
        <v>0</v>
      </c>
      <c r="G32" s="131"/>
      <c r="H32" s="132">
        <f>SUM(H29:H31)</f>
        <v>0</v>
      </c>
      <c r="I32" s="131"/>
      <c r="J32" s="132">
        <f>SUM(J29:J31)</f>
        <v>0</v>
      </c>
      <c r="K32" s="131"/>
      <c r="L32" s="218">
        <f>SUM(L29:L31)</f>
        <v>0</v>
      </c>
    </row>
    <row r="33" spans="1:12" ht="13.5" thickBot="1">
      <c r="A33" s="52"/>
      <c r="B33" s="6"/>
      <c r="C33" s="6"/>
      <c r="D33" s="6"/>
      <c r="E33" s="6"/>
      <c r="F33" s="5"/>
      <c r="G33" s="6"/>
      <c r="H33" s="6"/>
      <c r="I33" s="6"/>
      <c r="J33" s="6"/>
      <c r="L33" s="6"/>
    </row>
    <row r="34" spans="1:12" ht="13.5" thickBot="1">
      <c r="A34" s="227" t="s">
        <v>197</v>
      </c>
      <c r="B34" s="229" t="s">
        <v>207</v>
      </c>
      <c r="C34" s="223"/>
      <c r="D34" s="224" t="s">
        <v>208</v>
      </c>
      <c r="E34" s="223"/>
      <c r="F34" s="225" t="s">
        <v>209</v>
      </c>
      <c r="G34" s="223"/>
      <c r="H34" s="226" t="s">
        <v>210</v>
      </c>
      <c r="I34" s="228"/>
      <c r="J34" s="226" t="s">
        <v>211</v>
      </c>
      <c r="K34" s="94"/>
      <c r="L34" s="105"/>
    </row>
    <row r="35" spans="1:12">
      <c r="A35" s="27" t="s">
        <v>198</v>
      </c>
      <c r="B35" s="196"/>
      <c r="C35" s="65"/>
      <c r="D35" s="105"/>
      <c r="E35" s="65"/>
      <c r="F35" s="106"/>
      <c r="G35" s="65"/>
      <c r="H35" s="219"/>
      <c r="I35" s="65"/>
      <c r="J35" s="219"/>
      <c r="K35" s="94"/>
      <c r="L35" s="105"/>
    </row>
    <row r="36" spans="1:12">
      <c r="A36" s="27" t="s">
        <v>199</v>
      </c>
      <c r="B36" s="196"/>
      <c r="C36" s="65"/>
      <c r="D36" s="105"/>
      <c r="E36" s="65"/>
      <c r="F36" s="106"/>
      <c r="G36" s="65"/>
      <c r="H36" s="219"/>
      <c r="I36" s="65"/>
      <c r="J36" s="219"/>
      <c r="K36" s="94"/>
      <c r="L36" s="105"/>
    </row>
    <row r="37" spans="1:12">
      <c r="A37" s="27" t="s">
        <v>200</v>
      </c>
      <c r="B37" s="196"/>
      <c r="C37" s="65"/>
      <c r="D37" s="105"/>
      <c r="E37" s="65"/>
      <c r="F37" s="106"/>
      <c r="G37" s="65"/>
      <c r="H37" s="219"/>
      <c r="I37" s="65"/>
      <c r="J37" s="219"/>
      <c r="K37" s="94"/>
      <c r="L37" s="105"/>
    </row>
    <row r="38" spans="1:12">
      <c r="A38" s="27" t="s">
        <v>201</v>
      </c>
      <c r="B38" s="196"/>
      <c r="C38" s="65"/>
      <c r="D38" s="105"/>
      <c r="E38" s="65"/>
      <c r="F38" s="106"/>
      <c r="G38" s="65"/>
      <c r="H38" s="219"/>
      <c r="I38" s="65"/>
      <c r="J38" s="219"/>
      <c r="K38" s="94"/>
      <c r="L38" s="105"/>
    </row>
    <row r="39" spans="1:12">
      <c r="A39" s="27" t="s">
        <v>202</v>
      </c>
      <c r="B39" s="196"/>
      <c r="C39" s="65"/>
      <c r="D39" s="105"/>
      <c r="E39" s="65"/>
      <c r="F39" s="106"/>
      <c r="G39" s="65"/>
      <c r="H39" s="219"/>
      <c r="I39" s="65"/>
      <c r="J39" s="219"/>
      <c r="K39" s="94"/>
      <c r="L39" s="105"/>
    </row>
    <row r="40" spans="1:12" ht="13.5" thickBot="1">
      <c r="A40" s="36" t="s">
        <v>203</v>
      </c>
      <c r="B40" s="197"/>
      <c r="C40" s="83"/>
      <c r="D40" s="220"/>
      <c r="E40" s="83"/>
      <c r="F40" s="221"/>
      <c r="G40" s="83"/>
      <c r="H40" s="222"/>
      <c r="I40" s="83"/>
      <c r="J40" s="222"/>
      <c r="K40" s="94"/>
      <c r="L40" s="105"/>
    </row>
    <row r="41" spans="1:12">
      <c r="A41" s="52"/>
      <c r="B41" s="6"/>
      <c r="C41" s="6"/>
      <c r="D41" s="105"/>
      <c r="E41" s="105"/>
      <c r="F41" s="106"/>
      <c r="G41" s="105"/>
      <c r="H41" s="105"/>
      <c r="I41" s="105"/>
      <c r="J41" s="105"/>
      <c r="K41" s="103"/>
      <c r="L41" s="105"/>
    </row>
    <row r="42" spans="1:12">
      <c r="A42" s="240" t="s">
        <v>258</v>
      </c>
      <c r="B42" s="6"/>
      <c r="C42" s="6"/>
      <c r="D42" s="105"/>
      <c r="E42" s="105"/>
      <c r="F42" s="106"/>
      <c r="G42" s="105"/>
      <c r="H42" s="105"/>
      <c r="I42" s="105"/>
      <c r="J42" s="105"/>
      <c r="K42" s="103"/>
      <c r="L42" s="105"/>
    </row>
    <row r="43" spans="1:12">
      <c r="A43" s="52"/>
      <c r="B43" s="6"/>
      <c r="C43" s="6"/>
      <c r="D43" s="105"/>
      <c r="E43" s="105"/>
      <c r="F43" s="106"/>
      <c r="G43" s="105"/>
      <c r="H43" s="105"/>
      <c r="I43" s="105"/>
      <c r="J43" s="105"/>
      <c r="K43" s="103"/>
      <c r="L43" s="105"/>
    </row>
    <row r="44" spans="1:12">
      <c r="A44" s="53" t="s">
        <v>13</v>
      </c>
      <c r="B44" s="6"/>
      <c r="C44" s="6"/>
      <c r="D44" s="6"/>
      <c r="E44" s="6"/>
      <c r="F44" s="5"/>
      <c r="G44" s="6"/>
      <c r="H44" s="6"/>
      <c r="I44" s="6"/>
      <c r="J44" s="6"/>
      <c r="L44" s="6"/>
    </row>
    <row r="45" spans="1:12">
      <c r="A45" s="161" t="s">
        <v>187</v>
      </c>
      <c r="B45" s="6"/>
      <c r="C45" s="6"/>
      <c r="D45" s="6"/>
      <c r="E45" s="6"/>
      <c r="F45" s="5"/>
      <c r="G45" s="6"/>
      <c r="H45" s="6"/>
      <c r="I45" s="6"/>
      <c r="J45" s="6"/>
      <c r="L45" s="6"/>
    </row>
    <row r="46" spans="1:12">
      <c r="A46" s="1"/>
      <c r="B46" s="7"/>
      <c r="C46" s="6"/>
      <c r="D46" s="6"/>
      <c r="E46" s="6"/>
      <c r="F46" s="5"/>
      <c r="G46" s="6"/>
      <c r="H46" s="6"/>
      <c r="I46" s="6"/>
      <c r="J46" s="6"/>
      <c r="L46" s="6"/>
    </row>
    <row r="47" spans="1:12">
      <c r="A47" s="52"/>
      <c r="B47" s="6"/>
      <c r="C47" s="6"/>
      <c r="D47" s="6"/>
      <c r="E47" s="6"/>
      <c r="F47" s="5"/>
      <c r="G47" s="6"/>
      <c r="H47" s="6"/>
      <c r="I47" s="6"/>
      <c r="J47" s="6"/>
      <c r="L47" s="6"/>
    </row>
    <row r="48" spans="1:12">
      <c r="B48" s="6"/>
      <c r="C48" s="6"/>
      <c r="D48" s="6"/>
      <c r="E48" s="6"/>
      <c r="F48" s="5"/>
      <c r="G48" s="6"/>
      <c r="H48" s="6"/>
      <c r="I48" s="6"/>
      <c r="J48" s="6"/>
      <c r="L48" s="6"/>
    </row>
    <row r="49" spans="2:12">
      <c r="B49" s="6"/>
      <c r="C49" s="6"/>
      <c r="D49" s="6"/>
      <c r="E49" s="6"/>
      <c r="F49" s="5"/>
      <c r="G49" s="6"/>
      <c r="H49" s="6"/>
      <c r="I49" s="6"/>
      <c r="J49" s="6"/>
      <c r="L49" s="6"/>
    </row>
    <row r="50" spans="2:12">
      <c r="B50" s="6"/>
      <c r="C50" s="6"/>
      <c r="D50" s="6"/>
      <c r="E50" s="6"/>
      <c r="F50" s="5"/>
      <c r="G50" s="6"/>
      <c r="H50" s="6"/>
      <c r="I50" s="6"/>
      <c r="J50" s="6"/>
      <c r="L50" s="6"/>
    </row>
    <row r="51" spans="2:12">
      <c r="B51" s="6"/>
      <c r="C51" s="6"/>
      <c r="D51" s="6"/>
      <c r="E51" s="6"/>
      <c r="F51" s="5"/>
      <c r="G51" s="6"/>
      <c r="H51" s="6"/>
      <c r="I51" s="6"/>
      <c r="J51" s="6"/>
      <c r="L51" s="6"/>
    </row>
    <row r="52" spans="2:12">
      <c r="B52" s="6"/>
      <c r="C52" s="6"/>
      <c r="D52" s="6"/>
      <c r="E52" s="6"/>
      <c r="F52" s="5"/>
      <c r="G52" s="6"/>
      <c r="H52" s="6"/>
      <c r="I52" s="6"/>
      <c r="J52" s="6"/>
      <c r="L52" s="6"/>
    </row>
    <row r="53" spans="2:12">
      <c r="B53" s="6"/>
      <c r="C53" s="6"/>
      <c r="D53" s="6"/>
      <c r="E53" s="6"/>
      <c r="F53" s="5"/>
      <c r="G53" s="6"/>
      <c r="H53" s="6"/>
      <c r="I53" s="6"/>
      <c r="J53" s="6"/>
      <c r="L53" s="6"/>
    </row>
    <row r="54" spans="2:12">
      <c r="B54" s="6"/>
      <c r="C54" s="6"/>
      <c r="D54" s="6"/>
      <c r="E54" s="6"/>
      <c r="F54" s="5"/>
      <c r="G54" s="6"/>
      <c r="H54" s="6"/>
      <c r="I54" s="6"/>
      <c r="J54" s="6"/>
      <c r="L54" s="6"/>
    </row>
    <row r="55" spans="2:12">
      <c r="B55" s="6"/>
      <c r="C55" s="6"/>
      <c r="D55" s="6"/>
      <c r="E55" s="6"/>
      <c r="F55" s="5"/>
      <c r="G55" s="6"/>
      <c r="H55" s="6"/>
      <c r="I55" s="6"/>
      <c r="J55" s="6"/>
      <c r="L55" s="6"/>
    </row>
    <row r="56" spans="2:12">
      <c r="B56" s="6"/>
      <c r="C56" s="6"/>
      <c r="D56" s="6"/>
      <c r="E56" s="6"/>
      <c r="F56" s="5"/>
      <c r="G56" s="6"/>
      <c r="H56" s="6"/>
      <c r="I56" s="6"/>
      <c r="J56" s="6"/>
      <c r="L56" s="6"/>
    </row>
    <row r="57" spans="2:12">
      <c r="B57" s="6"/>
      <c r="C57" s="6"/>
      <c r="D57" s="6"/>
      <c r="E57" s="6"/>
      <c r="F57" s="5"/>
      <c r="G57" s="6"/>
      <c r="H57" s="6"/>
      <c r="I57" s="6"/>
      <c r="J57" s="6"/>
      <c r="L57" s="6"/>
    </row>
    <row r="58" spans="2:12">
      <c r="B58" s="6"/>
      <c r="C58" s="6"/>
      <c r="D58" s="6"/>
      <c r="E58" s="6"/>
      <c r="F58" s="5"/>
      <c r="G58" s="6"/>
      <c r="H58" s="6"/>
      <c r="I58" s="6"/>
      <c r="J58" s="6"/>
      <c r="L58" s="6"/>
    </row>
    <row r="59" spans="2:12">
      <c r="B59" s="6"/>
      <c r="C59" s="6"/>
      <c r="D59" s="6"/>
      <c r="E59" s="6"/>
      <c r="F59" s="5"/>
      <c r="G59" s="6"/>
      <c r="H59" s="6"/>
      <c r="I59" s="6"/>
      <c r="J59" s="6"/>
      <c r="L59" s="6"/>
    </row>
    <row r="60" spans="2:12">
      <c r="B60" s="6"/>
      <c r="C60" s="6"/>
      <c r="D60" s="6"/>
      <c r="E60" s="6"/>
      <c r="F60" s="5"/>
      <c r="G60" s="6"/>
      <c r="H60" s="6"/>
      <c r="I60" s="6"/>
      <c r="J60" s="6"/>
      <c r="L60" s="6"/>
    </row>
    <row r="61" spans="2:12">
      <c r="B61" s="6"/>
      <c r="C61" s="6"/>
      <c r="D61" s="6"/>
      <c r="E61" s="6"/>
      <c r="F61" s="5"/>
      <c r="G61" s="6"/>
      <c r="H61" s="6"/>
      <c r="I61" s="6"/>
      <c r="J61" s="6"/>
      <c r="L61" s="6"/>
    </row>
    <row r="62" spans="2:12">
      <c r="B62" s="6"/>
      <c r="C62" s="6"/>
      <c r="D62" s="6"/>
      <c r="E62" s="6"/>
      <c r="F62" s="5"/>
      <c r="G62" s="6"/>
      <c r="H62" s="6"/>
      <c r="I62" s="6"/>
      <c r="J62" s="6"/>
      <c r="L62" s="6"/>
    </row>
    <row r="63" spans="2:12">
      <c r="B63" s="6"/>
      <c r="C63" s="6"/>
      <c r="D63" s="6"/>
      <c r="E63" s="6"/>
      <c r="F63" s="5"/>
      <c r="G63" s="6"/>
      <c r="H63" s="6"/>
      <c r="I63" s="6"/>
      <c r="J63" s="6"/>
      <c r="L63" s="6"/>
    </row>
    <row r="64" spans="2:12">
      <c r="B64" s="6"/>
      <c r="C64" s="6"/>
      <c r="D64" s="6"/>
      <c r="E64" s="6"/>
      <c r="F64" s="5"/>
      <c r="G64" s="6"/>
      <c r="H64" s="6"/>
      <c r="I64" s="6"/>
      <c r="J64" s="6"/>
      <c r="L64" s="6"/>
    </row>
    <row r="65" spans="2:12">
      <c r="B65" s="6"/>
      <c r="C65" s="6"/>
      <c r="D65" s="6"/>
      <c r="E65" s="6"/>
      <c r="F65" s="5"/>
      <c r="G65" s="6"/>
      <c r="H65" s="6"/>
      <c r="I65" s="6"/>
      <c r="J65" s="6"/>
      <c r="L65" s="6"/>
    </row>
    <row r="66" spans="2:12">
      <c r="B66" s="6"/>
      <c r="C66" s="6"/>
      <c r="D66" s="6"/>
      <c r="E66" s="6"/>
      <c r="F66" s="5"/>
      <c r="G66" s="6"/>
      <c r="H66" s="6"/>
      <c r="I66" s="6"/>
      <c r="J66" s="6"/>
      <c r="L66" s="6"/>
    </row>
    <row r="67" spans="2:12">
      <c r="B67" s="6"/>
      <c r="C67" s="6"/>
      <c r="D67" s="6"/>
      <c r="E67" s="6"/>
      <c r="F67" s="5"/>
      <c r="G67" s="6"/>
      <c r="H67" s="6"/>
      <c r="I67" s="6"/>
      <c r="J67" s="6"/>
      <c r="L67" s="6"/>
    </row>
    <row r="68" spans="2:12">
      <c r="B68" s="6"/>
      <c r="C68" s="6"/>
      <c r="D68" s="6"/>
      <c r="E68" s="6"/>
      <c r="F68" s="5"/>
      <c r="G68" s="6"/>
      <c r="H68" s="6"/>
      <c r="I68" s="6"/>
      <c r="J68" s="6"/>
      <c r="L68" s="6"/>
    </row>
    <row r="69" spans="2:12">
      <c r="B69" s="6"/>
      <c r="C69" s="6"/>
      <c r="D69" s="6"/>
      <c r="E69" s="6"/>
      <c r="F69" s="5"/>
      <c r="G69" s="6"/>
      <c r="H69" s="6"/>
      <c r="I69" s="6"/>
      <c r="J69" s="6"/>
      <c r="L69" s="6"/>
    </row>
    <row r="70" spans="2:12">
      <c r="B70" s="6"/>
      <c r="C70" s="6"/>
      <c r="D70" s="6"/>
      <c r="E70" s="6"/>
      <c r="F70" s="5"/>
      <c r="G70" s="6"/>
      <c r="H70" s="6"/>
      <c r="I70" s="6"/>
      <c r="J70" s="6"/>
      <c r="L70" s="6"/>
    </row>
    <row r="71" spans="2:12">
      <c r="B71" s="6"/>
      <c r="C71" s="6"/>
      <c r="D71" s="6"/>
      <c r="E71" s="6"/>
      <c r="F71" s="5"/>
      <c r="G71" s="6"/>
      <c r="H71" s="6"/>
      <c r="I71" s="6"/>
      <c r="J71" s="6"/>
      <c r="L71" s="6"/>
    </row>
  </sheetData>
  <mergeCells count="3">
    <mergeCell ref="A1:L1"/>
    <mergeCell ref="A2:L2"/>
    <mergeCell ref="A3:L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7.xml><?xml version="1.0" encoding="utf-8"?>
<worksheet xmlns="http://schemas.openxmlformats.org/spreadsheetml/2006/main" xmlns:r="http://schemas.openxmlformats.org/officeDocument/2006/relationships">
  <sheetPr>
    <tabColor rgb="FF00B0F0"/>
  </sheetPr>
  <dimension ref="A1:O49"/>
  <sheetViews>
    <sheetView zoomScaleNormal="100" workbookViewId="0">
      <selection activeCell="K53" sqref="K53"/>
    </sheetView>
  </sheetViews>
  <sheetFormatPr defaultRowHeight="12.75"/>
  <cols>
    <col min="1" max="1" width="45.5703125" style="17" customWidth="1"/>
    <col min="2" max="2" width="11.7109375" style="1" customWidth="1"/>
    <col min="3" max="3" width="1.42578125" style="1" customWidth="1"/>
    <col min="4" max="4" width="18" style="1" bestFit="1" customWidth="1"/>
    <col min="5" max="5" width="1.5703125" style="1" customWidth="1"/>
    <col min="6" max="6" width="11.7109375" style="3" customWidth="1"/>
    <col min="7" max="7" width="1.42578125" style="1" customWidth="1"/>
    <col min="8" max="8" width="14" style="1" customWidth="1"/>
    <col min="9" max="9" width="1.5703125" style="1" customWidth="1"/>
    <col min="10" max="10" width="18.42578125" style="1" customWidth="1"/>
    <col min="11" max="11" width="1.42578125" style="1" customWidth="1"/>
    <col min="12" max="12" width="14.5703125" style="1" bestFit="1" customWidth="1"/>
    <col min="13" max="13" width="1.42578125" style="1" customWidth="1"/>
    <col min="14" max="14" width="14.5703125" style="1" bestFit="1" customWidth="1"/>
    <col min="15" max="16384" width="9.140625" style="1"/>
  </cols>
  <sheetData>
    <row r="1" spans="1:15">
      <c r="A1" s="569" t="s">
        <v>212</v>
      </c>
      <c r="B1" s="569"/>
      <c r="C1" s="569"/>
      <c r="D1" s="569"/>
      <c r="E1" s="569"/>
      <c r="F1" s="569"/>
      <c r="G1" s="569"/>
      <c r="H1" s="569"/>
      <c r="I1" s="569"/>
      <c r="J1" s="569"/>
      <c r="K1" s="569"/>
      <c r="L1" s="569"/>
      <c r="M1" s="569"/>
      <c r="N1" s="569"/>
      <c r="O1" s="11"/>
    </row>
    <row r="2" spans="1:15">
      <c r="A2" s="570" t="s">
        <v>0</v>
      </c>
      <c r="B2" s="570"/>
      <c r="C2" s="570"/>
      <c r="D2" s="570"/>
      <c r="E2" s="570"/>
      <c r="F2" s="570"/>
      <c r="G2" s="570"/>
      <c r="H2" s="570"/>
      <c r="I2" s="570"/>
      <c r="J2" s="570"/>
      <c r="K2" s="570"/>
      <c r="L2" s="570"/>
      <c r="M2" s="570"/>
      <c r="N2" s="570"/>
      <c r="O2" s="12"/>
    </row>
    <row r="3" spans="1:15">
      <c r="A3" s="570" t="s">
        <v>250</v>
      </c>
      <c r="B3" s="570"/>
      <c r="C3" s="570"/>
      <c r="D3" s="570"/>
      <c r="E3" s="570"/>
      <c r="F3" s="570"/>
      <c r="G3" s="570"/>
      <c r="H3" s="570"/>
      <c r="I3" s="570"/>
      <c r="J3" s="570"/>
      <c r="K3" s="570"/>
      <c r="L3" s="570"/>
      <c r="M3" s="570"/>
      <c r="N3" s="570"/>
      <c r="O3" s="12"/>
    </row>
    <row r="4" spans="1:15" ht="13.5" thickBot="1">
      <c r="A4" s="107" t="s">
        <v>2</v>
      </c>
      <c r="B4" s="107"/>
      <c r="C4" s="107"/>
      <c r="D4" s="107"/>
      <c r="E4" s="107"/>
      <c r="F4" s="107"/>
      <c r="G4" s="107"/>
      <c r="H4" s="107"/>
      <c r="I4" s="107"/>
      <c r="J4" s="107"/>
      <c r="K4" s="107"/>
      <c r="L4" s="107"/>
      <c r="M4" s="107"/>
      <c r="N4" s="107"/>
    </row>
    <row r="5" spans="1:15">
      <c r="A5" s="30"/>
      <c r="B5" s="31" t="s">
        <v>213</v>
      </c>
      <c r="C5" s="32"/>
      <c r="D5" s="33" t="s">
        <v>215</v>
      </c>
      <c r="E5" s="32"/>
      <c r="F5" s="205" t="s">
        <v>217</v>
      </c>
      <c r="G5" s="32"/>
      <c r="H5" s="205" t="s">
        <v>219</v>
      </c>
      <c r="I5" s="32"/>
      <c r="J5" s="205" t="s">
        <v>221</v>
      </c>
      <c r="K5" s="32"/>
      <c r="L5" s="205" t="s">
        <v>223</v>
      </c>
      <c r="M5" s="32"/>
      <c r="N5" s="208" t="s">
        <v>223</v>
      </c>
    </row>
    <row r="6" spans="1:15" ht="13.5" thickBot="1">
      <c r="A6" s="20"/>
      <c r="B6" s="29" t="s">
        <v>214</v>
      </c>
      <c r="C6" s="18"/>
      <c r="D6" s="13" t="s">
        <v>216</v>
      </c>
      <c r="E6" s="18"/>
      <c r="F6" s="14" t="s">
        <v>218</v>
      </c>
      <c r="G6" s="18"/>
      <c r="H6" s="15" t="s">
        <v>220</v>
      </c>
      <c r="I6" s="18"/>
      <c r="J6" s="15" t="s">
        <v>222</v>
      </c>
      <c r="K6" s="18"/>
      <c r="L6" s="15" t="s">
        <v>222</v>
      </c>
      <c r="M6" s="18"/>
      <c r="N6" s="209" t="s">
        <v>224</v>
      </c>
    </row>
    <row r="7" spans="1:15">
      <c r="A7" s="26" t="s">
        <v>225</v>
      </c>
      <c r="B7" s="137"/>
      <c r="C7" s="38"/>
      <c r="D7" s="138"/>
      <c r="E7" s="38"/>
      <c r="F7" s="138"/>
      <c r="G7" s="38"/>
      <c r="H7" s="139"/>
      <c r="I7" s="38"/>
      <c r="J7" s="139"/>
      <c r="K7" s="38"/>
      <c r="L7" s="139"/>
      <c r="M7" s="38"/>
      <c r="N7" s="210"/>
    </row>
    <row r="8" spans="1:15">
      <c r="A8" s="22" t="s">
        <v>230</v>
      </c>
      <c r="B8" s="37"/>
      <c r="C8" s="38"/>
      <c r="D8" s="39"/>
      <c r="E8" s="38"/>
      <c r="F8" s="39"/>
      <c r="G8" s="38"/>
      <c r="H8" s="39"/>
      <c r="I8" s="38"/>
      <c r="J8" s="39"/>
      <c r="K8" s="38"/>
      <c r="L8" s="39"/>
      <c r="M8" s="38"/>
      <c r="N8" s="211"/>
    </row>
    <row r="9" spans="1:15">
      <c r="A9" s="22"/>
      <c r="B9" s="64"/>
      <c r="C9" s="65"/>
      <c r="D9" s="66"/>
      <c r="E9" s="65"/>
      <c r="F9" s="66"/>
      <c r="G9" s="65"/>
      <c r="H9" s="66"/>
      <c r="I9" s="65"/>
      <c r="J9" s="66"/>
      <c r="K9" s="65"/>
      <c r="L9" s="66"/>
      <c r="M9" s="65"/>
      <c r="N9" s="212"/>
    </row>
    <row r="10" spans="1:15">
      <c r="A10" s="21" t="s">
        <v>226</v>
      </c>
      <c r="B10" s="64"/>
      <c r="C10" s="65"/>
      <c r="D10" s="66"/>
      <c r="E10" s="65"/>
      <c r="F10" s="66"/>
      <c r="G10" s="65"/>
      <c r="H10" s="66"/>
      <c r="I10" s="65"/>
      <c r="J10" s="66"/>
      <c r="K10" s="65"/>
      <c r="L10" s="66"/>
      <c r="M10" s="65"/>
      <c r="N10" s="212"/>
      <c r="O10" s="16"/>
    </row>
    <row r="11" spans="1:15">
      <c r="A11" s="22" t="s">
        <v>230</v>
      </c>
      <c r="B11" s="64"/>
      <c r="C11" s="65"/>
      <c r="D11" s="66"/>
      <c r="E11" s="65"/>
      <c r="F11" s="66"/>
      <c r="G11" s="65"/>
      <c r="H11" s="66"/>
      <c r="I11" s="65"/>
      <c r="J11" s="66"/>
      <c r="K11" s="65"/>
      <c r="L11" s="66"/>
      <c r="M11" s="65"/>
      <c r="N11" s="212"/>
      <c r="O11" s="16"/>
    </row>
    <row r="12" spans="1:15">
      <c r="A12" s="22"/>
      <c r="B12" s="64"/>
      <c r="C12" s="65"/>
      <c r="D12" s="66"/>
      <c r="E12" s="65"/>
      <c r="F12" s="66"/>
      <c r="G12" s="65"/>
      <c r="H12" s="66"/>
      <c r="I12" s="65"/>
      <c r="J12" s="66"/>
      <c r="K12" s="65"/>
      <c r="L12" s="66"/>
      <c r="M12" s="65"/>
      <c r="N12" s="212"/>
      <c r="O12" s="16"/>
    </row>
    <row r="13" spans="1:15">
      <c r="A13" s="21" t="s">
        <v>227</v>
      </c>
      <c r="B13" s="64"/>
      <c r="C13" s="65"/>
      <c r="D13" s="66"/>
      <c r="E13" s="65"/>
      <c r="F13" s="66"/>
      <c r="G13" s="65"/>
      <c r="H13" s="66"/>
      <c r="I13" s="65"/>
      <c r="J13" s="66"/>
      <c r="K13" s="65"/>
      <c r="L13" s="66"/>
      <c r="M13" s="65"/>
      <c r="N13" s="212"/>
      <c r="O13" s="16"/>
    </row>
    <row r="14" spans="1:15">
      <c r="A14" s="22" t="s">
        <v>230</v>
      </c>
      <c r="B14" s="64"/>
      <c r="C14" s="65"/>
      <c r="D14" s="66"/>
      <c r="E14" s="65"/>
      <c r="F14" s="66"/>
      <c r="G14" s="65"/>
      <c r="H14" s="66"/>
      <c r="I14" s="65"/>
      <c r="J14" s="66"/>
      <c r="K14" s="65"/>
      <c r="L14" s="66"/>
      <c r="M14" s="65"/>
      <c r="N14" s="212"/>
      <c r="O14" s="16"/>
    </row>
    <row r="15" spans="1:15">
      <c r="A15" s="22"/>
      <c r="B15" s="64"/>
      <c r="C15" s="65"/>
      <c r="D15" s="66"/>
      <c r="E15" s="65"/>
      <c r="F15" s="66"/>
      <c r="G15" s="65"/>
      <c r="H15" s="66"/>
      <c r="I15" s="65"/>
      <c r="J15" s="66"/>
      <c r="K15" s="65"/>
      <c r="L15" s="66"/>
      <c r="M15" s="65"/>
      <c r="N15" s="212"/>
      <c r="O15" s="16"/>
    </row>
    <row r="16" spans="1:15">
      <c r="A16" s="233" t="s">
        <v>228</v>
      </c>
      <c r="B16" s="64"/>
      <c r="C16" s="65"/>
      <c r="D16" s="66"/>
      <c r="E16" s="65"/>
      <c r="F16" s="66"/>
      <c r="G16" s="65"/>
      <c r="H16" s="66"/>
      <c r="I16" s="65"/>
      <c r="J16" s="66"/>
      <c r="K16" s="65"/>
      <c r="L16" s="66"/>
      <c r="M16" s="65"/>
      <c r="N16" s="212"/>
    </row>
    <row r="17" spans="1:14">
      <c r="A17" s="22" t="s">
        <v>230</v>
      </c>
      <c r="B17" s="64"/>
      <c r="C17" s="65"/>
      <c r="D17" s="66"/>
      <c r="E17" s="65"/>
      <c r="F17" s="66"/>
      <c r="G17" s="65"/>
      <c r="H17" s="66"/>
      <c r="I17" s="65"/>
      <c r="J17" s="66"/>
      <c r="K17" s="65"/>
      <c r="L17" s="66"/>
      <c r="M17" s="65"/>
      <c r="N17" s="212"/>
    </row>
    <row r="18" spans="1:14" ht="13.5" thickBot="1">
      <c r="A18" s="234"/>
      <c r="B18" s="82"/>
      <c r="C18" s="83"/>
      <c r="D18" s="84"/>
      <c r="E18" s="83"/>
      <c r="F18" s="84"/>
      <c r="G18" s="83"/>
      <c r="H18" s="84"/>
      <c r="I18" s="83"/>
      <c r="J18" s="84"/>
      <c r="K18" s="83"/>
      <c r="L18" s="84"/>
      <c r="M18" s="83"/>
      <c r="N18" s="235"/>
    </row>
    <row r="19" spans="1:14">
      <c r="A19" s="232"/>
      <c r="B19" s="6"/>
      <c r="C19" s="6"/>
      <c r="D19" s="105"/>
      <c r="E19" s="105"/>
      <c r="F19" s="106"/>
      <c r="G19" s="105"/>
      <c r="H19" s="105"/>
      <c r="I19" s="105"/>
      <c r="J19" s="105"/>
      <c r="K19" s="103"/>
      <c r="L19" s="105"/>
      <c r="M19" s="103"/>
      <c r="N19" s="105"/>
    </row>
    <row r="20" spans="1:14">
      <c r="A20" s="17" t="s">
        <v>229</v>
      </c>
      <c r="B20" s="6"/>
      <c r="C20" s="6"/>
      <c r="D20" s="105"/>
      <c r="E20" s="105"/>
      <c r="F20" s="106"/>
      <c r="G20" s="105"/>
      <c r="H20" s="105"/>
      <c r="I20" s="105"/>
      <c r="J20" s="105"/>
      <c r="K20" s="103"/>
      <c r="L20" s="105"/>
      <c r="M20" s="103"/>
      <c r="N20" s="105"/>
    </row>
    <row r="21" spans="1:14">
      <c r="A21" s="232"/>
      <c r="B21" s="6"/>
      <c r="C21" s="6"/>
      <c r="D21" s="105"/>
      <c r="E21" s="105"/>
      <c r="F21" s="106"/>
      <c r="G21" s="105"/>
      <c r="H21" s="105"/>
      <c r="I21" s="105"/>
      <c r="J21" s="105"/>
      <c r="K21" s="103"/>
      <c r="L21" s="105"/>
      <c r="M21" s="103"/>
      <c r="N21" s="105"/>
    </row>
    <row r="22" spans="1:14">
      <c r="A22" s="53" t="s">
        <v>13</v>
      </c>
      <c r="B22" s="6"/>
      <c r="C22" s="6"/>
      <c r="D22" s="6"/>
      <c r="E22" s="6"/>
      <c r="F22" s="5"/>
      <c r="G22" s="6"/>
      <c r="H22" s="6"/>
      <c r="I22" s="6"/>
      <c r="J22" s="6"/>
      <c r="L22" s="6"/>
      <c r="N22" s="6"/>
    </row>
    <row r="23" spans="1:14">
      <c r="A23" s="161" t="s">
        <v>187</v>
      </c>
      <c r="B23" s="6"/>
      <c r="C23" s="6"/>
      <c r="D23" s="6"/>
      <c r="E23" s="6"/>
      <c r="F23" s="5"/>
      <c r="G23" s="6"/>
      <c r="H23" s="6"/>
      <c r="I23" s="6"/>
      <c r="J23" s="6"/>
      <c r="L23" s="6"/>
      <c r="N23" s="6"/>
    </row>
    <row r="24" spans="1:14">
      <c r="A24" s="1"/>
      <c r="B24" s="7"/>
      <c r="C24" s="6"/>
      <c r="D24" s="6"/>
      <c r="E24" s="6"/>
      <c r="F24" s="5"/>
      <c r="G24" s="6"/>
      <c r="H24" s="6"/>
      <c r="I24" s="6"/>
      <c r="J24" s="6"/>
      <c r="L24" s="6"/>
      <c r="N24" s="6"/>
    </row>
    <row r="25" spans="1:14">
      <c r="A25" s="52"/>
      <c r="B25" s="6"/>
      <c r="C25" s="6"/>
      <c r="D25" s="6"/>
      <c r="E25" s="6"/>
      <c r="F25" s="5"/>
      <c r="G25" s="6"/>
      <c r="H25" s="6"/>
      <c r="I25" s="6"/>
      <c r="J25" s="6"/>
      <c r="L25" s="6"/>
      <c r="N25" s="6"/>
    </row>
    <row r="26" spans="1:14">
      <c r="B26" s="6"/>
      <c r="C26" s="6"/>
      <c r="D26" s="6"/>
      <c r="E26" s="6"/>
      <c r="F26" s="5"/>
      <c r="G26" s="6"/>
      <c r="H26" s="6"/>
      <c r="I26" s="6"/>
      <c r="J26" s="6"/>
      <c r="L26" s="6"/>
      <c r="N26" s="6"/>
    </row>
    <row r="27" spans="1:14">
      <c r="B27" s="6"/>
      <c r="C27" s="6"/>
      <c r="D27" s="6"/>
      <c r="E27" s="6"/>
      <c r="F27" s="5"/>
      <c r="G27" s="6"/>
      <c r="H27" s="6"/>
      <c r="I27" s="6"/>
      <c r="J27" s="6"/>
      <c r="L27" s="6"/>
      <c r="N27" s="6"/>
    </row>
    <row r="28" spans="1:14">
      <c r="B28" s="6"/>
      <c r="C28" s="6"/>
      <c r="D28" s="6"/>
      <c r="E28" s="6"/>
      <c r="F28" s="5"/>
      <c r="G28" s="6"/>
      <c r="H28" s="6"/>
      <c r="I28" s="6"/>
      <c r="J28" s="6"/>
      <c r="L28" s="6"/>
      <c r="N28" s="6"/>
    </row>
    <row r="29" spans="1:14">
      <c r="B29" s="6"/>
      <c r="C29" s="6"/>
      <c r="D29" s="6"/>
      <c r="E29" s="6"/>
      <c r="F29" s="5"/>
      <c r="G29" s="6"/>
      <c r="H29" s="6"/>
      <c r="I29" s="6"/>
      <c r="J29" s="6"/>
      <c r="L29" s="6"/>
      <c r="N29" s="6"/>
    </row>
    <row r="30" spans="1:14">
      <c r="B30" s="6"/>
      <c r="C30" s="6"/>
      <c r="D30" s="6"/>
      <c r="E30" s="6"/>
      <c r="F30" s="5"/>
      <c r="G30" s="6"/>
      <c r="H30" s="6"/>
      <c r="I30" s="6"/>
      <c r="J30" s="6"/>
      <c r="L30" s="6"/>
      <c r="N30" s="6"/>
    </row>
    <row r="31" spans="1:14">
      <c r="B31" s="6"/>
      <c r="C31" s="6"/>
      <c r="D31" s="6"/>
      <c r="E31" s="6"/>
      <c r="F31" s="5"/>
      <c r="G31" s="6"/>
      <c r="H31" s="6"/>
      <c r="I31" s="6"/>
      <c r="J31" s="6"/>
      <c r="L31" s="6"/>
      <c r="N31" s="6"/>
    </row>
    <row r="32" spans="1:14">
      <c r="B32" s="6"/>
      <c r="C32" s="6"/>
      <c r="D32" s="6"/>
      <c r="E32" s="6"/>
      <c r="F32" s="5"/>
      <c r="G32" s="6"/>
      <c r="H32" s="6"/>
      <c r="I32" s="6"/>
      <c r="J32" s="6"/>
      <c r="L32" s="6"/>
      <c r="N32" s="6"/>
    </row>
    <row r="33" spans="2:14">
      <c r="B33" s="6"/>
      <c r="C33" s="6"/>
      <c r="D33" s="6"/>
      <c r="E33" s="6"/>
      <c r="F33" s="5"/>
      <c r="G33" s="6"/>
      <c r="H33" s="6"/>
      <c r="I33" s="6"/>
      <c r="J33" s="6"/>
      <c r="L33" s="6"/>
      <c r="N33" s="6"/>
    </row>
    <row r="34" spans="2:14">
      <c r="B34" s="6"/>
      <c r="C34" s="6"/>
      <c r="D34" s="6"/>
      <c r="E34" s="6"/>
      <c r="F34" s="5"/>
      <c r="G34" s="6"/>
      <c r="H34" s="6"/>
      <c r="I34" s="6"/>
      <c r="J34" s="6"/>
      <c r="L34" s="6"/>
      <c r="N34" s="6"/>
    </row>
    <row r="35" spans="2:14">
      <c r="B35" s="6"/>
      <c r="C35" s="6"/>
      <c r="D35" s="6"/>
      <c r="E35" s="6"/>
      <c r="F35" s="5"/>
      <c r="G35" s="6"/>
      <c r="H35" s="6"/>
      <c r="I35" s="6"/>
      <c r="J35" s="6"/>
      <c r="L35" s="6"/>
      <c r="N35" s="6"/>
    </row>
    <row r="36" spans="2:14">
      <c r="B36" s="6"/>
      <c r="C36" s="6"/>
      <c r="D36" s="6"/>
      <c r="E36" s="6"/>
      <c r="F36" s="5"/>
      <c r="G36" s="6"/>
      <c r="H36" s="6"/>
      <c r="I36" s="6"/>
      <c r="J36" s="6"/>
      <c r="L36" s="6"/>
      <c r="N36" s="6"/>
    </row>
    <row r="37" spans="2:14">
      <c r="B37" s="6"/>
      <c r="C37" s="6"/>
      <c r="D37" s="6"/>
      <c r="E37" s="6"/>
      <c r="F37" s="5"/>
      <c r="G37" s="6"/>
      <c r="H37" s="6"/>
      <c r="I37" s="6"/>
      <c r="J37" s="6"/>
      <c r="L37" s="6"/>
      <c r="N37" s="6"/>
    </row>
    <row r="38" spans="2:14">
      <c r="B38" s="6"/>
      <c r="C38" s="6"/>
      <c r="D38" s="6"/>
      <c r="E38" s="6"/>
      <c r="F38" s="5"/>
      <c r="G38" s="6"/>
      <c r="H38" s="6"/>
      <c r="I38" s="6"/>
      <c r="J38" s="6"/>
      <c r="L38" s="6"/>
      <c r="N38" s="6"/>
    </row>
    <row r="39" spans="2:14">
      <c r="B39" s="6"/>
      <c r="C39" s="6"/>
      <c r="D39" s="6"/>
      <c r="E39" s="6"/>
      <c r="F39" s="5"/>
      <c r="G39" s="6"/>
      <c r="H39" s="6"/>
      <c r="I39" s="6"/>
      <c r="J39" s="6"/>
      <c r="L39" s="6"/>
      <c r="N39" s="6"/>
    </row>
    <row r="40" spans="2:14">
      <c r="B40" s="6"/>
      <c r="C40" s="6"/>
      <c r="D40" s="6"/>
      <c r="E40" s="6"/>
      <c r="F40" s="5"/>
      <c r="G40" s="6"/>
      <c r="H40" s="6"/>
      <c r="I40" s="6"/>
      <c r="J40" s="6"/>
      <c r="L40" s="6"/>
      <c r="N40" s="6"/>
    </row>
    <row r="41" spans="2:14">
      <c r="B41" s="6"/>
      <c r="C41" s="6"/>
      <c r="D41" s="6"/>
      <c r="E41" s="6"/>
      <c r="F41" s="5"/>
      <c r="G41" s="6"/>
      <c r="H41" s="6"/>
      <c r="I41" s="6"/>
      <c r="J41" s="6"/>
      <c r="L41" s="6"/>
      <c r="N41" s="6"/>
    </row>
    <row r="42" spans="2:14">
      <c r="B42" s="6"/>
      <c r="C42" s="6"/>
      <c r="D42" s="6"/>
      <c r="E42" s="6"/>
      <c r="F42" s="5"/>
      <c r="G42" s="6"/>
      <c r="H42" s="6"/>
      <c r="I42" s="6"/>
      <c r="J42" s="6"/>
      <c r="L42" s="6"/>
      <c r="N42" s="6"/>
    </row>
    <row r="43" spans="2:14">
      <c r="B43" s="6"/>
      <c r="C43" s="6"/>
      <c r="D43" s="6"/>
      <c r="E43" s="6"/>
      <c r="F43" s="5"/>
      <c r="G43" s="6"/>
      <c r="H43" s="6"/>
      <c r="I43" s="6"/>
      <c r="J43" s="6"/>
      <c r="L43" s="6"/>
      <c r="N43" s="6"/>
    </row>
    <row r="44" spans="2:14">
      <c r="B44" s="6"/>
      <c r="C44" s="6"/>
      <c r="D44" s="6"/>
      <c r="E44" s="6"/>
      <c r="F44" s="5"/>
      <c r="G44" s="6"/>
      <c r="H44" s="6"/>
      <c r="I44" s="6"/>
      <c r="J44" s="6"/>
      <c r="L44" s="6"/>
      <c r="N44" s="6"/>
    </row>
    <row r="45" spans="2:14">
      <c r="B45" s="6"/>
      <c r="C45" s="6"/>
      <c r="D45" s="6"/>
      <c r="E45" s="6"/>
      <c r="F45" s="5"/>
      <c r="G45" s="6"/>
      <c r="H45" s="6"/>
      <c r="I45" s="6"/>
      <c r="J45" s="6"/>
      <c r="L45" s="6"/>
      <c r="N45" s="6"/>
    </row>
    <row r="46" spans="2:14">
      <c r="B46" s="6"/>
      <c r="C46" s="6"/>
      <c r="D46" s="6"/>
      <c r="E46" s="6"/>
      <c r="F46" s="5"/>
      <c r="G46" s="6"/>
      <c r="H46" s="6"/>
      <c r="I46" s="6"/>
      <c r="J46" s="6"/>
      <c r="L46" s="6"/>
      <c r="N46" s="6"/>
    </row>
    <row r="47" spans="2:14">
      <c r="B47" s="6"/>
      <c r="C47" s="6"/>
      <c r="D47" s="6"/>
      <c r="E47" s="6"/>
      <c r="F47" s="5"/>
      <c r="G47" s="6"/>
      <c r="H47" s="6"/>
      <c r="I47" s="6"/>
      <c r="J47" s="6"/>
      <c r="L47" s="6"/>
      <c r="N47" s="6"/>
    </row>
    <row r="48" spans="2:14">
      <c r="B48" s="6"/>
      <c r="C48" s="6"/>
      <c r="D48" s="6"/>
      <c r="E48" s="6"/>
      <c r="F48" s="5"/>
      <c r="G48" s="6"/>
      <c r="H48" s="6"/>
      <c r="I48" s="6"/>
      <c r="J48" s="6"/>
      <c r="L48" s="6"/>
      <c r="N48" s="6"/>
    </row>
    <row r="49" spans="2:14">
      <c r="B49" s="6"/>
      <c r="C49" s="6"/>
      <c r="D49" s="6"/>
      <c r="E49" s="6"/>
      <c r="F49" s="5"/>
      <c r="G49" s="6"/>
      <c r="H49" s="6"/>
      <c r="I49" s="6"/>
      <c r="J49" s="6"/>
      <c r="L49" s="6"/>
      <c r="N49" s="6"/>
    </row>
  </sheetData>
  <mergeCells count="3">
    <mergeCell ref="A1:N1"/>
    <mergeCell ref="A2:N2"/>
    <mergeCell ref="A3:N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8.xml><?xml version="1.0" encoding="utf-8"?>
<worksheet xmlns="http://schemas.openxmlformats.org/spreadsheetml/2006/main" xmlns:r="http://schemas.openxmlformats.org/officeDocument/2006/relationships">
  <sheetPr>
    <tabColor rgb="FF00B0F0"/>
  </sheetPr>
  <dimension ref="A1:V58"/>
  <sheetViews>
    <sheetView topLeftCell="A20" zoomScaleNormal="100" workbookViewId="0">
      <selection activeCell="K53" sqref="K53"/>
    </sheetView>
  </sheetViews>
  <sheetFormatPr defaultRowHeight="12.75"/>
  <cols>
    <col min="1" max="1" width="45.5703125" style="17" customWidth="1"/>
    <col min="2" max="2" width="11.7109375" style="1" customWidth="1"/>
    <col min="3" max="3" width="1.42578125" style="1" customWidth="1"/>
    <col min="4" max="4" width="8.28515625" style="1" bestFit="1" customWidth="1"/>
    <col min="5" max="5" width="1.5703125" style="1" customWidth="1"/>
    <col min="6" max="6" width="11.7109375" style="3" customWidth="1"/>
    <col min="7" max="7" width="1.42578125" style="1" customWidth="1"/>
    <col min="8" max="8" width="9.28515625" style="1" customWidth="1"/>
    <col min="9" max="9" width="1.5703125" style="1" customWidth="1"/>
    <col min="10" max="10" width="8.28515625" style="1" bestFit="1" customWidth="1"/>
    <col min="11" max="11" width="1.42578125" style="1" customWidth="1"/>
    <col min="12" max="12" width="7.5703125" style="1" bestFit="1" customWidth="1"/>
    <col min="13" max="13" width="1.42578125" style="1" customWidth="1"/>
    <col min="14" max="14" width="8.140625" style="1" bestFit="1" customWidth="1"/>
    <col min="15" max="15" width="1.7109375" style="1" customWidth="1"/>
    <col min="16" max="16" width="7.5703125" style="1" bestFit="1" customWidth="1"/>
    <col min="17" max="17" width="1.7109375" style="1" customWidth="1"/>
    <col min="18" max="18" width="7.5703125" style="1" bestFit="1" customWidth="1"/>
    <col min="19" max="19" width="1.42578125" style="1" customWidth="1"/>
    <col min="20" max="20" width="7.5703125" style="1" bestFit="1" customWidth="1"/>
    <col min="21" max="21" width="1.42578125" style="1" customWidth="1"/>
    <col min="22" max="22" width="8.140625" style="1" bestFit="1" customWidth="1"/>
    <col min="23" max="16384" width="9.140625" style="1"/>
  </cols>
  <sheetData>
    <row r="1" spans="1:22">
      <c r="A1" s="569" t="s">
        <v>231</v>
      </c>
      <c r="B1" s="569"/>
      <c r="C1" s="569"/>
      <c r="D1" s="569"/>
      <c r="E1" s="569"/>
      <c r="F1" s="569"/>
      <c r="G1" s="569"/>
      <c r="H1" s="569"/>
      <c r="I1" s="569"/>
      <c r="J1" s="569"/>
      <c r="K1" s="569"/>
      <c r="L1" s="569"/>
      <c r="M1" s="569"/>
      <c r="N1" s="569"/>
      <c r="O1" s="569"/>
      <c r="P1" s="569"/>
      <c r="Q1" s="569"/>
      <c r="R1" s="569"/>
      <c r="S1" s="569"/>
      <c r="T1" s="569"/>
      <c r="U1" s="569"/>
      <c r="V1" s="569"/>
    </row>
    <row r="2" spans="1:22">
      <c r="A2" s="570" t="s">
        <v>0</v>
      </c>
      <c r="B2" s="570"/>
      <c r="C2" s="570"/>
      <c r="D2" s="570"/>
      <c r="E2" s="570"/>
      <c r="F2" s="570"/>
      <c r="G2" s="570"/>
      <c r="H2" s="570"/>
      <c r="I2" s="570"/>
      <c r="J2" s="570"/>
      <c r="K2" s="570"/>
      <c r="L2" s="570"/>
      <c r="M2" s="570"/>
      <c r="N2" s="570"/>
      <c r="O2" s="570"/>
      <c r="P2" s="570"/>
      <c r="Q2" s="570"/>
      <c r="R2" s="570"/>
      <c r="S2" s="570"/>
      <c r="T2" s="570"/>
      <c r="U2" s="570"/>
      <c r="V2" s="570"/>
    </row>
    <row r="3" spans="1:22">
      <c r="A3" s="570" t="s">
        <v>232</v>
      </c>
      <c r="B3" s="570"/>
      <c r="C3" s="570"/>
      <c r="D3" s="570"/>
      <c r="E3" s="570"/>
      <c r="F3" s="570"/>
      <c r="G3" s="570"/>
      <c r="H3" s="570"/>
      <c r="I3" s="570"/>
      <c r="J3" s="570"/>
      <c r="K3" s="570"/>
      <c r="L3" s="570"/>
      <c r="M3" s="570"/>
      <c r="N3" s="570"/>
      <c r="O3" s="570"/>
      <c r="P3" s="570"/>
      <c r="Q3" s="570"/>
      <c r="R3" s="570"/>
      <c r="S3" s="570"/>
      <c r="T3" s="570"/>
      <c r="U3" s="570"/>
      <c r="V3" s="570"/>
    </row>
    <row r="4" spans="1:22" ht="13.5" thickBot="1">
      <c r="A4" s="107" t="s">
        <v>2</v>
      </c>
      <c r="B4" s="107"/>
      <c r="C4" s="107"/>
      <c r="D4" s="107"/>
      <c r="E4" s="107"/>
      <c r="F4" s="107"/>
      <c r="G4" s="107"/>
      <c r="H4" s="107"/>
      <c r="I4" s="107"/>
      <c r="J4" s="107"/>
      <c r="K4" s="107"/>
      <c r="L4" s="107"/>
      <c r="M4" s="107"/>
      <c r="N4" s="107"/>
      <c r="S4" s="107"/>
      <c r="T4" s="107"/>
      <c r="U4" s="107"/>
      <c r="V4" s="107"/>
    </row>
    <row r="5" spans="1:22" s="10" customFormat="1">
      <c r="A5" s="237"/>
      <c r="B5" s="31" t="s">
        <v>18</v>
      </c>
      <c r="C5" s="236"/>
      <c r="D5" s="33" t="s">
        <v>18</v>
      </c>
      <c r="E5" s="236"/>
      <c r="F5" s="205" t="s">
        <v>18</v>
      </c>
      <c r="G5" s="236"/>
      <c r="H5" s="205" t="s">
        <v>18</v>
      </c>
      <c r="I5" s="236"/>
      <c r="J5" s="205" t="s">
        <v>18</v>
      </c>
      <c r="K5" s="236"/>
      <c r="L5" s="35" t="s">
        <v>19</v>
      </c>
      <c r="M5" s="236"/>
      <c r="N5" s="35" t="s">
        <v>20</v>
      </c>
      <c r="O5" s="236"/>
      <c r="P5" s="54" t="s">
        <v>21</v>
      </c>
      <c r="Q5" s="236"/>
      <c r="R5" s="61" t="s">
        <v>21</v>
      </c>
      <c r="S5" s="236"/>
      <c r="T5" s="237" t="s">
        <v>370</v>
      </c>
      <c r="U5" s="32"/>
      <c r="V5" s="328" t="s">
        <v>372</v>
      </c>
    </row>
    <row r="6" spans="1:22" s="10" customFormat="1" ht="13.5" thickBot="1">
      <c r="A6" s="238"/>
      <c r="B6" s="29" t="s">
        <v>4</v>
      </c>
      <c r="C6" s="239"/>
      <c r="D6" s="13" t="s">
        <v>5</v>
      </c>
      <c r="E6" s="239"/>
      <c r="F6" s="14" t="s">
        <v>6</v>
      </c>
      <c r="G6" s="239"/>
      <c r="H6" s="15" t="s">
        <v>7</v>
      </c>
      <c r="I6" s="239"/>
      <c r="J6" s="15" t="s">
        <v>8</v>
      </c>
      <c r="K6" s="239"/>
      <c r="L6" s="15" t="s">
        <v>9</v>
      </c>
      <c r="M6" s="239"/>
      <c r="N6" s="15" t="s">
        <v>10</v>
      </c>
      <c r="O6" s="239"/>
      <c r="P6" s="55" t="s">
        <v>11</v>
      </c>
      <c r="Q6" s="239"/>
      <c r="R6" s="62" t="s">
        <v>12</v>
      </c>
      <c r="S6" s="239"/>
      <c r="T6" s="238" t="s">
        <v>371</v>
      </c>
      <c r="U6" s="18"/>
      <c r="V6" s="209" t="s">
        <v>371</v>
      </c>
    </row>
    <row r="7" spans="1:22">
      <c r="A7" s="215" t="s">
        <v>225</v>
      </c>
      <c r="B7" s="143"/>
      <c r="C7" s="144"/>
      <c r="D7" s="145"/>
      <c r="E7" s="144"/>
      <c r="F7" s="145"/>
      <c r="G7" s="144"/>
      <c r="H7" s="146"/>
      <c r="I7" s="144"/>
      <c r="J7" s="146"/>
      <c r="K7" s="144"/>
      <c r="L7" s="146"/>
      <c r="M7" s="144"/>
      <c r="N7" s="146"/>
      <c r="O7" s="144"/>
      <c r="P7" s="199"/>
      <c r="Q7" s="144"/>
      <c r="R7" s="202"/>
      <c r="S7" s="144"/>
      <c r="T7" s="358"/>
      <c r="U7" s="144"/>
      <c r="V7" s="351"/>
    </row>
    <row r="8" spans="1:22">
      <c r="A8" s="22" t="s">
        <v>233</v>
      </c>
      <c r="B8" s="37"/>
      <c r="C8" s="38"/>
      <c r="D8" s="39"/>
      <c r="E8" s="38"/>
      <c r="F8" s="39"/>
      <c r="G8" s="38"/>
      <c r="H8" s="39"/>
      <c r="I8" s="38"/>
      <c r="J8" s="39"/>
      <c r="K8" s="38"/>
      <c r="L8" s="39"/>
      <c r="M8" s="38"/>
      <c r="N8" s="39"/>
      <c r="O8" s="38"/>
      <c r="P8" s="200"/>
      <c r="Q8" s="38"/>
      <c r="R8" s="203"/>
      <c r="S8" s="38"/>
      <c r="T8" s="329"/>
      <c r="U8" s="38"/>
      <c r="V8" s="211"/>
    </row>
    <row r="9" spans="1:22">
      <c r="A9" s="22" t="s">
        <v>234</v>
      </c>
      <c r="B9" s="64"/>
      <c r="C9" s="65"/>
      <c r="D9" s="66"/>
      <c r="E9" s="65"/>
      <c r="F9" s="66"/>
      <c r="G9" s="65"/>
      <c r="H9" s="66"/>
      <c r="I9" s="65"/>
      <c r="J9" s="66"/>
      <c r="K9" s="65"/>
      <c r="L9" s="66"/>
      <c r="M9" s="65"/>
      <c r="N9" s="66"/>
      <c r="O9" s="65"/>
      <c r="P9" s="200"/>
      <c r="Q9" s="65"/>
      <c r="R9" s="203"/>
      <c r="S9" s="65"/>
      <c r="T9" s="359"/>
      <c r="U9" s="65"/>
      <c r="V9" s="212"/>
    </row>
    <row r="10" spans="1:22">
      <c r="A10" s="22" t="s">
        <v>235</v>
      </c>
      <c r="B10" s="64"/>
      <c r="C10" s="65"/>
      <c r="D10" s="66"/>
      <c r="E10" s="65"/>
      <c r="F10" s="66"/>
      <c r="G10" s="65"/>
      <c r="H10" s="66"/>
      <c r="I10" s="65"/>
      <c r="J10" s="66"/>
      <c r="K10" s="65"/>
      <c r="L10" s="66"/>
      <c r="M10" s="65"/>
      <c r="N10" s="66"/>
      <c r="O10" s="65"/>
      <c r="P10" s="200"/>
      <c r="Q10" s="65"/>
      <c r="R10" s="203"/>
      <c r="S10" s="65"/>
      <c r="T10" s="359"/>
      <c r="U10" s="65"/>
      <c r="V10" s="212"/>
    </row>
    <row r="11" spans="1:22">
      <c r="A11" s="22" t="s">
        <v>236</v>
      </c>
      <c r="B11" s="64"/>
      <c r="C11" s="65"/>
      <c r="D11" s="66"/>
      <c r="E11" s="65"/>
      <c r="F11" s="66"/>
      <c r="G11" s="65"/>
      <c r="H11" s="66"/>
      <c r="I11" s="65"/>
      <c r="J11" s="66"/>
      <c r="K11" s="65"/>
      <c r="L11" s="66"/>
      <c r="M11" s="65"/>
      <c r="N11" s="66"/>
      <c r="O11" s="65"/>
      <c r="P11" s="200"/>
      <c r="Q11" s="65"/>
      <c r="R11" s="203"/>
      <c r="S11" s="65"/>
      <c r="T11" s="359"/>
      <c r="U11" s="65"/>
      <c r="V11" s="212"/>
    </row>
    <row r="12" spans="1:22">
      <c r="A12" s="22" t="s">
        <v>237</v>
      </c>
      <c r="B12" s="64"/>
      <c r="C12" s="65"/>
      <c r="D12" s="66"/>
      <c r="E12" s="65"/>
      <c r="F12" s="66"/>
      <c r="G12" s="65"/>
      <c r="H12" s="66"/>
      <c r="I12" s="65"/>
      <c r="J12" s="66"/>
      <c r="K12" s="65"/>
      <c r="L12" s="66"/>
      <c r="M12" s="65"/>
      <c r="N12" s="66"/>
      <c r="O12" s="65"/>
      <c r="P12" s="200"/>
      <c r="Q12" s="65"/>
      <c r="R12" s="203"/>
      <c r="S12" s="65"/>
      <c r="T12" s="359"/>
      <c r="U12" s="65"/>
      <c r="V12" s="212"/>
    </row>
    <row r="13" spans="1:22">
      <c r="A13" s="22" t="s">
        <v>722</v>
      </c>
      <c r="B13" s="64"/>
      <c r="C13" s="65"/>
      <c r="D13" s="66"/>
      <c r="E13" s="65"/>
      <c r="F13" s="66"/>
      <c r="G13" s="65"/>
      <c r="H13" s="66"/>
      <c r="I13" s="65"/>
      <c r="J13" s="66"/>
      <c r="K13" s="65"/>
      <c r="L13" s="66"/>
      <c r="M13" s="65"/>
      <c r="N13" s="66"/>
      <c r="O13" s="65"/>
      <c r="P13" s="200"/>
      <c r="Q13" s="65"/>
      <c r="R13" s="203"/>
      <c r="S13" s="65"/>
      <c r="T13" s="359"/>
      <c r="U13" s="65"/>
      <c r="V13" s="212"/>
    </row>
    <row r="14" spans="1:22">
      <c r="A14" s="22" t="s">
        <v>238</v>
      </c>
      <c r="B14" s="64"/>
      <c r="C14" s="65"/>
      <c r="D14" s="66"/>
      <c r="E14" s="65"/>
      <c r="F14" s="66"/>
      <c r="G14" s="65"/>
      <c r="H14" s="66"/>
      <c r="I14" s="65"/>
      <c r="J14" s="66"/>
      <c r="K14" s="65"/>
      <c r="L14" s="66"/>
      <c r="M14" s="65"/>
      <c r="N14" s="66"/>
      <c r="O14" s="65"/>
      <c r="P14" s="200"/>
      <c r="Q14" s="65"/>
      <c r="R14" s="203"/>
      <c r="S14" s="65"/>
      <c r="T14" s="359"/>
      <c r="U14" s="65"/>
      <c r="V14" s="212"/>
    </row>
    <row r="15" spans="1:22">
      <c r="A15" s="22"/>
      <c r="B15" s="64"/>
      <c r="C15" s="65"/>
      <c r="D15" s="66"/>
      <c r="E15" s="65"/>
      <c r="F15" s="66"/>
      <c r="G15" s="65"/>
      <c r="H15" s="66"/>
      <c r="I15" s="65"/>
      <c r="J15" s="66"/>
      <c r="K15" s="65"/>
      <c r="L15" s="66"/>
      <c r="M15" s="65"/>
      <c r="N15" s="66"/>
      <c r="O15" s="65"/>
      <c r="P15" s="200"/>
      <c r="Q15" s="65"/>
      <c r="R15" s="203"/>
      <c r="S15" s="65"/>
      <c r="T15" s="359"/>
      <c r="U15" s="65"/>
      <c r="V15" s="212"/>
    </row>
    <row r="16" spans="1:22">
      <c r="A16" s="26" t="s">
        <v>226</v>
      </c>
      <c r="B16" s="64"/>
      <c r="C16" s="65"/>
      <c r="D16" s="66"/>
      <c r="E16" s="65"/>
      <c r="F16" s="66"/>
      <c r="G16" s="65"/>
      <c r="H16" s="66"/>
      <c r="I16" s="65"/>
      <c r="J16" s="66"/>
      <c r="K16" s="65"/>
      <c r="L16" s="66"/>
      <c r="M16" s="65"/>
      <c r="N16" s="66"/>
      <c r="O16" s="65"/>
      <c r="P16" s="200"/>
      <c r="Q16" s="65"/>
      <c r="R16" s="203"/>
      <c r="S16" s="65"/>
      <c r="T16" s="359"/>
      <c r="U16" s="65"/>
      <c r="V16" s="212"/>
    </row>
    <row r="17" spans="1:22">
      <c r="A17" s="22" t="s">
        <v>239</v>
      </c>
      <c r="B17" s="64"/>
      <c r="C17" s="65"/>
      <c r="D17" s="66"/>
      <c r="E17" s="65"/>
      <c r="F17" s="66"/>
      <c r="G17" s="65"/>
      <c r="H17" s="66"/>
      <c r="I17" s="65"/>
      <c r="J17" s="66"/>
      <c r="K17" s="65"/>
      <c r="L17" s="66"/>
      <c r="M17" s="65"/>
      <c r="N17" s="66"/>
      <c r="O17" s="65"/>
      <c r="P17" s="200"/>
      <c r="Q17" s="65"/>
      <c r="R17" s="203"/>
      <c r="S17" s="65"/>
      <c r="T17" s="359"/>
      <c r="U17" s="65"/>
      <c r="V17" s="212"/>
    </row>
    <row r="18" spans="1:22">
      <c r="A18" s="233"/>
      <c r="B18" s="64"/>
      <c r="C18" s="65"/>
      <c r="D18" s="66"/>
      <c r="E18" s="65"/>
      <c r="F18" s="66"/>
      <c r="G18" s="65"/>
      <c r="H18" s="66"/>
      <c r="I18" s="65"/>
      <c r="J18" s="66"/>
      <c r="K18" s="65"/>
      <c r="L18" s="66"/>
      <c r="M18" s="65"/>
      <c r="N18" s="66"/>
      <c r="O18" s="65"/>
      <c r="P18" s="200"/>
      <c r="Q18" s="65"/>
      <c r="R18" s="203"/>
      <c r="S18" s="65"/>
      <c r="T18" s="359"/>
      <c r="U18" s="65"/>
      <c r="V18" s="212"/>
    </row>
    <row r="19" spans="1:22">
      <c r="A19" s="26" t="s">
        <v>240</v>
      </c>
      <c r="B19" s="64"/>
      <c r="C19" s="65"/>
      <c r="D19" s="66"/>
      <c r="E19" s="65"/>
      <c r="F19" s="66"/>
      <c r="G19" s="65"/>
      <c r="H19" s="66"/>
      <c r="I19" s="65"/>
      <c r="J19" s="66"/>
      <c r="K19" s="65"/>
      <c r="L19" s="66"/>
      <c r="M19" s="65"/>
      <c r="N19" s="66"/>
      <c r="O19" s="65"/>
      <c r="P19" s="200"/>
      <c r="Q19" s="65"/>
      <c r="R19" s="203"/>
      <c r="S19" s="65"/>
      <c r="T19" s="359"/>
      <c r="U19" s="65"/>
      <c r="V19" s="212"/>
    </row>
    <row r="20" spans="1:22">
      <c r="A20" s="27" t="s">
        <v>239</v>
      </c>
      <c r="B20" s="64"/>
      <c r="C20" s="65"/>
      <c r="D20" s="66"/>
      <c r="E20" s="65"/>
      <c r="F20" s="66"/>
      <c r="G20" s="65"/>
      <c r="H20" s="66"/>
      <c r="I20" s="65"/>
      <c r="J20" s="66"/>
      <c r="K20" s="65"/>
      <c r="L20" s="66"/>
      <c r="M20" s="65"/>
      <c r="N20" s="66"/>
      <c r="O20" s="65"/>
      <c r="P20" s="200"/>
      <c r="Q20" s="65"/>
      <c r="R20" s="203"/>
      <c r="S20" s="65"/>
      <c r="T20" s="359"/>
      <c r="U20" s="65"/>
      <c r="V20" s="212"/>
    </row>
    <row r="21" spans="1:22">
      <c r="A21" s="27"/>
      <c r="B21" s="64"/>
      <c r="C21" s="65"/>
      <c r="D21" s="66"/>
      <c r="E21" s="65"/>
      <c r="F21" s="66"/>
      <c r="G21" s="65"/>
      <c r="H21" s="66"/>
      <c r="I21" s="65"/>
      <c r="J21" s="66"/>
      <c r="K21" s="65"/>
      <c r="L21" s="66"/>
      <c r="M21" s="65"/>
      <c r="N21" s="66"/>
      <c r="O21" s="65"/>
      <c r="P21" s="200"/>
      <c r="Q21" s="65"/>
      <c r="R21" s="203"/>
      <c r="S21" s="65"/>
      <c r="T21" s="359"/>
      <c r="U21" s="65"/>
      <c r="V21" s="212"/>
    </row>
    <row r="22" spans="1:22">
      <c r="A22" s="26" t="s">
        <v>241</v>
      </c>
      <c r="B22" s="64"/>
      <c r="C22" s="65"/>
      <c r="D22" s="66"/>
      <c r="E22" s="65"/>
      <c r="F22" s="66"/>
      <c r="G22" s="65"/>
      <c r="H22" s="66"/>
      <c r="I22" s="65"/>
      <c r="J22" s="66"/>
      <c r="K22" s="65"/>
      <c r="L22" s="66"/>
      <c r="M22" s="65"/>
      <c r="N22" s="66"/>
      <c r="O22" s="65"/>
      <c r="P22" s="200"/>
      <c r="Q22" s="65"/>
      <c r="R22" s="203"/>
      <c r="S22" s="65"/>
      <c r="T22" s="359"/>
      <c r="U22" s="65"/>
      <c r="V22" s="212"/>
    </row>
    <row r="23" spans="1:22">
      <c r="A23" s="27" t="s">
        <v>239</v>
      </c>
      <c r="B23" s="64"/>
      <c r="C23" s="65"/>
      <c r="D23" s="66"/>
      <c r="E23" s="65"/>
      <c r="F23" s="66"/>
      <c r="G23" s="65"/>
      <c r="H23" s="66"/>
      <c r="I23" s="65"/>
      <c r="J23" s="66"/>
      <c r="K23" s="65"/>
      <c r="L23" s="66"/>
      <c r="M23" s="65"/>
      <c r="N23" s="66"/>
      <c r="O23" s="65"/>
      <c r="P23" s="200"/>
      <c r="Q23" s="65"/>
      <c r="R23" s="203"/>
      <c r="S23" s="65"/>
      <c r="T23" s="359"/>
      <c r="U23" s="65"/>
      <c r="V23" s="212"/>
    </row>
    <row r="24" spans="1:22">
      <c r="A24" s="27"/>
      <c r="B24" s="64"/>
      <c r="C24" s="65"/>
      <c r="D24" s="66"/>
      <c r="E24" s="65"/>
      <c r="F24" s="66"/>
      <c r="G24" s="65"/>
      <c r="H24" s="66"/>
      <c r="I24" s="65"/>
      <c r="J24" s="66"/>
      <c r="K24" s="65"/>
      <c r="L24" s="66"/>
      <c r="M24" s="65"/>
      <c r="N24" s="66"/>
      <c r="O24" s="65"/>
      <c r="P24" s="200"/>
      <c r="Q24" s="65"/>
      <c r="R24" s="203"/>
      <c r="S24" s="65"/>
      <c r="T24" s="359"/>
      <c r="U24" s="65"/>
      <c r="V24" s="212"/>
    </row>
    <row r="25" spans="1:22">
      <c r="A25" s="26" t="s">
        <v>242</v>
      </c>
      <c r="B25" s="64"/>
      <c r="C25" s="65"/>
      <c r="D25" s="66"/>
      <c r="E25" s="65"/>
      <c r="F25" s="66"/>
      <c r="G25" s="65"/>
      <c r="H25" s="66"/>
      <c r="I25" s="65"/>
      <c r="J25" s="66"/>
      <c r="K25" s="65"/>
      <c r="L25" s="66"/>
      <c r="M25" s="65"/>
      <c r="N25" s="66"/>
      <c r="O25" s="65"/>
      <c r="P25" s="200"/>
      <c r="Q25" s="65"/>
      <c r="R25" s="203"/>
      <c r="S25" s="65"/>
      <c r="T25" s="359"/>
      <c r="U25" s="65"/>
      <c r="V25" s="212"/>
    </row>
    <row r="26" spans="1:22">
      <c r="A26" s="27" t="s">
        <v>239</v>
      </c>
      <c r="B26" s="64"/>
      <c r="C26" s="65"/>
      <c r="D26" s="66"/>
      <c r="E26" s="65"/>
      <c r="F26" s="66"/>
      <c r="G26" s="65"/>
      <c r="H26" s="66"/>
      <c r="I26" s="65"/>
      <c r="J26" s="66"/>
      <c r="K26" s="65"/>
      <c r="L26" s="66"/>
      <c r="M26" s="65"/>
      <c r="N26" s="66"/>
      <c r="O26" s="65"/>
      <c r="P26" s="200"/>
      <c r="Q26" s="65"/>
      <c r="R26" s="203"/>
      <c r="S26" s="65"/>
      <c r="T26" s="359"/>
      <c r="U26" s="65"/>
      <c r="V26" s="212"/>
    </row>
    <row r="27" spans="1:22">
      <c r="A27" s="27"/>
      <c r="B27" s="64"/>
      <c r="C27" s="65"/>
      <c r="D27" s="66"/>
      <c r="E27" s="65"/>
      <c r="F27" s="66"/>
      <c r="G27" s="65"/>
      <c r="H27" s="66"/>
      <c r="I27" s="65"/>
      <c r="J27" s="66"/>
      <c r="K27" s="65"/>
      <c r="L27" s="66"/>
      <c r="M27" s="65"/>
      <c r="N27" s="66"/>
      <c r="O27" s="65"/>
      <c r="P27" s="200"/>
      <c r="Q27" s="65"/>
      <c r="R27" s="203"/>
      <c r="S27" s="65"/>
      <c r="T27" s="359"/>
      <c r="U27" s="65"/>
      <c r="V27" s="212"/>
    </row>
    <row r="28" spans="1:22">
      <c r="A28" s="26" t="s">
        <v>243</v>
      </c>
      <c r="B28" s="64"/>
      <c r="C28" s="65"/>
      <c r="D28" s="66"/>
      <c r="E28" s="65"/>
      <c r="F28" s="66"/>
      <c r="G28" s="65"/>
      <c r="H28" s="66"/>
      <c r="I28" s="65"/>
      <c r="J28" s="66"/>
      <c r="K28" s="65"/>
      <c r="L28" s="66"/>
      <c r="M28" s="65"/>
      <c r="N28" s="66"/>
      <c r="O28" s="65"/>
      <c r="P28" s="200"/>
      <c r="Q28" s="65"/>
      <c r="R28" s="203"/>
      <c r="S28" s="65"/>
      <c r="T28" s="359"/>
      <c r="U28" s="65"/>
      <c r="V28" s="212"/>
    </row>
    <row r="29" spans="1:22">
      <c r="A29" s="27" t="s">
        <v>239</v>
      </c>
      <c r="B29" s="64"/>
      <c r="C29" s="65"/>
      <c r="D29" s="66"/>
      <c r="E29" s="65"/>
      <c r="F29" s="66"/>
      <c r="G29" s="65"/>
      <c r="H29" s="66"/>
      <c r="I29" s="65"/>
      <c r="J29" s="66"/>
      <c r="K29" s="65"/>
      <c r="L29" s="66"/>
      <c r="M29" s="65"/>
      <c r="N29" s="66"/>
      <c r="O29" s="65"/>
      <c r="P29" s="200"/>
      <c r="Q29" s="65"/>
      <c r="R29" s="203"/>
      <c r="S29" s="65"/>
      <c r="T29" s="359"/>
      <c r="U29" s="65"/>
      <c r="V29" s="212"/>
    </row>
    <row r="30" spans="1:22" ht="13.5" thickBot="1">
      <c r="A30" s="242"/>
      <c r="B30" s="70"/>
      <c r="C30" s="71"/>
      <c r="D30" s="72"/>
      <c r="E30" s="71"/>
      <c r="F30" s="72"/>
      <c r="G30" s="71"/>
      <c r="H30" s="72"/>
      <c r="I30" s="71"/>
      <c r="J30" s="72"/>
      <c r="K30" s="71"/>
      <c r="L30" s="72"/>
      <c r="M30" s="71"/>
      <c r="N30" s="72"/>
      <c r="O30" s="71"/>
      <c r="P30" s="362"/>
      <c r="Q30" s="71"/>
      <c r="R30" s="363"/>
      <c r="S30" s="71"/>
      <c r="T30" s="360"/>
      <c r="U30" s="71"/>
      <c r="V30" s="213"/>
    </row>
    <row r="31" spans="1:22" ht="14.25" thickTop="1" thickBot="1">
      <c r="A31" s="244" t="s">
        <v>244</v>
      </c>
      <c r="B31" s="82"/>
      <c r="C31" s="83"/>
      <c r="D31" s="84"/>
      <c r="E31" s="83"/>
      <c r="F31" s="84"/>
      <c r="G31" s="83"/>
      <c r="H31" s="84"/>
      <c r="I31" s="83"/>
      <c r="J31" s="84"/>
      <c r="K31" s="83"/>
      <c r="L31" s="84"/>
      <c r="M31" s="83"/>
      <c r="N31" s="84"/>
      <c r="O31" s="83"/>
      <c r="P31" s="201"/>
      <c r="Q31" s="83"/>
      <c r="R31" s="204"/>
      <c r="S31" s="83"/>
      <c r="T31" s="361"/>
      <c r="U31" s="83"/>
      <c r="V31" s="235"/>
    </row>
    <row r="33" spans="1:22">
      <c r="A33" s="53" t="s">
        <v>13</v>
      </c>
      <c r="B33" s="7"/>
      <c r="C33" s="6"/>
      <c r="D33" s="6"/>
      <c r="E33" s="6"/>
      <c r="F33" s="5"/>
      <c r="G33" s="6"/>
      <c r="H33" s="6"/>
      <c r="I33" s="6"/>
      <c r="J33" s="6"/>
      <c r="L33" s="6"/>
      <c r="N33" s="6"/>
      <c r="T33" s="6"/>
      <c r="V33" s="6"/>
    </row>
    <row r="34" spans="1:22">
      <c r="A34" s="53" t="s">
        <v>723</v>
      </c>
      <c r="B34" s="6"/>
      <c r="C34" s="6"/>
      <c r="D34" s="6"/>
      <c r="E34" s="6"/>
      <c r="F34" s="5"/>
      <c r="G34" s="6"/>
      <c r="H34" s="6"/>
      <c r="I34" s="6"/>
      <c r="J34" s="6"/>
      <c r="L34" s="6"/>
      <c r="N34" s="6"/>
      <c r="T34" s="6"/>
      <c r="V34" s="6"/>
    </row>
    <row r="35" spans="1:22">
      <c r="A35" s="245" t="s">
        <v>724</v>
      </c>
      <c r="B35" s="6"/>
      <c r="C35" s="6"/>
      <c r="D35" s="6"/>
      <c r="E35" s="6"/>
      <c r="F35" s="5"/>
      <c r="G35" s="6"/>
      <c r="H35" s="6"/>
      <c r="I35" s="6"/>
      <c r="J35" s="6"/>
      <c r="L35" s="6"/>
      <c r="N35" s="6"/>
      <c r="T35" s="6"/>
      <c r="V35" s="6"/>
    </row>
    <row r="36" spans="1:22">
      <c r="A36" s="53" t="s">
        <v>245</v>
      </c>
      <c r="B36" s="6"/>
      <c r="C36" s="6"/>
      <c r="D36" s="6"/>
      <c r="E36" s="6"/>
      <c r="F36" s="5"/>
      <c r="G36" s="6"/>
      <c r="H36" s="6"/>
      <c r="I36" s="6"/>
      <c r="J36" s="6"/>
      <c r="L36" s="6"/>
      <c r="N36" s="6"/>
      <c r="T36" s="6"/>
      <c r="V36" s="6"/>
    </row>
    <row r="37" spans="1:22">
      <c r="A37" s="1"/>
      <c r="B37" s="6"/>
      <c r="C37" s="6"/>
      <c r="D37" s="6"/>
      <c r="E37" s="6"/>
      <c r="F37" s="5"/>
      <c r="G37" s="6"/>
      <c r="H37" s="6"/>
      <c r="I37" s="6"/>
      <c r="J37" s="6"/>
      <c r="L37" s="6"/>
      <c r="N37" s="6"/>
      <c r="T37" s="6"/>
      <c r="V37" s="6"/>
    </row>
    <row r="38" spans="1:22">
      <c r="A38" s="161" t="s">
        <v>187</v>
      </c>
      <c r="B38" s="6"/>
      <c r="C38" s="6"/>
      <c r="D38" s="6"/>
      <c r="E38" s="6"/>
      <c r="F38" s="5"/>
      <c r="G38" s="6"/>
      <c r="H38" s="6"/>
      <c r="I38" s="6"/>
      <c r="J38" s="6"/>
      <c r="L38" s="6"/>
      <c r="N38" s="6"/>
      <c r="T38" s="6"/>
      <c r="V38" s="6"/>
    </row>
    <row r="39" spans="1:22">
      <c r="B39" s="6"/>
      <c r="C39" s="6"/>
      <c r="D39" s="6"/>
      <c r="E39" s="6"/>
      <c r="F39" s="5"/>
      <c r="G39" s="6"/>
      <c r="H39" s="6"/>
      <c r="I39" s="6"/>
      <c r="J39" s="6"/>
      <c r="L39" s="6"/>
      <c r="N39" s="6"/>
      <c r="T39" s="6"/>
      <c r="V39" s="6"/>
    </row>
    <row r="40" spans="1:22">
      <c r="B40" s="6"/>
      <c r="C40" s="6"/>
      <c r="D40" s="6"/>
      <c r="E40" s="6"/>
      <c r="F40" s="5"/>
      <c r="G40" s="6"/>
      <c r="H40" s="6"/>
      <c r="I40" s="6"/>
      <c r="J40" s="6"/>
      <c r="L40" s="6"/>
      <c r="N40" s="6"/>
      <c r="T40" s="6"/>
      <c r="V40" s="6"/>
    </row>
    <row r="41" spans="1:22">
      <c r="B41" s="6"/>
      <c r="C41" s="6"/>
      <c r="D41" s="6"/>
      <c r="E41" s="6"/>
      <c r="F41" s="5"/>
      <c r="G41" s="6"/>
      <c r="H41" s="6"/>
      <c r="I41" s="6"/>
      <c r="J41" s="6"/>
      <c r="L41" s="6"/>
      <c r="N41" s="6"/>
      <c r="T41" s="6"/>
      <c r="V41" s="6"/>
    </row>
    <row r="42" spans="1:22">
      <c r="B42" s="6"/>
      <c r="C42" s="6"/>
      <c r="D42" s="6"/>
      <c r="E42" s="6"/>
      <c r="F42" s="5"/>
      <c r="G42" s="6"/>
      <c r="H42" s="6"/>
      <c r="I42" s="6"/>
      <c r="J42" s="6"/>
      <c r="L42" s="6"/>
      <c r="N42" s="6"/>
      <c r="T42" s="6"/>
      <c r="V42" s="6"/>
    </row>
    <row r="43" spans="1:22">
      <c r="B43" s="6"/>
      <c r="C43" s="6"/>
      <c r="D43" s="6"/>
      <c r="E43" s="6"/>
      <c r="F43" s="5"/>
      <c r="G43" s="6"/>
      <c r="H43" s="6"/>
      <c r="I43" s="6"/>
      <c r="J43" s="6"/>
      <c r="L43" s="6"/>
      <c r="N43" s="6"/>
      <c r="T43" s="6"/>
      <c r="V43" s="6"/>
    </row>
    <row r="44" spans="1:22">
      <c r="B44" s="6"/>
      <c r="C44" s="6"/>
      <c r="D44" s="6"/>
      <c r="E44" s="6"/>
      <c r="F44" s="5"/>
      <c r="G44" s="6"/>
      <c r="H44" s="6"/>
      <c r="I44" s="6"/>
      <c r="J44" s="6"/>
      <c r="L44" s="6"/>
      <c r="N44" s="6"/>
      <c r="T44" s="6"/>
      <c r="V44" s="6"/>
    </row>
    <row r="45" spans="1:22">
      <c r="B45" s="6"/>
      <c r="C45" s="6"/>
      <c r="D45" s="6"/>
      <c r="E45" s="6"/>
      <c r="F45" s="5"/>
      <c r="G45" s="6"/>
      <c r="H45" s="6"/>
      <c r="I45" s="6"/>
      <c r="J45" s="6"/>
      <c r="L45" s="6"/>
      <c r="N45" s="6"/>
      <c r="T45" s="6"/>
      <c r="V45" s="6"/>
    </row>
    <row r="46" spans="1:22">
      <c r="B46" s="6"/>
      <c r="C46" s="6"/>
      <c r="D46" s="6"/>
      <c r="E46" s="6"/>
      <c r="F46" s="5"/>
      <c r="G46" s="6"/>
      <c r="H46" s="6"/>
      <c r="I46" s="6"/>
      <c r="J46" s="6"/>
      <c r="L46" s="6"/>
      <c r="N46" s="6"/>
      <c r="T46" s="6"/>
      <c r="V46" s="6"/>
    </row>
    <row r="47" spans="1:22">
      <c r="B47" s="6"/>
      <c r="C47" s="6"/>
      <c r="D47" s="6"/>
      <c r="E47" s="6"/>
      <c r="F47" s="5"/>
      <c r="G47" s="6"/>
      <c r="H47" s="6"/>
      <c r="I47" s="6"/>
      <c r="J47" s="6"/>
      <c r="L47" s="6"/>
      <c r="N47" s="6"/>
      <c r="T47" s="6"/>
      <c r="V47" s="6"/>
    </row>
    <row r="48" spans="1:22">
      <c r="B48" s="6"/>
      <c r="C48" s="6"/>
      <c r="D48" s="6"/>
      <c r="E48" s="6"/>
      <c r="F48" s="5"/>
      <c r="G48" s="6"/>
      <c r="H48" s="6"/>
      <c r="I48" s="6"/>
      <c r="J48" s="6"/>
      <c r="L48" s="6"/>
      <c r="N48" s="6"/>
      <c r="T48" s="6"/>
      <c r="V48" s="6"/>
    </row>
    <row r="49" spans="2:22">
      <c r="B49" s="6"/>
      <c r="C49" s="6"/>
      <c r="D49" s="6"/>
      <c r="E49" s="6"/>
      <c r="F49" s="5"/>
      <c r="G49" s="6"/>
      <c r="H49" s="6"/>
      <c r="I49" s="6"/>
      <c r="J49" s="6"/>
      <c r="L49" s="6"/>
      <c r="N49" s="6"/>
      <c r="T49" s="6"/>
      <c r="V49" s="6"/>
    </row>
    <row r="50" spans="2:22">
      <c r="B50" s="6"/>
      <c r="C50" s="6"/>
      <c r="D50" s="6"/>
      <c r="E50" s="6"/>
      <c r="F50" s="5"/>
      <c r="G50" s="6"/>
      <c r="H50" s="6"/>
      <c r="I50" s="6"/>
      <c r="J50" s="6"/>
      <c r="L50" s="6"/>
      <c r="N50" s="6"/>
      <c r="T50" s="6"/>
      <c r="V50" s="6"/>
    </row>
    <row r="51" spans="2:22">
      <c r="B51" s="6"/>
      <c r="C51" s="6"/>
      <c r="D51" s="6"/>
      <c r="E51" s="6"/>
      <c r="F51" s="5"/>
      <c r="G51" s="6"/>
      <c r="H51" s="6"/>
      <c r="I51" s="6"/>
      <c r="J51" s="6"/>
      <c r="L51" s="6"/>
      <c r="N51" s="6"/>
      <c r="T51" s="6"/>
      <c r="V51" s="6"/>
    </row>
    <row r="52" spans="2:22">
      <c r="B52" s="6"/>
      <c r="C52" s="6"/>
      <c r="D52" s="6"/>
      <c r="E52" s="6"/>
      <c r="F52" s="5"/>
      <c r="G52" s="6"/>
      <c r="H52" s="6"/>
      <c r="I52" s="6"/>
      <c r="J52" s="6"/>
      <c r="L52" s="6"/>
      <c r="N52" s="6"/>
      <c r="T52" s="6"/>
      <c r="V52" s="6"/>
    </row>
    <row r="53" spans="2:22">
      <c r="B53" s="6"/>
      <c r="C53" s="6"/>
      <c r="D53" s="6"/>
      <c r="E53" s="6"/>
      <c r="F53" s="5"/>
      <c r="G53" s="6"/>
      <c r="H53" s="6"/>
      <c r="I53" s="6"/>
      <c r="J53" s="6"/>
      <c r="L53" s="6"/>
      <c r="N53" s="6"/>
      <c r="T53" s="6"/>
      <c r="V53" s="6"/>
    </row>
    <row r="54" spans="2:22">
      <c r="B54" s="6"/>
      <c r="C54" s="6"/>
      <c r="D54" s="6"/>
      <c r="E54" s="6"/>
      <c r="F54" s="5"/>
      <c r="G54" s="6"/>
      <c r="H54" s="6"/>
      <c r="I54" s="6"/>
      <c r="J54" s="6"/>
      <c r="L54" s="6"/>
      <c r="N54" s="6"/>
      <c r="T54" s="6"/>
      <c r="V54" s="6"/>
    </row>
    <row r="55" spans="2:22">
      <c r="B55" s="6"/>
      <c r="C55" s="6"/>
      <c r="D55" s="6"/>
      <c r="E55" s="6"/>
      <c r="F55" s="5"/>
      <c r="G55" s="6"/>
      <c r="H55" s="6"/>
      <c r="I55" s="6"/>
      <c r="J55" s="6"/>
      <c r="L55" s="6"/>
      <c r="N55" s="6"/>
      <c r="T55" s="6"/>
      <c r="V55" s="6"/>
    </row>
    <row r="56" spans="2:22">
      <c r="B56" s="6"/>
      <c r="C56" s="6"/>
      <c r="D56" s="6"/>
      <c r="E56" s="6"/>
      <c r="F56" s="5"/>
      <c r="G56" s="6"/>
      <c r="H56" s="6"/>
      <c r="I56" s="6"/>
      <c r="J56" s="6"/>
      <c r="L56" s="6"/>
      <c r="N56" s="6"/>
      <c r="T56" s="6"/>
      <c r="V56" s="6"/>
    </row>
    <row r="57" spans="2:22">
      <c r="B57" s="6"/>
      <c r="C57" s="6"/>
      <c r="D57" s="6"/>
      <c r="E57" s="6"/>
      <c r="F57" s="5"/>
      <c r="G57" s="6"/>
      <c r="H57" s="6"/>
      <c r="I57" s="6"/>
      <c r="J57" s="6"/>
      <c r="L57" s="6"/>
      <c r="N57" s="6"/>
      <c r="T57" s="6"/>
      <c r="V57" s="6"/>
    </row>
    <row r="58" spans="2:22">
      <c r="B58" s="6"/>
      <c r="C58" s="6"/>
      <c r="D58" s="6"/>
      <c r="E58" s="6"/>
      <c r="F58" s="5"/>
      <c r="G58" s="6"/>
      <c r="H58" s="6"/>
      <c r="I58" s="6"/>
      <c r="J58" s="6"/>
      <c r="L58" s="6"/>
      <c r="N58" s="6"/>
      <c r="T58" s="6"/>
      <c r="V58" s="6"/>
    </row>
  </sheetData>
  <mergeCells count="3">
    <mergeCell ref="A1:V1"/>
    <mergeCell ref="A2:V2"/>
    <mergeCell ref="A3:V3"/>
  </mergeCells>
  <printOptions horizontalCentered="1"/>
  <pageMargins left="0.7" right="0.7" top="0.75" bottom="0.75" header="0.3" footer="0.3"/>
  <pageSetup scale="68" orientation="landscape" horizontalDpi="4294967292" verticalDpi="4294967292" r:id="rId1"/>
  <headerFooter alignWithMargins="0">
    <oddFooter>&amp;LPrepared by CHE - DRAFT&amp;R&amp;D</oddFooter>
  </headerFooter>
</worksheet>
</file>

<file path=xl/worksheets/sheet9.xml><?xml version="1.0" encoding="utf-8"?>
<worksheet xmlns="http://schemas.openxmlformats.org/spreadsheetml/2006/main" xmlns:r="http://schemas.openxmlformats.org/officeDocument/2006/relationships">
  <sheetPr>
    <tabColor rgb="FF00B0F0"/>
  </sheetPr>
  <dimension ref="A1:R61"/>
  <sheetViews>
    <sheetView zoomScaleNormal="100" workbookViewId="0">
      <selection activeCell="K53" sqref="K53"/>
    </sheetView>
  </sheetViews>
  <sheetFormatPr defaultRowHeight="12.75"/>
  <cols>
    <col min="1" max="1" width="2.7109375" customWidth="1"/>
    <col min="2" max="14" width="11.140625" customWidth="1"/>
  </cols>
  <sheetData>
    <row r="1" spans="1:18" s="1" customFormat="1">
      <c r="A1" s="569" t="s">
        <v>248</v>
      </c>
      <c r="B1" s="569"/>
      <c r="C1" s="569"/>
      <c r="D1" s="569"/>
      <c r="E1" s="569"/>
      <c r="F1" s="569"/>
      <c r="G1" s="569"/>
      <c r="H1" s="569"/>
      <c r="I1" s="569"/>
      <c r="J1" s="569"/>
      <c r="K1" s="569"/>
      <c r="L1" s="569"/>
      <c r="M1" s="569"/>
      <c r="N1" s="569"/>
      <c r="O1" s="569"/>
      <c r="P1" s="176"/>
      <c r="Q1" s="176"/>
      <c r="R1" s="176"/>
    </row>
    <row r="2" spans="1:18" s="1" customFormat="1">
      <c r="A2" s="570" t="s">
        <v>0</v>
      </c>
      <c r="B2" s="570"/>
      <c r="C2" s="570"/>
      <c r="D2" s="570"/>
      <c r="E2" s="570"/>
      <c r="F2" s="570"/>
      <c r="G2" s="570"/>
      <c r="H2" s="570"/>
      <c r="I2" s="570"/>
      <c r="J2" s="570"/>
      <c r="K2" s="570"/>
      <c r="L2" s="570"/>
      <c r="M2" s="570"/>
      <c r="N2" s="570"/>
      <c r="O2" s="570"/>
      <c r="P2" s="177"/>
      <c r="Q2" s="177"/>
      <c r="R2" s="177"/>
    </row>
    <row r="3" spans="1:18" s="1" customFormat="1">
      <c r="A3" s="570" t="s">
        <v>249</v>
      </c>
      <c r="B3" s="570"/>
      <c r="C3" s="570"/>
      <c r="D3" s="570"/>
      <c r="E3" s="570"/>
      <c r="F3" s="570"/>
      <c r="G3" s="570"/>
      <c r="H3" s="570"/>
      <c r="I3" s="570"/>
      <c r="J3" s="570"/>
      <c r="K3" s="570"/>
      <c r="L3" s="570"/>
      <c r="M3" s="570"/>
      <c r="N3" s="570"/>
      <c r="O3" s="570"/>
      <c r="P3" s="177"/>
      <c r="Q3" s="177"/>
      <c r="R3" s="177"/>
    </row>
    <row r="5" spans="1:18">
      <c r="A5" s="160"/>
      <c r="B5" s="160"/>
      <c r="C5" s="160"/>
      <c r="D5" s="160"/>
      <c r="E5" s="160"/>
      <c r="F5" s="160"/>
      <c r="G5" s="160"/>
      <c r="H5" s="160"/>
      <c r="I5" s="160"/>
      <c r="J5" s="160"/>
      <c r="K5" s="160"/>
      <c r="L5" s="160"/>
      <c r="M5" s="160"/>
      <c r="N5" s="160"/>
      <c r="O5" s="160"/>
    </row>
    <row r="6" spans="1:18">
      <c r="A6" s="247" t="s">
        <v>14</v>
      </c>
      <c r="B6" s="160" t="s">
        <v>251</v>
      </c>
      <c r="C6" s="160"/>
      <c r="D6" s="160"/>
      <c r="E6" s="160"/>
      <c r="F6" s="160"/>
      <c r="G6" s="160"/>
      <c r="H6" s="160"/>
      <c r="I6" s="160"/>
      <c r="J6" s="160"/>
      <c r="K6" s="160"/>
      <c r="L6" s="160"/>
      <c r="M6" s="160"/>
      <c r="N6" s="160"/>
      <c r="O6" s="160"/>
    </row>
    <row r="7" spans="1:18">
      <c r="A7" s="160"/>
      <c r="B7" s="160"/>
      <c r="C7" s="160"/>
      <c r="D7" s="160"/>
      <c r="E7" s="160"/>
      <c r="F7" s="160"/>
      <c r="G7" s="160"/>
      <c r="H7" s="160"/>
      <c r="I7" s="160"/>
      <c r="J7" s="160"/>
      <c r="K7" s="160"/>
      <c r="L7" s="160"/>
      <c r="M7" s="160"/>
      <c r="N7" s="160"/>
      <c r="O7" s="160"/>
    </row>
    <row r="8" spans="1:18">
      <c r="A8" s="248" t="s">
        <v>15</v>
      </c>
      <c r="B8" s="160" t="s">
        <v>377</v>
      </c>
      <c r="C8" s="160"/>
      <c r="D8" s="160"/>
      <c r="E8" s="160"/>
      <c r="F8" s="160"/>
      <c r="G8" s="160"/>
      <c r="H8" s="160"/>
      <c r="I8" s="160"/>
      <c r="J8" s="160"/>
      <c r="K8" s="160"/>
      <c r="L8" s="160"/>
      <c r="M8" s="160"/>
      <c r="N8" s="160"/>
      <c r="O8" s="160"/>
    </row>
    <row r="9" spans="1:18">
      <c r="A9" s="248"/>
      <c r="B9" s="160"/>
      <c r="C9" s="160"/>
      <c r="D9" s="160"/>
      <c r="E9" s="160"/>
      <c r="F9" s="160"/>
      <c r="G9" s="160"/>
      <c r="H9" s="160"/>
      <c r="I9" s="160"/>
      <c r="J9" s="160"/>
      <c r="K9" s="160"/>
      <c r="L9" s="160"/>
      <c r="M9" s="160"/>
      <c r="N9" s="160"/>
      <c r="O9" s="160"/>
    </row>
    <row r="10" spans="1:18">
      <c r="A10" s="248" t="s">
        <v>16</v>
      </c>
      <c r="B10" s="160" t="s">
        <v>252</v>
      </c>
      <c r="C10" s="160"/>
      <c r="D10" s="160"/>
      <c r="E10" s="160"/>
      <c r="F10" s="160"/>
      <c r="G10" s="160"/>
      <c r="H10" s="160"/>
      <c r="I10" s="160"/>
      <c r="J10" s="160"/>
      <c r="K10" s="160"/>
      <c r="L10" s="160"/>
      <c r="M10" s="160"/>
      <c r="N10" s="160"/>
      <c r="O10" s="160"/>
    </row>
    <row r="11" spans="1:18">
      <c r="A11" s="248"/>
      <c r="B11" s="160"/>
      <c r="C11" s="160"/>
      <c r="D11" s="160"/>
      <c r="E11" s="160"/>
      <c r="F11" s="160"/>
      <c r="G11" s="160"/>
      <c r="H11" s="160"/>
      <c r="I11" s="160"/>
      <c r="J11" s="160"/>
      <c r="K11" s="160"/>
      <c r="L11" s="160"/>
      <c r="M11" s="160"/>
      <c r="N11" s="160"/>
      <c r="O11" s="160"/>
    </row>
    <row r="12" spans="1:18">
      <c r="A12" s="248" t="s">
        <v>253</v>
      </c>
      <c r="B12" s="160" t="s">
        <v>254</v>
      </c>
      <c r="C12" s="160"/>
      <c r="D12" s="160"/>
      <c r="E12" s="160"/>
      <c r="F12" s="160"/>
      <c r="G12" s="160"/>
      <c r="H12" s="160"/>
      <c r="I12" s="160"/>
      <c r="J12" s="160"/>
      <c r="K12" s="160"/>
      <c r="L12" s="160"/>
      <c r="M12" s="160"/>
      <c r="N12" s="160"/>
      <c r="O12" s="160"/>
    </row>
    <row r="13" spans="1:18">
      <c r="A13" s="248"/>
      <c r="B13" s="160"/>
      <c r="C13" s="160"/>
      <c r="D13" s="160"/>
      <c r="E13" s="160"/>
      <c r="F13" s="160"/>
      <c r="G13" s="160"/>
      <c r="H13" s="160"/>
      <c r="I13" s="160"/>
      <c r="J13" s="160"/>
      <c r="K13" s="160"/>
      <c r="L13" s="160"/>
      <c r="M13" s="160"/>
      <c r="N13" s="160"/>
      <c r="O13" s="160"/>
    </row>
    <row r="14" spans="1:18">
      <c r="A14" s="248" t="s">
        <v>256</v>
      </c>
      <c r="B14" s="160" t="s">
        <v>257</v>
      </c>
      <c r="C14" s="160"/>
      <c r="D14" s="160"/>
      <c r="E14" s="160"/>
      <c r="F14" s="160"/>
      <c r="G14" s="160"/>
      <c r="H14" s="160"/>
      <c r="I14" s="160"/>
      <c r="J14" s="160"/>
      <c r="K14" s="160"/>
      <c r="L14" s="160"/>
      <c r="M14" s="160"/>
      <c r="N14" s="160"/>
      <c r="O14" s="160"/>
    </row>
    <row r="15" spans="1:18">
      <c r="A15" s="248"/>
      <c r="B15" s="160"/>
      <c r="C15" s="160"/>
      <c r="D15" s="160"/>
      <c r="E15" s="160"/>
      <c r="F15" s="160"/>
      <c r="G15" s="160"/>
      <c r="H15" s="160"/>
      <c r="I15" s="160"/>
      <c r="J15" s="160"/>
      <c r="K15" s="160"/>
      <c r="L15" s="160"/>
      <c r="M15" s="160"/>
      <c r="N15" s="160"/>
      <c r="O15" s="160"/>
    </row>
    <row r="16" spans="1:18">
      <c r="A16" s="53" t="s">
        <v>13</v>
      </c>
      <c r="B16" s="160"/>
      <c r="C16" s="160"/>
      <c r="D16" s="160"/>
      <c r="E16" s="160"/>
      <c r="F16" s="160"/>
      <c r="G16" s="160"/>
      <c r="H16" s="160"/>
      <c r="I16" s="160"/>
      <c r="J16" s="160"/>
      <c r="K16" s="160"/>
      <c r="L16" s="160"/>
      <c r="M16" s="160"/>
      <c r="N16" s="160"/>
      <c r="O16" s="160"/>
      <c r="P16" s="160"/>
    </row>
    <row r="17" spans="1:16">
      <c r="A17" s="161" t="s">
        <v>255</v>
      </c>
      <c r="B17" s="162"/>
      <c r="C17" s="162"/>
      <c r="D17" s="162"/>
      <c r="E17" s="162"/>
      <c r="F17" s="162"/>
      <c r="G17" s="162"/>
      <c r="H17" s="160"/>
      <c r="I17" s="160"/>
      <c r="J17" s="160"/>
      <c r="K17" s="160"/>
      <c r="L17" s="160"/>
      <c r="M17" s="160"/>
      <c r="N17" s="160"/>
      <c r="O17" s="160"/>
      <c r="P17" s="160"/>
    </row>
    <row r="18" spans="1:16">
      <c r="A18" s="160"/>
      <c r="B18" s="160"/>
      <c r="C18" s="160"/>
      <c r="D18" s="160"/>
      <c r="E18" s="160"/>
      <c r="F18" s="160"/>
      <c r="G18" s="160"/>
      <c r="H18" s="160"/>
      <c r="I18" s="160"/>
      <c r="J18" s="160"/>
      <c r="K18" s="160"/>
      <c r="L18" s="160"/>
      <c r="M18" s="160"/>
      <c r="N18" s="160"/>
      <c r="O18" s="160"/>
      <c r="P18" s="160"/>
    </row>
    <row r="19" spans="1:16">
      <c r="A19" s="160"/>
      <c r="B19" s="160"/>
      <c r="C19" s="160"/>
      <c r="D19" s="160"/>
      <c r="E19" s="160"/>
      <c r="F19" s="160"/>
      <c r="G19" s="160"/>
      <c r="H19" s="160"/>
      <c r="I19" s="160"/>
      <c r="J19" s="160"/>
      <c r="K19" s="160"/>
      <c r="L19" s="160"/>
      <c r="M19" s="160"/>
      <c r="N19" s="160"/>
      <c r="O19" s="160"/>
      <c r="P19" s="160"/>
    </row>
    <row r="20" spans="1:16">
      <c r="A20" s="160"/>
      <c r="B20" s="160"/>
      <c r="C20" s="160"/>
      <c r="D20" s="160"/>
      <c r="E20" s="160"/>
      <c r="F20" s="160"/>
      <c r="G20" s="160"/>
      <c r="H20" s="160"/>
      <c r="I20" s="160"/>
      <c r="J20" s="160"/>
      <c r="K20" s="160"/>
      <c r="L20" s="160"/>
      <c r="M20" s="160"/>
      <c r="N20" s="160"/>
      <c r="O20" s="160"/>
      <c r="P20" s="160"/>
    </row>
    <row r="21" spans="1:16">
      <c r="A21" s="160"/>
      <c r="B21" s="160"/>
      <c r="C21" s="160"/>
      <c r="D21" s="160"/>
      <c r="E21" s="160"/>
      <c r="F21" s="160"/>
      <c r="G21" s="160"/>
      <c r="H21" s="160"/>
      <c r="I21" s="160"/>
      <c r="J21" s="160"/>
      <c r="K21" s="160"/>
      <c r="L21" s="160"/>
      <c r="M21" s="160"/>
      <c r="N21" s="160"/>
      <c r="O21" s="160"/>
    </row>
    <row r="22" spans="1:16">
      <c r="A22" s="160"/>
      <c r="B22" s="160"/>
      <c r="C22" s="160"/>
      <c r="D22" s="160"/>
      <c r="E22" s="160"/>
      <c r="F22" s="160"/>
      <c r="G22" s="160"/>
      <c r="H22" s="160"/>
      <c r="I22" s="160"/>
      <c r="J22" s="160"/>
      <c r="K22" s="160"/>
      <c r="L22" s="160"/>
      <c r="M22" s="160"/>
      <c r="N22" s="160"/>
      <c r="O22" s="160"/>
      <c r="P22" s="160"/>
    </row>
    <row r="23" spans="1:16">
      <c r="P23" s="160"/>
    </row>
    <row r="24" spans="1:16" ht="27" customHeight="1">
      <c r="P24" s="160"/>
    </row>
    <row r="25" spans="1:16" ht="3.75" customHeight="1">
      <c r="P25" s="160"/>
    </row>
    <row r="26" spans="1:16" ht="12.75" customHeight="1">
      <c r="P26" s="160"/>
    </row>
    <row r="27" spans="1:16" ht="3.75" customHeight="1">
      <c r="P27" s="160"/>
    </row>
    <row r="28" spans="1:16" ht="26.25" customHeight="1">
      <c r="P28" s="160"/>
    </row>
    <row r="29" spans="1:16" ht="3.75" customHeight="1">
      <c r="P29" s="160"/>
    </row>
    <row r="30" spans="1:16" ht="13.5" customHeight="1">
      <c r="P30" s="160"/>
    </row>
    <row r="31" spans="1:16">
      <c r="P31" s="160"/>
    </row>
    <row r="32" spans="1:16">
      <c r="P32" s="160"/>
    </row>
    <row r="33" spans="16:16">
      <c r="P33" s="160"/>
    </row>
    <row r="34" spans="16:16">
      <c r="P34" s="160"/>
    </row>
    <row r="35" spans="16:16">
      <c r="P35" s="160"/>
    </row>
    <row r="36" spans="16:16" ht="27" customHeight="1">
      <c r="P36" s="160"/>
    </row>
    <row r="37" spans="16:16" ht="3.75" customHeight="1">
      <c r="P37" s="160"/>
    </row>
    <row r="38" spans="16:16" ht="12.75" customHeight="1">
      <c r="P38" s="160"/>
    </row>
    <row r="39" spans="16:16" ht="3.75" customHeight="1">
      <c r="P39" s="160"/>
    </row>
    <row r="40" spans="16:16" ht="26.25" customHeight="1">
      <c r="P40" s="160"/>
    </row>
    <row r="41" spans="16:16" ht="3.75" customHeight="1">
      <c r="P41" s="160"/>
    </row>
    <row r="42" spans="16:16" ht="13.5" customHeight="1">
      <c r="P42" s="160"/>
    </row>
    <row r="43" spans="16:16">
      <c r="P43" s="160"/>
    </row>
    <row r="44" spans="16:16">
      <c r="P44" s="160"/>
    </row>
    <row r="45" spans="16:16">
      <c r="P45" s="160"/>
    </row>
    <row r="46" spans="16:16">
      <c r="P46" s="160"/>
    </row>
    <row r="47" spans="16:16">
      <c r="P47" s="160"/>
    </row>
    <row r="48" spans="16:16">
      <c r="P48" s="160"/>
    </row>
    <row r="49" spans="16:16">
      <c r="P49" s="160"/>
    </row>
    <row r="50" spans="16:16">
      <c r="P50" s="160"/>
    </row>
    <row r="51" spans="16:16">
      <c r="P51" s="160"/>
    </row>
    <row r="52" spans="16:16">
      <c r="P52" s="160"/>
    </row>
    <row r="53" spans="16:16">
      <c r="P53" s="160"/>
    </row>
    <row r="54" spans="16:16">
      <c r="P54" s="160"/>
    </row>
    <row r="55" spans="16:16">
      <c r="P55" s="160"/>
    </row>
    <row r="56" spans="16:16">
      <c r="P56" s="160"/>
    </row>
    <row r="57" spans="16:16">
      <c r="P57" s="160"/>
    </row>
    <row r="58" spans="16:16">
      <c r="P58" s="160"/>
    </row>
    <row r="59" spans="16:16">
      <c r="P59" s="160"/>
    </row>
    <row r="60" spans="16:16">
      <c r="P60" s="160"/>
    </row>
    <row r="61" spans="16:16">
      <c r="P61" s="160"/>
    </row>
  </sheetData>
  <mergeCells count="3">
    <mergeCell ref="A1:O1"/>
    <mergeCell ref="A2:O2"/>
    <mergeCell ref="A3:O3"/>
  </mergeCells>
  <printOptions horizontalCentered="1"/>
  <pageMargins left="0.7" right="0.7" top="0.75" bottom="0.75" header="0.3" footer="0.3"/>
  <pageSetup scale="68" orientation="landscape" r:id="rId1"/>
  <headerFooter alignWithMargins="0">
    <oddFooter>&amp;LPrepared by CHE - DRAFT&amp;R&amp;D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General Operating Budget Sum</vt:lpstr>
      <vt:lpstr>Other Funds</vt:lpstr>
      <vt:lpstr>Student Tuition and Fees</vt:lpstr>
      <vt:lpstr>Student Debt</vt:lpstr>
      <vt:lpstr>Student Financial Aid</vt:lpstr>
      <vt:lpstr>Employee Information</vt:lpstr>
      <vt:lpstr>Health and Medical Data -I</vt:lpstr>
      <vt:lpstr>Health and Medical Data - II</vt:lpstr>
      <vt:lpstr>Health and Medical Data - III</vt:lpstr>
      <vt:lpstr>Student Enrollment Data</vt:lpstr>
      <vt:lpstr>Research Expense Data</vt:lpstr>
      <vt:lpstr>Debt Service - All Debt - I</vt:lpstr>
      <vt:lpstr>Debt Service - All Debt - II</vt:lpstr>
      <vt:lpstr>Outstanding Debt - All Debt</vt:lpstr>
      <vt:lpstr>Overall Degree Completion Mtc</vt:lpstr>
      <vt:lpstr>At-Risk Student Degree Comp</vt:lpstr>
      <vt:lpstr>High Impact Degree Completion </vt:lpstr>
      <vt:lpstr>Student Persistence Incentive</vt:lpstr>
      <vt:lpstr>Remediation Success Incentive</vt:lpstr>
      <vt:lpstr>On-time Graduation Rate Metric</vt:lpstr>
      <vt:lpstr>Institutional Eff Metric</vt:lpstr>
      <vt:lpstr>2013-15 Capital Request Summary</vt:lpstr>
      <vt:lpstr>Current Capital Project Status </vt:lpstr>
      <vt:lpstr>R&amp;R Expenses and Reqeust</vt:lpstr>
      <vt:lpstr>Ten Year Capital Plan Summary</vt:lpstr>
      <vt:lpstr>Individual Capital Project Desc</vt:lpstr>
      <vt:lpstr>Capital Project Details</vt:lpstr>
      <vt:lpstr>Cap Project Space Details</vt:lpstr>
      <vt:lpstr>Space-Room Codes</vt:lpstr>
      <vt:lpstr>Capital Project Cost Details</vt:lpstr>
      <vt:lpstr>Capital Project Operations Cost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bernieh</dc:creator>
  <cp:lastModifiedBy>jasond</cp:lastModifiedBy>
  <cp:lastPrinted>2012-03-01T22:39:37Z</cp:lastPrinted>
  <dcterms:created xsi:type="dcterms:W3CDTF">2010-06-28T23:29:25Z</dcterms:created>
  <dcterms:modified xsi:type="dcterms:W3CDTF">2012-03-01T22:58:11Z</dcterms:modified>
</cp:coreProperties>
</file>