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srourke_gov_in_gov/Documents/Documents/"/>
    </mc:Choice>
  </mc:AlternateContent>
  <xr:revisionPtr revIDLastSave="0" documentId="8_{9AD33BA9-9FA4-422B-BF45-9CD061F9B2EA}" xr6:coauthVersionLast="47" xr6:coauthVersionMax="47" xr10:uidLastSave="{00000000-0000-0000-0000-000000000000}"/>
  <bookViews>
    <workbookView xWindow="-110" yWindow="-110" windowWidth="19420" windowHeight="10420" xr2:uid="{217FCC50-ADB6-47C0-BB95-0BF0FD74ACA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2" i="2"/>
  <c r="E358" i="2"/>
  <c r="F358" i="2" l="1"/>
</calcChain>
</file>

<file path=xl/sharedStrings.xml><?xml version="1.0" encoding="utf-8"?>
<sst xmlns="http://schemas.openxmlformats.org/spreadsheetml/2006/main" count="1412" uniqueCount="1299">
  <si>
    <t>5288</t>
  </si>
  <si>
    <t>Achieve Virtual Education Academy</t>
  </si>
  <si>
    <t>0021</t>
  </si>
  <si>
    <t>ADAMS CENTRAL HIGH SCHOOL</t>
  </si>
  <si>
    <t>5041</t>
  </si>
  <si>
    <t>ALEXANDRIA-MONROE HIGH SCHOOL</t>
  </si>
  <si>
    <t>4945</t>
  </si>
  <si>
    <t>ANDERSON HIGH SCHOOL</t>
  </si>
  <si>
    <t>5092</t>
  </si>
  <si>
    <t>ANDERSON PREPARTORY ACADEMY</t>
  </si>
  <si>
    <t>7893</t>
  </si>
  <si>
    <t>ANGOLA HIGH SCHOOL</t>
  </si>
  <si>
    <t>5937</t>
  </si>
  <si>
    <t>ARGOS COMM JR-SR HIGH SCHOOL</t>
  </si>
  <si>
    <t>5462</t>
  </si>
  <si>
    <t>ARSENAL TECHNICAL HIGH SCHOOL</t>
  </si>
  <si>
    <t>2053</t>
  </si>
  <si>
    <t>ATTICA HIGH SCHOOL</t>
  </si>
  <si>
    <t>7629</t>
  </si>
  <si>
    <t>AUSTIN HIGH SCHOOL</t>
  </si>
  <si>
    <t>2737</t>
  </si>
  <si>
    <t>AVON HIGH SCHOOL</t>
  </si>
  <si>
    <t>1069</t>
  </si>
  <si>
    <t>BARR REEVE JR-SR HIGH SCHOOL</t>
  </si>
  <si>
    <t>7217</t>
  </si>
  <si>
    <t>BATESVILLE HIGH SCHOOL</t>
  </si>
  <si>
    <t>4911</t>
  </si>
  <si>
    <t>BEDFORD-NORTH LAWRENCE HS</t>
  </si>
  <si>
    <t>5449</t>
  </si>
  <si>
    <t>BEECH GROVE SR HIGH SCHOOL</t>
  </si>
  <si>
    <t>0029</t>
  </si>
  <si>
    <t>BELLMONT SENIOR HIGH SCHOOL</t>
  </si>
  <si>
    <t>5213</t>
  </si>
  <si>
    <t>BEN DAVIS HIGH SCHOOL</t>
  </si>
  <si>
    <t>8237</t>
  </si>
  <si>
    <t>BENJAMIN BOSSE HIGH SCHOOL</t>
  </si>
  <si>
    <t>0445</t>
  </si>
  <si>
    <t>BENTON CENTRAL JR-SR HIGH SCH</t>
  </si>
  <si>
    <t>9310</t>
  </si>
  <si>
    <t>BISHOP DWENGER</t>
  </si>
  <si>
    <t>9311</t>
  </si>
  <si>
    <t>BISHOP LUERS CHRISTIAN SCHOOL</t>
  </si>
  <si>
    <t>0489</t>
  </si>
  <si>
    <t>BLACKFORD HIGH SCHOOL</t>
  </si>
  <si>
    <t>A170</t>
  </si>
  <si>
    <t>BLACKHAWK CHRISTIAN-FWCS</t>
  </si>
  <si>
    <t>2801</t>
  </si>
  <si>
    <t>BLUE RIVER VALLEY JR-SR HS</t>
  </si>
  <si>
    <t>9089</t>
  </si>
  <si>
    <t>BLUFFTON HIGH SCHOOL</t>
  </si>
  <si>
    <t>8611</t>
  </si>
  <si>
    <t>BOOKER T WASHINGTON ALTERNATIVE HIGH SCHOOL</t>
  </si>
  <si>
    <t>6838</t>
  </si>
  <si>
    <t>Boone Grove High School</t>
  </si>
  <si>
    <t>8789</t>
  </si>
  <si>
    <t>BOONVILLE HIGH SCHOOL</t>
  </si>
  <si>
    <t>5941</t>
  </si>
  <si>
    <t>BREMEN SENIOR HIGH SCHOOL</t>
  </si>
  <si>
    <t>0573</t>
  </si>
  <si>
    <t>BROWN COUNTY HIGH SCHOOL</t>
  </si>
  <si>
    <t>2709</t>
  </si>
  <si>
    <t>BROWNSBURG HIGH SCHOOL</t>
  </si>
  <si>
    <t>1441</t>
  </si>
  <si>
    <t>BURRIS LABORATORY SCHOOL</t>
  </si>
  <si>
    <t>3869</t>
  </si>
  <si>
    <t>Calumet High School</t>
  </si>
  <si>
    <t>6733</t>
  </si>
  <si>
    <t>CANNELTON HIGH SCHOOL</t>
  </si>
  <si>
    <t>2505</t>
  </si>
  <si>
    <t>CARMEL HIGH SCHOOL</t>
  </si>
  <si>
    <t>0091</t>
  </si>
  <si>
    <t>CARROLL HIGH SCHOOL</t>
  </si>
  <si>
    <t>0621</t>
  </si>
  <si>
    <t>CARROLL JR-SR HIGH SCH</t>
  </si>
  <si>
    <t>2692</t>
  </si>
  <si>
    <t>CASCADE SENIOR HIGH SCHOOL</t>
  </si>
  <si>
    <t>8809</t>
  </si>
  <si>
    <t>CASTLE HIGH SCHOOL</t>
  </si>
  <si>
    <t>2159</t>
  </si>
  <si>
    <t>CASTON JR-SR HIGH SCH</t>
  </si>
  <si>
    <t>3437</t>
  </si>
  <si>
    <t>CENTER GROVE HIGH SCHOOL</t>
  </si>
  <si>
    <t>8981</t>
  </si>
  <si>
    <t>CENTERVILLE SR HIGH SCHOOL</t>
  </si>
  <si>
    <t>8241</t>
  </si>
  <si>
    <t>CENTRAL HIGH SCHOOL</t>
  </si>
  <si>
    <t>6453</t>
  </si>
  <si>
    <t>CENTRAL NOBLE HIGH SCHOOL</t>
  </si>
  <si>
    <t>0821</t>
  </si>
  <si>
    <t>CHARLESTOWN SENIOR HIGH SCH</t>
  </si>
  <si>
    <t>6925</t>
  </si>
  <si>
    <t>Chesterton High School</t>
  </si>
  <si>
    <t>9193</t>
  </si>
  <si>
    <t>CHURUBUSCO HIGH SCHOOL</t>
  </si>
  <si>
    <t>0891</t>
  </si>
  <si>
    <t>Clark County Middle/High School</t>
  </si>
  <si>
    <t>0833</t>
  </si>
  <si>
    <t>CLARKSVILLE SENIOR HIGH SCH</t>
  </si>
  <si>
    <t>0897</t>
  </si>
  <si>
    <t>CLAY CITY JR-SR HIGH SCHOOL</t>
  </si>
  <si>
    <t>7421</t>
  </si>
  <si>
    <t>CLAY HIGH SCHOOL</t>
  </si>
  <si>
    <t>A875</t>
  </si>
  <si>
    <t>Clinton Christian School</t>
  </si>
  <si>
    <t>0977</t>
  </si>
  <si>
    <t>CLINTON PRAIRIE JR-SR HS</t>
  </si>
  <si>
    <t>7077</t>
  </si>
  <si>
    <t>CLOVERDALE JR-SR HIGH SCHOOL</t>
  </si>
  <si>
    <t>9187</t>
  </si>
  <si>
    <t>COLUMBIA CITY HIGH SCHOOL</t>
  </si>
  <si>
    <t>0399</t>
  </si>
  <si>
    <t>COLUMBUS EAST HIGH SCHOOL</t>
  </si>
  <si>
    <t>0397</t>
  </si>
  <si>
    <t>COLUMBUS NORTH HIGH SCHOOL</t>
  </si>
  <si>
    <t>1715</t>
  </si>
  <si>
    <t>CONCORD COMMUNITY HIGH SCHOOL</t>
  </si>
  <si>
    <t>9335</t>
  </si>
  <si>
    <t>CONCORDIA LUTHERAN HIGH SCHOOL</t>
  </si>
  <si>
    <t>1889</t>
  </si>
  <si>
    <t>CONNERSVILLE SR HIGH SCHOOL</t>
  </si>
  <si>
    <t>2640</t>
  </si>
  <si>
    <t>CORYDON CENTRAL HIGH SCHOOL</t>
  </si>
  <si>
    <t>2005</t>
  </si>
  <si>
    <t>COVINGTON COMMUNITY HIGH SCH</t>
  </si>
  <si>
    <t>1386</t>
  </si>
  <si>
    <t>COWAN HIGH SCHOOL</t>
  </si>
  <si>
    <t>1059</t>
  </si>
  <si>
    <t>CRAWFORD COUNTY JR-SR HS</t>
  </si>
  <si>
    <t>6277</t>
  </si>
  <si>
    <t>CRAWFORDSVILLE SR HIGH SCHOOL</t>
  </si>
  <si>
    <t>5474</t>
  </si>
  <si>
    <t>Crispus Attucks Medical Magnet High School</t>
  </si>
  <si>
    <t>3121</t>
  </si>
  <si>
    <t>CROTHERSVILLE HIGH SCHOOL</t>
  </si>
  <si>
    <t>3901</t>
  </si>
  <si>
    <t>CROWN POINT HIGH SCHOOL</t>
  </si>
  <si>
    <t>5245</t>
  </si>
  <si>
    <t>CULVER COMMUNITY JR-SR HS</t>
  </si>
  <si>
    <t>1401</t>
  </si>
  <si>
    <t>DALEVILLE HIGH SCHOOL</t>
  </si>
  <si>
    <t>2741</t>
  </si>
  <si>
    <t>DANVILLE COMMUNITY HIGH SCH</t>
  </si>
  <si>
    <t>5177</t>
  </si>
  <si>
    <t>DECATUR CENTRAL HIGH SCHOOL</t>
  </si>
  <si>
    <t>1345</t>
  </si>
  <si>
    <t>DEKALB HIGH SCHOOL</t>
  </si>
  <si>
    <t>0637</t>
  </si>
  <si>
    <t>DELPHI COMMUNITY HIGH SCHOOL</t>
  </si>
  <si>
    <t>1369</t>
  </si>
  <si>
    <t>DELTA HIGH SCHOOL</t>
  </si>
  <si>
    <t>7952</t>
  </si>
  <si>
    <t>Dugger Union Community School Corp</t>
  </si>
  <si>
    <t>7213</t>
  </si>
  <si>
    <t>EAST CENTRAL HIGH SCHOOL</t>
  </si>
  <si>
    <t>3924</t>
  </si>
  <si>
    <t>East Chicago Central High School</t>
  </si>
  <si>
    <t>6458</t>
  </si>
  <si>
    <t>EAST NOBLE HIGH SCHOOL</t>
  </si>
  <si>
    <t>2293</t>
  </si>
  <si>
    <t>EASTBROOK HIGH SCHOOL</t>
  </si>
  <si>
    <t>2585</t>
  </si>
  <si>
    <t>EASTERN HANCOCK JR-SR HS</t>
  </si>
  <si>
    <t>8905</t>
  </si>
  <si>
    <t>EASTERN HIGH SCH</t>
  </si>
  <si>
    <t>2919</t>
  </si>
  <si>
    <t>EASTERN JR &amp; SR HIGH SCHOOL</t>
  </si>
  <si>
    <t>1317</t>
  </si>
  <si>
    <t>EASTSIDE JUNIOR-SENIOR HS</t>
  </si>
  <si>
    <t>3447</t>
  </si>
  <si>
    <t>EDINBURGH COMMUNITY HIGH SCH</t>
  </si>
  <si>
    <t>1754</t>
  </si>
  <si>
    <t>ELKHART HIGH SCHOOL</t>
  </si>
  <si>
    <t>5149</t>
  </si>
  <si>
    <t>ELWOOD COMMUNITY HIGH SCHOOL</t>
  </si>
  <si>
    <t>6325</t>
  </si>
  <si>
    <t>EMINENCE HIGH SCHOOL</t>
  </si>
  <si>
    <t>D485</t>
  </si>
  <si>
    <t>Evansville Christian School</t>
  </si>
  <si>
    <t>1613</t>
  </si>
  <si>
    <t>FAIRFIELD JR-SR HIGH SCHOOL</t>
  </si>
  <si>
    <t>2487</t>
  </si>
  <si>
    <t>FISHERS HIGH SCHOOL</t>
  </si>
  <si>
    <t>1930</t>
  </si>
  <si>
    <t>FLOYD CENTRAL JR-SR HIGH SCH</t>
  </si>
  <si>
    <t>1583</t>
  </si>
  <si>
    <t>FOREST PARK JR-SR HIGH SCH</t>
  </si>
  <si>
    <t>2022</t>
  </si>
  <si>
    <t>FOUNTAIN CENTRAL HIGH SCHOOL</t>
  </si>
  <si>
    <t>8245</t>
  </si>
  <si>
    <t>FRANCIS JOSEPH REITZ HIGH SCH</t>
  </si>
  <si>
    <t>0997</t>
  </si>
  <si>
    <t>FRANKFORT SENIOR HIGH SCHOOL</t>
  </si>
  <si>
    <t>5193</t>
  </si>
  <si>
    <t>FRANKLIN CENTRAL HIGH SCHOOL</t>
  </si>
  <si>
    <t>3445</t>
  </si>
  <si>
    <t>FRANKLIN COMMUNITY HIGH SCH</t>
  </si>
  <si>
    <t>2083</t>
  </si>
  <si>
    <t>FRANKLIN COUNTY HIGH</t>
  </si>
  <si>
    <t>5005</t>
  </si>
  <si>
    <t>FRANKTON JR-SR HIGH SCH</t>
  </si>
  <si>
    <t>7877</t>
  </si>
  <si>
    <t>FREMONT HIGH SCHOOL</t>
  </si>
  <si>
    <t>9137</t>
  </si>
  <si>
    <t>FRONTIER HIGH SCHOOL</t>
  </si>
  <si>
    <t>1325</t>
  </si>
  <si>
    <t>GARRETT HIGH SCHOOL</t>
  </si>
  <si>
    <t>5644</t>
  </si>
  <si>
    <t>GEORGE WASHINGTON HIGH SCHOOL</t>
  </si>
  <si>
    <t>2211</t>
  </si>
  <si>
    <t>GIBSON SOUTHERN HIGH SCHOOL</t>
  </si>
  <si>
    <t>1821</t>
  </si>
  <si>
    <t>GOSHEN HIGH SCHOOL</t>
  </si>
  <si>
    <t>7089</t>
  </si>
  <si>
    <t>GREENCASTLE SENIOR HIGH SCH</t>
  </si>
  <si>
    <t>2595</t>
  </si>
  <si>
    <t>GREENFIELD-CENTRAL HIGH SCH</t>
  </si>
  <si>
    <t>1268</t>
  </si>
  <si>
    <t>GREENSBURG COMMUNITY HIGH SCH</t>
  </si>
  <si>
    <t>3473</t>
  </si>
  <si>
    <t>GREENWOOD COMMUNITY HIGH SCH</t>
  </si>
  <si>
    <t>4173</t>
  </si>
  <si>
    <t>Griffith Senior High School</t>
  </si>
  <si>
    <t>8985</t>
  </si>
  <si>
    <t>HAGERSTOWN JR-SR HIGH SCHOOL</t>
  </si>
  <si>
    <t>7885</t>
  </si>
  <si>
    <t>HAMILTON COMMUNITY HIGH SCH</t>
  </si>
  <si>
    <t>2477</t>
  </si>
  <si>
    <t>HAMILTON HEIGHTS HIGH SCHOOL</t>
  </si>
  <si>
    <t>2499</t>
  </si>
  <si>
    <t>HAMILTON SOUTHEASTERN HS</t>
  </si>
  <si>
    <t>4486</t>
  </si>
  <si>
    <t>Hammond Academy for Science and Technology</t>
  </si>
  <si>
    <t>4415</t>
  </si>
  <si>
    <t>Hammond High School</t>
  </si>
  <si>
    <t>3785</t>
  </si>
  <si>
    <t>HANOVER CENTRAL HIGH SCHOOL</t>
  </si>
  <si>
    <t>0298</t>
  </si>
  <si>
    <t>Harlan Christian High School</t>
  </si>
  <si>
    <t>8271</t>
  </si>
  <si>
    <t>Harwood Career Prep/Virtual Academy</t>
  </si>
  <si>
    <t>0410</t>
  </si>
  <si>
    <t>HAUSER JR-SR HIGH SCHOOL</t>
  </si>
  <si>
    <t>6813</t>
  </si>
  <si>
    <t>Hebron High School</t>
  </si>
  <si>
    <t>0765</t>
  </si>
  <si>
    <t>HENRYVILLE JR &amp; SR HIGH SCH</t>
  </si>
  <si>
    <t>7759</t>
  </si>
  <si>
    <t>HERITAGE HILLS HIGH SCHOOL</t>
  </si>
  <si>
    <t>0081</t>
  </si>
  <si>
    <t>HERITAGE JR/SR HIGH SCHOOL</t>
  </si>
  <si>
    <t>4281</t>
  </si>
  <si>
    <t>Highland High School</t>
  </si>
  <si>
    <t>5175</t>
  </si>
  <si>
    <t>HINDS CAREER CENTER</t>
  </si>
  <si>
    <t>4305</t>
  </si>
  <si>
    <t>Hobart High School</t>
  </si>
  <si>
    <t>0047</t>
  </si>
  <si>
    <t>HOMESTEAD SENIOR HIGH SCHOOL</t>
  </si>
  <si>
    <t>3065</t>
  </si>
  <si>
    <t>HUNTINGTON NORTH HIGH SCHOOL</t>
  </si>
  <si>
    <t>3419</t>
  </si>
  <si>
    <t>INDIAN CREEK SR HIGH SCH</t>
  </si>
  <si>
    <t>7947</t>
  </si>
  <si>
    <t>INDIANA CONNECTIONS CAREER ACADEMY</t>
  </si>
  <si>
    <t>7142</t>
  </si>
  <si>
    <t>Indiana Digital Alternative School</t>
  </si>
  <si>
    <t>7131</t>
  </si>
  <si>
    <t>Indiana Digital JR and High School</t>
  </si>
  <si>
    <t>5444</t>
  </si>
  <si>
    <t>Indiana Math and Science Academy North</t>
  </si>
  <si>
    <t>9614</t>
  </si>
  <si>
    <t>INDIANA SCHOOL FOR THE BLIND</t>
  </si>
  <si>
    <t>9613</t>
  </si>
  <si>
    <t>INDIANA SCHOOL FOR THE DEAF</t>
  </si>
  <si>
    <t>5664</t>
  </si>
  <si>
    <t>INDIANAPOLIS METROPOLITAN HS</t>
  </si>
  <si>
    <t>7193</t>
  </si>
  <si>
    <t>JAC-CEN-DEL JR-SR HIGH SCHOOL</t>
  </si>
  <si>
    <t>9961</t>
  </si>
  <si>
    <t>James and Rosemary Phalen Leadership Academy High School</t>
  </si>
  <si>
    <t>7513</t>
  </si>
  <si>
    <t>JAMES WHITCOMB RILEY HIGH SCH</t>
  </si>
  <si>
    <t>1593</t>
  </si>
  <si>
    <t>JASPER HIGH SCHOOL</t>
  </si>
  <si>
    <t>3239</t>
  </si>
  <si>
    <t>JAY COUNTY HIGH SCHOOL</t>
  </si>
  <si>
    <t>8069</t>
  </si>
  <si>
    <t>JEFFERSON HIGH SCHOOL</t>
  </si>
  <si>
    <t>0849</t>
  </si>
  <si>
    <t>JEFFERSONVILLE HIGH SCHOOL</t>
  </si>
  <si>
    <t>3345</t>
  </si>
  <si>
    <t>JENNINGS COUNTY HIGH SCHOOL</t>
  </si>
  <si>
    <t>1701</t>
  </si>
  <si>
    <t>JIMTOWN HIGH SCHOOL</t>
  </si>
  <si>
    <t>7505</t>
  </si>
  <si>
    <t>JOHN ADAMS HIGH SCHOOL</t>
  </si>
  <si>
    <t>7453</t>
  </si>
  <si>
    <t>JOHN GLENN HIGH SCHOOL</t>
  </si>
  <si>
    <t>3181</t>
  </si>
  <si>
    <t>KANKAKEE VALLEY HIGH SCHOOL</t>
  </si>
  <si>
    <t>2869</t>
  </si>
  <si>
    <t>KNIGHTSTOWN HIGH SCHOOL</t>
  </si>
  <si>
    <t>7833</t>
  </si>
  <si>
    <t>KNOX COMMUNITY HIGH SCHOOL</t>
  </si>
  <si>
    <t>3013</t>
  </si>
  <si>
    <t>KOKOMO HIGH SCH SOUTH CAMPUS</t>
  </si>
  <si>
    <t>6833</t>
  </si>
  <si>
    <t>Kouts Jr.-Sr. High School</t>
  </si>
  <si>
    <t>4692</t>
  </si>
  <si>
    <t>LaCrosse High School</t>
  </si>
  <si>
    <t>3833</t>
  </si>
  <si>
    <t>Lake Central High School</t>
  </si>
  <si>
    <t>3730</t>
  </si>
  <si>
    <t>LAKELAND HIGH SCHOOL</t>
  </si>
  <si>
    <t>2613</t>
  </si>
  <si>
    <t>LANESVILLE JR-SR HS</t>
  </si>
  <si>
    <t>5011</t>
  </si>
  <si>
    <t>LAPEL JR-SR HIGH SCHOOL</t>
  </si>
  <si>
    <t>4741</t>
  </si>
  <si>
    <t>LAPORTE HIGH SCHOOL</t>
  </si>
  <si>
    <t>7399</t>
  </si>
  <si>
    <t>LAVILLE JR-SR HIGH SCHOOL</t>
  </si>
  <si>
    <t>5275</t>
  </si>
  <si>
    <t>LAWRENCE CENTRAL HIGH SCHOOL</t>
  </si>
  <si>
    <t>5276</t>
  </si>
  <si>
    <t>LAWRENCE NORTH HIGH SCHOOL</t>
  </si>
  <si>
    <t>1177</t>
  </si>
  <si>
    <t>LAWRENCEBURG HIGH SCHOOL</t>
  </si>
  <si>
    <t>0553</t>
  </si>
  <si>
    <t>LEBANON SENIOR HIGH SCHOOL</t>
  </si>
  <si>
    <t>0049</t>
  </si>
  <si>
    <t>LEO JR / SR HIGH SCHOOL</t>
  </si>
  <si>
    <t>0689</t>
  </si>
  <si>
    <t>LEWIS CASS JR-SR HIGH SCHOOL</t>
  </si>
  <si>
    <t>8961</t>
  </si>
  <si>
    <t>LINCOLN SR HIGH SCH</t>
  </si>
  <si>
    <t>2437</t>
  </si>
  <si>
    <t>LINTON-STOCKTON HIGH SCHOOL</t>
  </si>
  <si>
    <t>0701</t>
  </si>
  <si>
    <t>LOGANSPORT COMM HIGH SCH</t>
  </si>
  <si>
    <t>3865</t>
  </si>
  <si>
    <t>LOWELL SENIOR HIGH SCHOOL</t>
  </si>
  <si>
    <t>6032</t>
  </si>
  <si>
    <t>MACONAQUAH HIGH SCHOOL</t>
  </si>
  <si>
    <t>3309</t>
  </si>
  <si>
    <t>MADISON CONSOLIDATED HIGH SCH</t>
  </si>
  <si>
    <t>2321</t>
  </si>
  <si>
    <t>MADISON-GRANT HIGH SCHOOL</t>
  </si>
  <si>
    <t>8625</t>
  </si>
  <si>
    <t>MANCHESTER HIGH SCHOOL</t>
  </si>
  <si>
    <t>2351</t>
  </si>
  <si>
    <t>MARION HIGH SCHOOL</t>
  </si>
  <si>
    <t>D530</t>
  </si>
  <si>
    <t>MATER DEI HIGH SCHOOL</t>
  </si>
  <si>
    <t>8003</t>
  </si>
  <si>
    <t>MCCUTCHEON HIGH SCHOOL</t>
  </si>
  <si>
    <t>3093</t>
  </si>
  <si>
    <t>MEDORA JR &amp; SR HIGH SCHOOL</t>
  </si>
  <si>
    <t>3809</t>
  </si>
  <si>
    <t>MERRILLVILLE SENIOR HIGH SCH</t>
  </si>
  <si>
    <t>4795</t>
  </si>
  <si>
    <t>MICHIGAN CITY HIGH SCH</t>
  </si>
  <si>
    <t>7205</t>
  </si>
  <si>
    <t>MILAN JR/SR HIGH SCHOOL</t>
  </si>
  <si>
    <t>7461</t>
  </si>
  <si>
    <t>MISHAWAKA HIGH SCHOOL</t>
  </si>
  <si>
    <t>2333</t>
  </si>
  <si>
    <t>MISSISSINEWA HIGH SCHOOL</t>
  </si>
  <si>
    <t>4925</t>
  </si>
  <si>
    <t>MITCHELL HIGH SCHOOL</t>
  </si>
  <si>
    <t>7151</t>
  </si>
  <si>
    <t>MONROE CENTRAL JR-SR HIGH SCH</t>
  </si>
  <si>
    <t>6321</t>
  </si>
  <si>
    <t>MONROVIA JR-SR HIGH SCHOOL</t>
  </si>
  <si>
    <t>6369</t>
  </si>
  <si>
    <t>MOORESVILLE HIGH SCHOOL</t>
  </si>
  <si>
    <t>6825</t>
  </si>
  <si>
    <t>Morgan Twp. Jr.-Sr. High School</t>
  </si>
  <si>
    <t>7661</t>
  </si>
  <si>
    <t>MORRISTOWN JR-SR HIGH SCHOOL</t>
  </si>
  <si>
    <t>4417</t>
  </si>
  <si>
    <t>Morton Senior High School</t>
  </si>
  <si>
    <t>2569</t>
  </si>
  <si>
    <t>MOUNT VERNON HIGH SCHOOL</t>
  </si>
  <si>
    <t>6949</t>
  </si>
  <si>
    <t>1421</t>
  </si>
  <si>
    <t>MUNCIE CENTRAL HIGH SCHOOL</t>
  </si>
  <si>
    <t>4332</t>
  </si>
  <si>
    <t>Munster High School</t>
  </si>
  <si>
    <t>2408</t>
  </si>
  <si>
    <t>New Albany Floyd County Consolidated Schools - Virtual School</t>
  </si>
  <si>
    <t>1925</t>
  </si>
  <si>
    <t>NEW ALBANY SENIOR HIGH SCHOOL</t>
  </si>
  <si>
    <t>2825</t>
  </si>
  <si>
    <t>NEW CASTLE CHRYSLER HIGH SCH</t>
  </si>
  <si>
    <t>0297</t>
  </si>
  <si>
    <t>NEW HAVEN HIGH SCHOOL</t>
  </si>
  <si>
    <t>2565</t>
  </si>
  <si>
    <t>NEW PALESTINE HIGH SCHOOL</t>
  </si>
  <si>
    <t>4689</t>
  </si>
  <si>
    <t>NEW PRAIRIE HIGH SCHOOL</t>
  </si>
  <si>
    <t>8326</t>
  </si>
  <si>
    <t>NEW TECH INSTITUTE</t>
  </si>
  <si>
    <t>0809</t>
  </si>
  <si>
    <t>NEW WASHINGTON HIGH SCHOOL</t>
  </si>
  <si>
    <t>2517</t>
  </si>
  <si>
    <t>NOBLESVILLE HIGH SCHOOL</t>
  </si>
  <si>
    <t>5451</t>
  </si>
  <si>
    <t>NORTH CENTRAL HIGH SCHOOL</t>
  </si>
  <si>
    <t>7917</t>
  </si>
  <si>
    <t>1121</t>
  </si>
  <si>
    <t>NORTH DAVIESS JR-SR HIGH SCH</t>
  </si>
  <si>
    <t>1267</t>
  </si>
  <si>
    <t>NORTH DECATUR JR-SR HIGH SCH</t>
  </si>
  <si>
    <t>2629</t>
  </si>
  <si>
    <t>NORTH HARRISON HIGH SCHOOL</t>
  </si>
  <si>
    <t>8253</t>
  </si>
  <si>
    <t>NORTH HIGH SCHOOL</t>
  </si>
  <si>
    <t>7849</t>
  </si>
  <si>
    <t>NORTH JUDSON-SAN PIERRE HS</t>
  </si>
  <si>
    <t>3537</t>
  </si>
  <si>
    <t>NORTH KNOX HIGH SCHOOL</t>
  </si>
  <si>
    <t>6049</t>
  </si>
  <si>
    <t>NORTH MIAMI JR-SR HIGH SCHOOL</t>
  </si>
  <si>
    <t>6271</t>
  </si>
  <si>
    <t>NORTH MONTGOMERY HIGH SCHOOL</t>
  </si>
  <si>
    <t>6973</t>
  </si>
  <si>
    <t>North Posey Jr. High School</t>
  </si>
  <si>
    <t>6975</t>
  </si>
  <si>
    <t>NORTH POSEY SR HIGH SCH</t>
  </si>
  <si>
    <t>7061</t>
  </si>
  <si>
    <t>NORTH PUTNAM SR HIGH SCH</t>
  </si>
  <si>
    <t>0101</t>
  </si>
  <si>
    <t>NORTH SIDE HIGH SCHOOL</t>
  </si>
  <si>
    <t>8394</t>
  </si>
  <si>
    <t>NORTH VERMILLION HIGH SCHOOL</t>
  </si>
  <si>
    <t>9135</t>
  </si>
  <si>
    <t>NORTH WHITE JR-SR HIGH SCHOOL</t>
  </si>
  <si>
    <t>1545</t>
  </si>
  <si>
    <t>NORTHEAST DUBOIS HIGH SCHOOL</t>
  </si>
  <si>
    <t>8927</t>
  </si>
  <si>
    <t>NORTHEASTERN HIGH SCHOOL</t>
  </si>
  <si>
    <t>8651</t>
  </si>
  <si>
    <t>NORTHFIELD JR-SR HIGH SCHOOL</t>
  </si>
  <si>
    <t>1733</t>
  </si>
  <si>
    <t>NORTHRIDGE HIGH SCHOOL</t>
  </si>
  <si>
    <t>0219</t>
  </si>
  <si>
    <t>NORTHROP HIGH SCHOOL</t>
  </si>
  <si>
    <t>0933</t>
  </si>
  <si>
    <t>NORTHVIEW HIGH SCHOOL</t>
  </si>
  <si>
    <t>2897</t>
  </si>
  <si>
    <t>NORTHWESTERN SR HIGH SCH</t>
  </si>
  <si>
    <t>1737</t>
  </si>
  <si>
    <t>NORTHWOOD HIGH SCHOOL</t>
  </si>
  <si>
    <t>9087</t>
  </si>
  <si>
    <t>NORWELL HIGH SCHOOL</t>
  </si>
  <si>
    <t>6069</t>
  </si>
  <si>
    <t>OAK HILL HIGH SCHOOL</t>
  </si>
  <si>
    <t>9329</t>
  </si>
  <si>
    <t>Options Charter School-Indiana</t>
  </si>
  <si>
    <t>2551</t>
  </si>
  <si>
    <t>Options Charter School-Noblesville</t>
  </si>
  <si>
    <t>2524</t>
  </si>
  <si>
    <t>Options Charter School-Westfield</t>
  </si>
  <si>
    <t>7831</t>
  </si>
  <si>
    <t>OREGON-DAVIS HIGH SCHOOL</t>
  </si>
  <si>
    <t>6573</t>
  </si>
  <si>
    <t>ORLEANS JR-SR HIGH SCH</t>
  </si>
  <si>
    <t>6613</t>
  </si>
  <si>
    <t>OWEN VALLEY COMMUNITY HS</t>
  </si>
  <si>
    <t>6581</t>
  </si>
  <si>
    <t>PAOLI JR &amp; SR HIGH SCH</t>
  </si>
  <si>
    <t>6654</t>
  </si>
  <si>
    <t>Parke Heritage High School</t>
  </si>
  <si>
    <t>5053</t>
  </si>
  <si>
    <t>PENDLETON HEIGHTS HIGH SCHOOL</t>
  </si>
  <si>
    <t>7353</t>
  </si>
  <si>
    <t>PENN HIGH SCHOOL</t>
  </si>
  <si>
    <t>6708</t>
  </si>
  <si>
    <t>PERRY CENTRAL JR-SR HIGH SCH</t>
  </si>
  <si>
    <t>5307</t>
  </si>
  <si>
    <t>PERRY MERIDIAN HIGH SCHOOL</t>
  </si>
  <si>
    <t>6085</t>
  </si>
  <si>
    <t>PERU HIGH SCHOOL</t>
  </si>
  <si>
    <t>6763</t>
  </si>
  <si>
    <t>PIKE CENTRAL JR-SR HIGH SCH</t>
  </si>
  <si>
    <t>5353</t>
  </si>
  <si>
    <t>PIKE HIGH SCHOOL</t>
  </si>
  <si>
    <t>0645</t>
  </si>
  <si>
    <t>PIONEER JR-SR HIGH SCHOOL</t>
  </si>
  <si>
    <t>2749</t>
  </si>
  <si>
    <t>PLAINFIELD HIGH SCHOOL</t>
  </si>
  <si>
    <t>5945</t>
  </si>
  <si>
    <t>PLYMOUTH HIGH SCHOOL</t>
  </si>
  <si>
    <t>6853</t>
  </si>
  <si>
    <t>Portage High School</t>
  </si>
  <si>
    <t>3690</t>
  </si>
  <si>
    <t>PRAIRIE HEIGHTS SR HIGH SCH</t>
  </si>
  <si>
    <t>2249</t>
  </si>
  <si>
    <t>PRINCETON COMM HIGH SCH</t>
  </si>
  <si>
    <t>9963</t>
  </si>
  <si>
    <t>Purdue Polytechnic High School South Bend</t>
  </si>
  <si>
    <t>0102</t>
  </si>
  <si>
    <t>R NELSON SNIDER HIGH SCHOOL</t>
  </si>
  <si>
    <t>7121</t>
  </si>
  <si>
    <t>RANDOLPH SOUTHERN JR-SR HS</t>
  </si>
  <si>
    <t>3201</t>
  </si>
  <si>
    <t>RENSSELAER CENTRAL HIGH SCH</t>
  </si>
  <si>
    <t>8993</t>
  </si>
  <si>
    <t>RICHMOND HIGH SCHOOL</t>
  </si>
  <si>
    <t>6513</t>
  </si>
  <si>
    <t>RISING SUN HIGH SCHOOL</t>
  </si>
  <si>
    <t>6627</t>
  </si>
  <si>
    <t>RIVERTON PARKE JR-SR HIGH SCHO</t>
  </si>
  <si>
    <t>2173</t>
  </si>
  <si>
    <t>ROCHESTER COMMUNITY HIGH SCH</t>
  </si>
  <si>
    <t>1021</t>
  </si>
  <si>
    <t>ROSSVILLE JR-SR HIGH SCHOOL</t>
  </si>
  <si>
    <t>7285</t>
  </si>
  <si>
    <t>RUSHVILLE CONSOLIDATED HS</t>
  </si>
  <si>
    <t>8857</t>
  </si>
  <si>
    <t>SALEM HIGH SCHOOL</t>
  </si>
  <si>
    <t>7641</t>
  </si>
  <si>
    <t>SCOTTSBURG SENIOR HIGH SCHOOL</t>
  </si>
  <si>
    <t>8737</t>
  </si>
  <si>
    <t>SEEGER MEMORIAL JR-SR HS</t>
  </si>
  <si>
    <t>3133</t>
  </si>
  <si>
    <t>SEYMOUR SENIOR HIGH SCHOOL</t>
  </si>
  <si>
    <t>2445</t>
  </si>
  <si>
    <t>SHAKAMAK JR-SR HIGH SCH</t>
  </si>
  <si>
    <t>7717</t>
  </si>
  <si>
    <t>SHELBYVILLE SR HIGH SCH</t>
  </si>
  <si>
    <t>2817</t>
  </si>
  <si>
    <t>SHENANDOAH HIGH SCHOOL</t>
  </si>
  <si>
    <t>2463</t>
  </si>
  <si>
    <t>SHERIDAN HIGH/MIDDLE SCHOOL</t>
  </si>
  <si>
    <t>B284</t>
  </si>
  <si>
    <t>Shiloh Holiness Christian School</t>
  </si>
  <si>
    <t>0777</t>
  </si>
  <si>
    <t>SILVER CREEK HIGH SCHOOL</t>
  </si>
  <si>
    <t>0023</t>
  </si>
  <si>
    <t>SOUTH ADAMS JR-SR HIGH SCH</t>
  </si>
  <si>
    <t>7567</t>
  </si>
  <si>
    <t>South Bend Career Academy</t>
  </si>
  <si>
    <t>7248</t>
  </si>
  <si>
    <t>South Bend Virtual School</t>
  </si>
  <si>
    <t>2670</t>
  </si>
  <si>
    <t>SOUTH CENTRAL JR &amp; SR HS</t>
  </si>
  <si>
    <t>4737</t>
  </si>
  <si>
    <t>SOUTH CENTRAL JR-SR HIGH SCH</t>
  </si>
  <si>
    <t>1179</t>
  </si>
  <si>
    <t>SOUTH DEARBORN HIGH SCHOOL</t>
  </si>
  <si>
    <t>1263</t>
  </si>
  <si>
    <t>SOUTH DECATUR JR-SR HIGH SCH</t>
  </si>
  <si>
    <t>3490</t>
  </si>
  <si>
    <t>SOUTH KNOX HIGH SCHOOL</t>
  </si>
  <si>
    <t>6417</t>
  </si>
  <si>
    <t>SOUTH NEWTON JR &amp; SR HIGH SCH</t>
  </si>
  <si>
    <t>7071</t>
  </si>
  <si>
    <t>SOUTH PUTNAM HIGH SCHOOL</t>
  </si>
  <si>
    <t>7182</t>
  </si>
  <si>
    <t>SOUTH RIPLEY JR &amp; SR HIGH SCH</t>
  </si>
  <si>
    <t>0105</t>
  </si>
  <si>
    <t>SOUTH SIDE HIGH SCHOOL</t>
  </si>
  <si>
    <t>7795</t>
  </si>
  <si>
    <t>SOUTH SPENCER HIGH SCHOOL</t>
  </si>
  <si>
    <t>8432</t>
  </si>
  <si>
    <t>SOUTH VERMILLION HIGH SCHOOL</t>
  </si>
  <si>
    <t>7225</t>
  </si>
  <si>
    <t>SOUTHEASTERN CAREER CENTER</t>
  </si>
  <si>
    <t>9058</t>
  </si>
  <si>
    <t>SOUTHERN WELLS JR-SR HIGH SCH</t>
  </si>
  <si>
    <t>6257</t>
  </si>
  <si>
    <t>SOUTHMONT SR HIGH SCHOOL</t>
  </si>
  <si>
    <t>5309</t>
  </si>
  <si>
    <t>SOUTHPORT HIGH SCHOOL</t>
  </si>
  <si>
    <t>1588</t>
  </si>
  <si>
    <t>SOUTHRIDGE HIGH SCHOOL</t>
  </si>
  <si>
    <t>7701</t>
  </si>
  <si>
    <t>SOUTHWESTERN HIGH SCHOOL</t>
  </si>
  <si>
    <t>3337</t>
  </si>
  <si>
    <t>SOUTHWESTERN JR-SR HIGH SCH</t>
  </si>
  <si>
    <t>8655</t>
  </si>
  <si>
    <t>SOUTHWOOD JR-SR HIGH SCHOOL</t>
  </si>
  <si>
    <t>5891</t>
  </si>
  <si>
    <t>SPEEDWAY HIGH SCHOOL</t>
  </si>
  <si>
    <t>6589</t>
  </si>
  <si>
    <t>SPRINGS VALLEY COMM HIGH SCH</t>
  </si>
  <si>
    <t>7957</t>
  </si>
  <si>
    <t>SULLIVAN HIGH SCHOOL</t>
  </si>
  <si>
    <t>7993</t>
  </si>
  <si>
    <t>SWITZERLAND CO JR-SR HIGH SCH</t>
  </si>
  <si>
    <t>2894</t>
  </si>
  <si>
    <t>TAYLOR JR-SR HIGH SCHOOL</t>
  </si>
  <si>
    <t>8772</t>
  </si>
  <si>
    <t>TECUMSEH JR-SR HIGH SCH</t>
  </si>
  <si>
    <t>6741</t>
  </si>
  <si>
    <t>TELL CITY HIGH SCHOOL</t>
  </si>
  <si>
    <t>8441</t>
  </si>
  <si>
    <t>TERRE HAUTE NORTH VIGO HS</t>
  </si>
  <si>
    <t>8457</t>
  </si>
  <si>
    <t>TERRE HAUTE SOUTH VIGO HS</t>
  </si>
  <si>
    <t>2006</t>
  </si>
  <si>
    <t>The Excel Center-Clarksville</t>
  </si>
  <si>
    <t>4022</t>
  </si>
  <si>
    <t>THEA BOWMAN LEADERSHIP ACADEMY(S)</t>
  </si>
  <si>
    <t>3965</t>
  </si>
  <si>
    <t>Thomas A. Edison Jr/Sr High School</t>
  </si>
  <si>
    <t>3602</t>
  </si>
  <si>
    <t>TIPPECANOE VALLEY HIGH SCHOOL</t>
  </si>
  <si>
    <t>8177</t>
  </si>
  <si>
    <t>TIPTON HIGH SCHOOL</t>
  </si>
  <si>
    <t>8155</t>
  </si>
  <si>
    <t>TRI CENTRAL JR-SR HIGH SCHOOL</t>
  </si>
  <si>
    <t>2773</t>
  </si>
  <si>
    <t>TRI JUNIOR-SENIOR HIGH SCHOOL</t>
  </si>
  <si>
    <t>9141</t>
  </si>
  <si>
    <t>TRI-COUNTY MIDDLE-SENIOR HIGH</t>
  </si>
  <si>
    <t>7689</t>
  </si>
  <si>
    <t>TRITON CENTRAL HIGH SCHOOL</t>
  </si>
  <si>
    <t>5923</t>
  </si>
  <si>
    <t>TRITON JR-SR HIGH SCH</t>
  </si>
  <si>
    <t>2731</t>
  </si>
  <si>
    <t>TRI-WEST JR-SR HIGH SCH</t>
  </si>
  <si>
    <t>9149</t>
  </si>
  <si>
    <t>TWIN LAKES SENIOR HIGH SCHOOL</t>
  </si>
  <si>
    <t>7161</t>
  </si>
  <si>
    <t>UNION CITY COMMUNITY HIGH SCH</t>
  </si>
  <si>
    <t>8193</t>
  </si>
  <si>
    <t>UNION COUNTY HIGH SCHOOL</t>
  </si>
  <si>
    <t>7119</t>
  </si>
  <si>
    <t>UNION JUNIOR &amp; HIGH SCHOOL</t>
  </si>
  <si>
    <t>6881</t>
  </si>
  <si>
    <t>Valparaiso High School</t>
  </si>
  <si>
    <t>5523</t>
  </si>
  <si>
    <t>Victory College Prep</t>
  </si>
  <si>
    <t>8693</t>
  </si>
  <si>
    <t>WABASH HIGH SCHOOL</t>
  </si>
  <si>
    <t>2233</t>
  </si>
  <si>
    <t>WALDO J WOOD MEMORIAL HIGH</t>
  </si>
  <si>
    <t>7665</t>
  </si>
  <si>
    <t>WALDRON JR-SR HIGH SCHOOL</t>
  </si>
  <si>
    <t>5393</t>
  </si>
  <si>
    <t>WALKER CAREER CENTER</t>
  </si>
  <si>
    <t>1375</t>
  </si>
  <si>
    <t>WAPAHANI HIGH SCHOOL</t>
  </si>
  <si>
    <t>3647</t>
  </si>
  <si>
    <t>WARSAW COMMUNITY HS</t>
  </si>
  <si>
    <t>7517</t>
  </si>
  <si>
    <t>WASHINGTON HIGH SCHOOL</t>
  </si>
  <si>
    <t>1125</t>
  </si>
  <si>
    <t>6849</t>
  </si>
  <si>
    <t>Washington Twp. Jr.-Sr. High School</t>
  </si>
  <si>
    <t>3639</t>
  </si>
  <si>
    <t>WAWASEE HIGH SCHOOL</t>
  </si>
  <si>
    <t>0177</t>
  </si>
  <si>
    <t>WAYNE HIGH SCHOOL</t>
  </si>
  <si>
    <t>1372</t>
  </si>
  <si>
    <t>WES-DEL SENIOR HIGH SCHOOL</t>
  </si>
  <si>
    <t>7025</t>
  </si>
  <si>
    <t>WEST CENTRAL JR-SR HIGH SCH</t>
  </si>
  <si>
    <t>8129</t>
  </si>
  <si>
    <t>WEST LAFAYETTE JR/SR HIGH SCH</t>
  </si>
  <si>
    <t>6489</t>
  </si>
  <si>
    <t>WEST NOBLE HIGH SCHOOL</t>
  </si>
  <si>
    <t>4163</t>
  </si>
  <si>
    <t>WEST SIDE HIGH SCHOOL</t>
  </si>
  <si>
    <t>8453</t>
  </si>
  <si>
    <t>WEST VIGO HIGH SCHOOL</t>
  </si>
  <si>
    <t>8869</t>
  </si>
  <si>
    <t>WEST WASHINGTON JR-SR HS</t>
  </si>
  <si>
    <t>0539</t>
  </si>
  <si>
    <t>WESTERN BOONE JR-SR HIGH SCH</t>
  </si>
  <si>
    <t>2921</t>
  </si>
  <si>
    <t>WESTERN HIGH SCHOOL</t>
  </si>
  <si>
    <t>2493</t>
  </si>
  <si>
    <t>WESTFIELD WASHINGTON HIGH SCH</t>
  </si>
  <si>
    <t>3697</t>
  </si>
  <si>
    <t>WESTVIEW JR-SR HIGH SCHOOL</t>
  </si>
  <si>
    <t>4701</t>
  </si>
  <si>
    <t>WESTVILLE HIGH SCHOOL</t>
  </si>
  <si>
    <t>6841</t>
  </si>
  <si>
    <t>Wheeler High School</t>
  </si>
  <si>
    <t>2429</t>
  </si>
  <si>
    <t>WHITE RIVER VALLEY HS</t>
  </si>
  <si>
    <t>3421</t>
  </si>
  <si>
    <t>WHITELAND COMMUNITY HIGH SCH</t>
  </si>
  <si>
    <t>8673</t>
  </si>
  <si>
    <t>WHITE'S JR.-SR. HIGH SCHOOL</t>
  </si>
  <si>
    <t>4353</t>
  </si>
  <si>
    <t>Whiting High School</t>
  </si>
  <si>
    <t>9191</t>
  </si>
  <si>
    <t>WHITKO HIGH SCHOOL</t>
  </si>
  <si>
    <t>8029</t>
  </si>
  <si>
    <t>WILLIAM HENRY HARRISON HS</t>
  </si>
  <si>
    <t>8311</t>
  </si>
  <si>
    <t>0813</t>
  </si>
  <si>
    <t>WILLIAM W BORDEN HIGH SCHOOL</t>
  </si>
  <si>
    <t>6997</t>
  </si>
  <si>
    <t>WINAMAC COMMUNITY HIGH SCHOOL</t>
  </si>
  <si>
    <t>7125</t>
  </si>
  <si>
    <t>WINCHESTER COMMUNITY HIGH SCH</t>
  </si>
  <si>
    <t>0285</t>
  </si>
  <si>
    <t>WOODLAN JR/SR HIGH SCHOOL</t>
  </si>
  <si>
    <t>1389</t>
  </si>
  <si>
    <t>YORKTOWN HIGH SCHOOL</t>
  </si>
  <si>
    <t>0512</t>
  </si>
  <si>
    <t>ZIONSVILLE COMMUNITY HIGH SCH</t>
  </si>
  <si>
    <t>Total Assessments</t>
  </si>
  <si>
    <t>Corp#</t>
  </si>
  <si>
    <t>Corp</t>
  </si>
  <si>
    <t>School #</t>
  </si>
  <si>
    <t>Home School</t>
  </si>
  <si>
    <t>C5375</t>
  </si>
  <si>
    <t>M S D WAYNE TOWNSHIP</t>
  </si>
  <si>
    <t>0015</t>
  </si>
  <si>
    <t>ADAMS CENTRAL COMMUNITY SCHOOL</t>
  </si>
  <si>
    <t>C5265</t>
  </si>
  <si>
    <t>ALEXANDRIA COM SCHOOL CORP</t>
  </si>
  <si>
    <t>C5275</t>
  </si>
  <si>
    <t>ANDERSON COMMUNITY SCHOOL CORP</t>
  </si>
  <si>
    <t>9790</t>
  </si>
  <si>
    <t>ANDERSON PREPARTORY ACADEMY CORP</t>
  </si>
  <si>
    <t>7615</t>
  </si>
  <si>
    <t>M S D STEUBEN COUNTY</t>
  </si>
  <si>
    <t>5470</t>
  </si>
  <si>
    <t>ARGOS COMMUNITY SCHOOLS</t>
  </si>
  <si>
    <t>C5385</t>
  </si>
  <si>
    <t>INDIANAPOLIS PUBLIC SCHOOLS</t>
  </si>
  <si>
    <t>C2435</t>
  </si>
  <si>
    <t>ATTICA CONSOLIDATED SCH CORP</t>
  </si>
  <si>
    <t>7230</t>
  </si>
  <si>
    <t>SCOTT COUNTY SCHOOL DISTRICT 1</t>
  </si>
  <si>
    <t>C3315</t>
  </si>
  <si>
    <t>AVON COMMUNITY SCHOOL CORP</t>
  </si>
  <si>
    <t>1315</t>
  </si>
  <si>
    <t>BARR-REEVE COM SCHOOLS INC</t>
  </si>
  <si>
    <t>6895</t>
  </si>
  <si>
    <t>BATESVILLE COMMUNITY SCH CORP</t>
  </si>
  <si>
    <t>5075</t>
  </si>
  <si>
    <t>NORTH LAWRENCE COM SCHOOLS</t>
  </si>
  <si>
    <t>C5380</t>
  </si>
  <si>
    <t>BEECH GROVE CITY SCHOOLS</t>
  </si>
  <si>
    <t>C0025</t>
  </si>
  <si>
    <t>NORTH ADAMS COMMUNITY SCHOOLS</t>
  </si>
  <si>
    <t>7995</t>
  </si>
  <si>
    <t>EVANSVILLE-VANDERBURGH SCH COR</t>
  </si>
  <si>
    <t>C0395</t>
  </si>
  <si>
    <t>BENTON COMMUNITY SCHOOL CORP</t>
  </si>
  <si>
    <t>0235</t>
  </si>
  <si>
    <t>FORT WAYNE COMMUNITY SCHOOLS</t>
  </si>
  <si>
    <t>C0255</t>
  </si>
  <si>
    <t>EAST ALLEN COUNTY SCHOOLS</t>
  </si>
  <si>
    <t>C0125</t>
  </si>
  <si>
    <t>M S D SOUTHWEST ALLEN COUNTY</t>
  </si>
  <si>
    <t>0515</t>
  </si>
  <si>
    <t>BLACKFORD COUNTY SCHOOLS</t>
  </si>
  <si>
    <t>C3405</t>
  </si>
  <si>
    <t>BLUE RIVER VALLEY SCHOOLS</t>
  </si>
  <si>
    <t>C8445</t>
  </si>
  <si>
    <t>M S D BLUFFTON-HARRISON</t>
  </si>
  <si>
    <t>8030</t>
  </si>
  <si>
    <t>VIGO COUNTY SCHOOL CORP</t>
  </si>
  <si>
    <t>6520</t>
  </si>
  <si>
    <t>PORTER TOWNSHIP SCHOOL CORP</t>
  </si>
  <si>
    <t>8130</t>
  </si>
  <si>
    <t>WARRICK COUNTY SCHOOL CORP</t>
  </si>
  <si>
    <t>5480</t>
  </si>
  <si>
    <t>BREMEN PUBLIC SCHOOLS</t>
  </si>
  <si>
    <t>0670</t>
  </si>
  <si>
    <t>COUNTY SCHOOL CORP OF BROWN CO</t>
  </si>
  <si>
    <t>C3305</t>
  </si>
  <si>
    <t>BROWNSBURG COMMUNITY SCH CORP</t>
  </si>
  <si>
    <t>9620</t>
  </si>
  <si>
    <t>BURRIS LABORATORY SCHOOLS</t>
  </si>
  <si>
    <t>4650</t>
  </si>
  <si>
    <t>Lake Ridge Schools</t>
  </si>
  <si>
    <t>6340</t>
  </si>
  <si>
    <t>CANNELTON CITY SCHOOLS</t>
  </si>
  <si>
    <t>3060</t>
  </si>
  <si>
    <t>CARMEL CLAY SCHOOLS</t>
  </si>
  <si>
    <t>C0225</t>
  </si>
  <si>
    <t>NORTHWEST ALLEN COUNTY SCHOOLS</t>
  </si>
  <si>
    <t>0750</t>
  </si>
  <si>
    <t>CARROLL CONSOLIDATED SCH CORP</t>
  </si>
  <si>
    <t>3335</t>
  </si>
  <si>
    <t>MILL CREEK COMMUNITY SCH CORP</t>
  </si>
  <si>
    <t>2650</t>
  </si>
  <si>
    <t>CASTON SCHOOL CORPORATION</t>
  </si>
  <si>
    <t>4205</t>
  </si>
  <si>
    <t>CENTER GROVE COM SCH CORP</t>
  </si>
  <si>
    <t>8360</t>
  </si>
  <si>
    <t>CENTERVILLE-ABINGTON COM SCHS</t>
  </si>
  <si>
    <t>6055</t>
  </si>
  <si>
    <t>CENTRAL NOBLE COM SCHOOL CORP</t>
  </si>
  <si>
    <t>1010</t>
  </si>
  <si>
    <t>GREATER CLARK COUNTY SCHOOLS</t>
  </si>
  <si>
    <t>6470</t>
  </si>
  <si>
    <t>DUNELAND SCHOOL CORPORATION</t>
  </si>
  <si>
    <t>C8625</t>
  </si>
  <si>
    <t>SMITH-GREEN COMMUNITY SCHOOLS</t>
  </si>
  <si>
    <t>1000</t>
  </si>
  <si>
    <t>CLARKSVILLE COM SCHOOL CORP</t>
  </si>
  <si>
    <t>C1125</t>
  </si>
  <si>
    <t>CLAY COMMUNITY SCHOOLS</t>
  </si>
  <si>
    <t>C7205</t>
  </si>
  <si>
    <t>SOUTH BEND COMMUNITY SCH CORP</t>
  </si>
  <si>
    <t>2155</t>
  </si>
  <si>
    <t>FAIRFIELD COMMUNITY SCHOOLS</t>
  </si>
  <si>
    <t>1160</t>
  </si>
  <si>
    <t>CLINTON PRAIRIE SCHOOL CORP</t>
  </si>
  <si>
    <t>6750</t>
  </si>
  <si>
    <t>CLOVERDALE COMMUNITY SCHOOLS</t>
  </si>
  <si>
    <t>8665</t>
  </si>
  <si>
    <t>WHITLEY CO CONS SCHOOLS</t>
  </si>
  <si>
    <t>0365</t>
  </si>
  <si>
    <t>BARTHOLOMEW CON SCHOOL CORP</t>
  </si>
  <si>
    <t>2270</t>
  </si>
  <si>
    <t>CONCORD COMMUNITY SCHOOLS</t>
  </si>
  <si>
    <t>2395</t>
  </si>
  <si>
    <t>FAYETTE COUNTY SCHOOL CORP</t>
  </si>
  <si>
    <t>3190</t>
  </si>
  <si>
    <t>SOUTH HARRISON COM SCHOOLS</t>
  </si>
  <si>
    <t>2440</t>
  </si>
  <si>
    <t>COVINGTON COMMUNITY SCH CORP</t>
  </si>
  <si>
    <t>1900</t>
  </si>
  <si>
    <t>COWAN COMMUNITY SCHOOL CORP</t>
  </si>
  <si>
    <t>1300</t>
  </si>
  <si>
    <t>CRAWFORD CO COM SCHOOL CORP</t>
  </si>
  <si>
    <t>5855</t>
  </si>
  <si>
    <t>CRAWFORDSVILLE COM SCHOOLS</t>
  </si>
  <si>
    <t>3710</t>
  </si>
  <si>
    <t>CROTHERSVILLE COMMUNITY SCHOOL</t>
  </si>
  <si>
    <t>4660</t>
  </si>
  <si>
    <t>CROWN POINT COMMUNITY SCH CORP</t>
  </si>
  <si>
    <t>5455</t>
  </si>
  <si>
    <t>CULVER COMMUNITY SCHOOLS CORP</t>
  </si>
  <si>
    <t>1940</t>
  </si>
  <si>
    <t>DALEVILLE COMMUNITY SCHOOLS</t>
  </si>
  <si>
    <t>C3325</t>
  </si>
  <si>
    <t>DANVILLE COMMUNITY SCHOOL CORP</t>
  </si>
  <si>
    <t>5300</t>
  </si>
  <si>
    <t>M S D DECATUR TOWNSHIP</t>
  </si>
  <si>
    <t>1835</t>
  </si>
  <si>
    <t>DEKALB CO CTL UNITED SCH DIST</t>
  </si>
  <si>
    <t>C0755</t>
  </si>
  <si>
    <t>DELPHI COMMUNITY SCHOOL CORP</t>
  </si>
  <si>
    <t>1875</t>
  </si>
  <si>
    <t>DELAWARE COMMUNITY SCHOOL CORP</t>
  </si>
  <si>
    <t>9950</t>
  </si>
  <si>
    <t>1560</t>
  </si>
  <si>
    <t>SUNMAN-DEARBORN COM SCH CORP</t>
  </si>
  <si>
    <t>4670</t>
  </si>
  <si>
    <t>School City of East Chicago</t>
  </si>
  <si>
    <t>6060</t>
  </si>
  <si>
    <t>EAST NOBLE SCHOOL CORP</t>
  </si>
  <si>
    <t>C2815</t>
  </si>
  <si>
    <t>EASTBROOK COMMUNITY SCH CORP</t>
  </si>
  <si>
    <t>3145</t>
  </si>
  <si>
    <t>EASTERN HANCOCK CO COM SCH COR</t>
  </si>
  <si>
    <t>8215</t>
  </si>
  <si>
    <t>EAST WASHINGTON SCHOOL CORP</t>
  </si>
  <si>
    <t>3480</t>
  </si>
  <si>
    <t>EASTERN-HOWARD SCHOOL CORP</t>
  </si>
  <si>
    <t>1805</t>
  </si>
  <si>
    <t>DEKALB CO EASTERN COM SCH DIST</t>
  </si>
  <si>
    <t>4215</t>
  </si>
  <si>
    <t>EDINBURGH COMMUNITY SCH CORP</t>
  </si>
  <si>
    <t>C2305</t>
  </si>
  <si>
    <t>ELKHART COMMUNITY SCHOOLS</t>
  </si>
  <si>
    <t>5280</t>
  </si>
  <si>
    <t>ELWOOD COMMUNITY SCHOOL CORP</t>
  </si>
  <si>
    <t>5910</t>
  </si>
  <si>
    <t>EMINENCE CON SCHOOL CORP</t>
  </si>
  <si>
    <t>C3005</t>
  </si>
  <si>
    <t>HAMILTON SOUTHEASTERN SCHOOLS</t>
  </si>
  <si>
    <t>2400</t>
  </si>
  <si>
    <t>NEW ALBANY-FLOYD CO CON SCH</t>
  </si>
  <si>
    <t>2100</t>
  </si>
  <si>
    <t>SOUTHEAST DUBOIS CO SCH CORP</t>
  </si>
  <si>
    <t>C2455</t>
  </si>
  <si>
    <t>SOUTHEAST FOUNTAIN SCHOOL CORP</t>
  </si>
  <si>
    <t>1170</t>
  </si>
  <si>
    <t>COMMUNITY SCHOOLS OF FRANKFORT</t>
  </si>
  <si>
    <t>C5310</t>
  </si>
  <si>
    <t>FRANKLIN TOWNSHIP COM SCH CORP</t>
  </si>
  <si>
    <t>4225</t>
  </si>
  <si>
    <t>FRANKLIN COMMUNITY SCHOOL CORP</t>
  </si>
  <si>
    <t>C2475</t>
  </si>
  <si>
    <t>FRANKLIN COUNTY COM SCH CORP</t>
  </si>
  <si>
    <t>C5245</t>
  </si>
  <si>
    <t>FRANKTON-LAPEL COMMUNITY SCHS</t>
  </si>
  <si>
    <t>C7605</t>
  </si>
  <si>
    <t>FREMONT COMMUNITY SCHOOLS</t>
  </si>
  <si>
    <t>C8525</t>
  </si>
  <si>
    <t>FRONTIER SCHOOL CORPORATION</t>
  </si>
  <si>
    <t>1820</t>
  </si>
  <si>
    <t>GARRETT-KEYSER-BUTLER COM</t>
  </si>
  <si>
    <t>2765</t>
  </si>
  <si>
    <t>SOUTH GIBSON SCHOOL CORP</t>
  </si>
  <si>
    <t>2315</t>
  </si>
  <si>
    <t>GOSHEN COMMUNITY SCHOOLS</t>
  </si>
  <si>
    <t>6755</t>
  </si>
  <si>
    <t>GREENCASTLE COMMUNITY SCH CORP</t>
  </si>
  <si>
    <t>3125</t>
  </si>
  <si>
    <t>GREENFIELD-CENTRAL COM SCHOOLS</t>
  </si>
  <si>
    <t>1730</t>
  </si>
  <si>
    <t>GREENSBURG COMMUNITY SCHOOLS</t>
  </si>
  <si>
    <t>4245</t>
  </si>
  <si>
    <t>GREENWOOD COMMUNITY SCH CORP</t>
  </si>
  <si>
    <t>4700</t>
  </si>
  <si>
    <t>Griffith Public Schools</t>
  </si>
  <si>
    <t>8305</t>
  </si>
  <si>
    <t>NETTLE CREEK SCHOOL CORP</t>
  </si>
  <si>
    <t>7610</t>
  </si>
  <si>
    <t>HAMILTON COMMUNITY SCHOOLS</t>
  </si>
  <si>
    <t>C3025</t>
  </si>
  <si>
    <t>HAMILTON HEIGHTS SCHOOL CORP</t>
  </si>
  <si>
    <t>9705</t>
  </si>
  <si>
    <t>Hammond Academy for Science and Technology Corp</t>
  </si>
  <si>
    <t>4710</t>
  </si>
  <si>
    <t>School City of Hammond</t>
  </si>
  <si>
    <t>4580</t>
  </si>
  <si>
    <t>HANOVER COMMUNITY SCHOOL CORP</t>
  </si>
  <si>
    <t>0370</t>
  </si>
  <si>
    <t>FLAT ROCK-HAWCREEK SCHOOL CORP</t>
  </si>
  <si>
    <t>6460</t>
  </si>
  <si>
    <t>M S D BOONE TOWNSHIP</t>
  </si>
  <si>
    <t>0935</t>
  </si>
  <si>
    <t>BORDEN-HENRYVILLE SCHOOL CORPORATION</t>
  </si>
  <si>
    <t>7385</t>
  </si>
  <si>
    <t>NORTH SPENCER COUNTY SCH CORP</t>
  </si>
  <si>
    <t>4720</t>
  </si>
  <si>
    <t>School Town of Highland</t>
  </si>
  <si>
    <t>4730</t>
  </si>
  <si>
    <t>SCHOOL CITY OF HOBART</t>
  </si>
  <si>
    <t>3180</t>
  </si>
  <si>
    <t>NORTH HARRISON COM SCHOOL CORP</t>
  </si>
  <si>
    <t>C3625</t>
  </si>
  <si>
    <t>HUNTINGTON CO COM SCH CORP</t>
  </si>
  <si>
    <t>4255</t>
  </si>
  <si>
    <t>NINEVEH-HENSLEY-JACKSON UNITED</t>
  </si>
  <si>
    <t>9035</t>
  </si>
  <si>
    <t>INDIANA CONNECTIONS CAREER ACADEMY-CORP.</t>
  </si>
  <si>
    <t>6795</t>
  </si>
  <si>
    <t>UNION SCHOOL CORPORATION</t>
  </si>
  <si>
    <t>9895</t>
  </si>
  <si>
    <t>C9614</t>
  </si>
  <si>
    <t>C9613</t>
  </si>
  <si>
    <t>9670</t>
  </si>
  <si>
    <t>INDIANAPOLIS METROPOLITAN CORP</t>
  </si>
  <si>
    <t>6900</t>
  </si>
  <si>
    <t>JAC-CEN-DEL COMMUNITY SCH CORP</t>
  </si>
  <si>
    <t>8940</t>
  </si>
  <si>
    <t>James and Rosemary Phalen Leadership Academy High School Corporation</t>
  </si>
  <si>
    <t>2120</t>
  </si>
  <si>
    <t>GREATER JASPER CON SCHS</t>
  </si>
  <si>
    <t>C3945</t>
  </si>
  <si>
    <t>JAY SCHOOL CORP</t>
  </si>
  <si>
    <t>7855</t>
  </si>
  <si>
    <t>LAFAYETTE SCHOOL CORPORATION</t>
  </si>
  <si>
    <t>4015</t>
  </si>
  <si>
    <t>JENNINGS COUNTY SCHOOL CORP</t>
  </si>
  <si>
    <t>2260</t>
  </si>
  <si>
    <t>BAUGO COMMUNITY SCHOOLS</t>
  </si>
  <si>
    <t>7150</t>
  </si>
  <si>
    <t>JOHN GLENN SCHOOL CORPORATION</t>
  </si>
  <si>
    <t>C3785</t>
  </si>
  <si>
    <t>KANKAKEE VALLEY SCHOOL CORP</t>
  </si>
  <si>
    <t>3455</t>
  </si>
  <si>
    <t>C A BEARD MEMORIAL SCHOOL CORP</t>
  </si>
  <si>
    <t>7525</t>
  </si>
  <si>
    <t>KNOX COMMUNITY SCHOOL CORP</t>
  </si>
  <si>
    <t>C3500</t>
  </si>
  <si>
    <t>KOKOMO-CENTER TWP CON SCH CORP</t>
  </si>
  <si>
    <t>C6510</t>
  </si>
  <si>
    <t>EAST PORTER COUNTY SCHOOL CORP</t>
  </si>
  <si>
    <t>4915</t>
  </si>
  <si>
    <t>Tri-Township Consolidated School Corp</t>
  </si>
  <si>
    <t>4615</t>
  </si>
  <si>
    <t>Lake Central School Corp</t>
  </si>
  <si>
    <t>4535</t>
  </si>
  <si>
    <t>LAKELAND SCHOOL CORPORATION</t>
  </si>
  <si>
    <t>3160</t>
  </si>
  <si>
    <t>LANESVILLE COMMUNITY SCHOOL CO</t>
  </si>
  <si>
    <t>C4945</t>
  </si>
  <si>
    <t>LAPORTE COMMUNITY SCHOOL CORP</t>
  </si>
  <si>
    <t>C7215</t>
  </si>
  <si>
    <t>UNION-NORTH UNITED SCHOOL CORP</t>
  </si>
  <si>
    <t>5330</t>
  </si>
  <si>
    <t>M S D LAWRENCE TOWNSHIP</t>
  </si>
  <si>
    <t>1620</t>
  </si>
  <si>
    <t>LAWRENCEBURG COM SCHOOL CORP</t>
  </si>
  <si>
    <t>0665</t>
  </si>
  <si>
    <t>LEBANON COMMUNITY SCHOOL CORP</t>
  </si>
  <si>
    <t>C0815</t>
  </si>
  <si>
    <t>Lewis Cass Schools</t>
  </si>
  <si>
    <t>8355</t>
  </si>
  <si>
    <t>WESTERN WAYNE SCHOOLS</t>
  </si>
  <si>
    <t>2950</t>
  </si>
  <si>
    <t>LINTON-STOCKTON SCHOOL CORP</t>
  </si>
  <si>
    <t>0875</t>
  </si>
  <si>
    <t>LOGANSPORT COMMUNITY SCH CORP</t>
  </si>
  <si>
    <t>4645</t>
  </si>
  <si>
    <t>TRI-CREEK SCHOOL CORP</t>
  </si>
  <si>
    <t>C5615</t>
  </si>
  <si>
    <t>MACONAQUAH SCHOOL CORP</t>
  </si>
  <si>
    <t>3995</t>
  </si>
  <si>
    <t>MADISON CONSOLIDATED SCHOOLS</t>
  </si>
  <si>
    <t>C2825</t>
  </si>
  <si>
    <t>MADISON-GRANT UNITED SCH CORP</t>
  </si>
  <si>
    <t>C8045</t>
  </si>
  <si>
    <t>MANCHESTER COMMUNITY SCHOOLS</t>
  </si>
  <si>
    <t>C2865</t>
  </si>
  <si>
    <t>MARION COMMUNITY SCHOOLS</t>
  </si>
  <si>
    <t>7865</t>
  </si>
  <si>
    <t>TIPPECANOE SCHOOL CORP</t>
  </si>
  <si>
    <t>3640</t>
  </si>
  <si>
    <t>MEDORA COMMUNITY SCHOOL CORP</t>
  </si>
  <si>
    <t>4600</t>
  </si>
  <si>
    <t>MERRILLVILLE COMMUNITY SCHOOL</t>
  </si>
  <si>
    <t>C4925</t>
  </si>
  <si>
    <t>MICHIGAN CITY AREA SCHOOLS</t>
  </si>
  <si>
    <t>6910</t>
  </si>
  <si>
    <t>MILAN COMMUNITY SCHOOLS</t>
  </si>
  <si>
    <t>7200</t>
  </si>
  <si>
    <t>SCHOOL CITY OF MISHAWAKA</t>
  </si>
  <si>
    <t>2855</t>
  </si>
  <si>
    <t>MISSISSINEWA COM SCHOOLS CORP</t>
  </si>
  <si>
    <t>5085</t>
  </si>
  <si>
    <t>MITCHELL COMMUNITY SCHOOLS</t>
  </si>
  <si>
    <t>6820</t>
  </si>
  <si>
    <t>MONROE CENTRAL SCHOOL CORP</t>
  </si>
  <si>
    <t>5900</t>
  </si>
  <si>
    <t>MONROE-GREGG SCHOOL DISTRICT</t>
  </si>
  <si>
    <t>5930</t>
  </si>
  <si>
    <t>MOORESVILLE CON SCHOOL CORP</t>
  </si>
  <si>
    <t>C7285</t>
  </si>
  <si>
    <t>SHELBY EASTERN SCHOOLS</t>
  </si>
  <si>
    <t>C3135</t>
  </si>
  <si>
    <t>MT VERNON COMMUNITY SCH CORP</t>
  </si>
  <si>
    <t>6590</t>
  </si>
  <si>
    <t>M S D MOUNT VERNON</t>
  </si>
  <si>
    <t>C1970</t>
  </si>
  <si>
    <t>MUNCIE COMMUNITY SCHOOLS</t>
  </si>
  <si>
    <t>4740</t>
  </si>
  <si>
    <t>School Town of Munster</t>
  </si>
  <si>
    <t>C3445</t>
  </si>
  <si>
    <t>NEW CASTLE COMMUNITY SCH CORP</t>
  </si>
  <si>
    <t>3115</t>
  </si>
  <si>
    <t>SOUTHERN HANCOCK CO COM SCH CO</t>
  </si>
  <si>
    <t>C4805</t>
  </si>
  <si>
    <t>NEW PRAIRIE UNITED SCHOOL CORP</t>
  </si>
  <si>
    <t>3070</t>
  </si>
  <si>
    <t>NOBLESVILLE SCHOOLS</t>
  </si>
  <si>
    <t>C5370</t>
  </si>
  <si>
    <t>M S D WASHINGTON TOWNSHIP</t>
  </si>
  <si>
    <t>C7645</t>
  </si>
  <si>
    <t>NORTHEAST SCHOOL CORP</t>
  </si>
  <si>
    <t>C1375</t>
  </si>
  <si>
    <t>NORTH DAVIESS CO COM SCHOOLS</t>
  </si>
  <si>
    <t>1655</t>
  </si>
  <si>
    <t>DECATUR COUNTY COM SCHOOLS</t>
  </si>
  <si>
    <t>7515</t>
  </si>
  <si>
    <t>NORTH JUDSON-SAN PIERRE SCH CO</t>
  </si>
  <si>
    <t>4315</t>
  </si>
  <si>
    <t>NORTH KNOX SCHOOL CORP</t>
  </si>
  <si>
    <t>5620</t>
  </si>
  <si>
    <t>NORTH MIAMI COMMUNITY SCHOOLS</t>
  </si>
  <si>
    <t>5835</t>
  </si>
  <si>
    <t>NORTH MONTGOMERY COM SCH CORP</t>
  </si>
  <si>
    <t>6600</t>
  </si>
  <si>
    <t>M S D NORTH POSEY CO SCHOOLS</t>
  </si>
  <si>
    <t>6715</t>
  </si>
  <si>
    <t>NORTH PUTNAM COMMUNITY SCHOOLS</t>
  </si>
  <si>
    <t>8010</t>
  </si>
  <si>
    <t>NORTH VERMILLION COM SCH CORP</t>
  </si>
  <si>
    <t>8515</t>
  </si>
  <si>
    <t>NORTH WHITE SCHOOL CORP</t>
  </si>
  <si>
    <t>2040</t>
  </si>
  <si>
    <t>NORTHEAST DUBOIS CO SCH CORP</t>
  </si>
  <si>
    <t>8375</t>
  </si>
  <si>
    <t>NORTHEASTERN WAYNE SCHOOLS</t>
  </si>
  <si>
    <t>8050</t>
  </si>
  <si>
    <t>M S D WABASH COUNTY SCHOOLS</t>
  </si>
  <si>
    <t>2275</t>
  </si>
  <si>
    <t>MIDDLEBURY COMMUNITY SCHOOLS</t>
  </si>
  <si>
    <t>C3470</t>
  </si>
  <si>
    <t>NORTHWESTERN SCHOOL CORP</t>
  </si>
  <si>
    <t>C2285</t>
  </si>
  <si>
    <t>WA-NEE COMMUNITY SCHOOLS</t>
  </si>
  <si>
    <t>C8435</t>
  </si>
  <si>
    <t>NORTHERN WELLS COM SCHOOLS</t>
  </si>
  <si>
    <t>5625</t>
  </si>
  <si>
    <t>OAK HILL UNITED SCHOOL CORP</t>
  </si>
  <si>
    <t>9325</t>
  </si>
  <si>
    <t>Options Charter School Corporation</t>
  </si>
  <si>
    <t>7495</t>
  </si>
  <si>
    <t>OREGON-DAVIS SCHOOL CORP</t>
  </si>
  <si>
    <t>C6145</t>
  </si>
  <si>
    <t>ORLEANS COMMUNITY SCHOOLS</t>
  </si>
  <si>
    <t>6195</t>
  </si>
  <si>
    <t>SPENCER-OWEN COMMUNITY SCHOOLS</t>
  </si>
  <si>
    <t>6155</t>
  </si>
  <si>
    <t>PAOLI COMMUNITY SCHOOL CORP</t>
  </si>
  <si>
    <t>C6375</t>
  </si>
  <si>
    <t>NORTH CENTRAL PARKE COMMUNITY SCHOOL CORPORATION</t>
  </si>
  <si>
    <t>5255</t>
  </si>
  <si>
    <t>SOUTH MADISON COM SCH CORP</t>
  </si>
  <si>
    <t>7175</t>
  </si>
  <si>
    <t>PENN-HARRIS-MADISON SCH CORP</t>
  </si>
  <si>
    <t>C6325</t>
  </si>
  <si>
    <t>PERRY CENTRAL COM SCHOOLS CORP</t>
  </si>
  <si>
    <t>5340</t>
  </si>
  <si>
    <t>M S D PERRY TOWNSHIP</t>
  </si>
  <si>
    <t>C5635</t>
  </si>
  <si>
    <t>PERU COMMUNITY SCHOOLS</t>
  </si>
  <si>
    <t>C6445</t>
  </si>
  <si>
    <t>PIKE COUNTY SCHOOL CORP</t>
  </si>
  <si>
    <t>5350</t>
  </si>
  <si>
    <t>M S D PIKE TOWNSHIP</t>
  </si>
  <si>
    <t>0775</t>
  </si>
  <si>
    <t>PIONEER REGIONAL SCHOOL CORP</t>
  </si>
  <si>
    <t>3330</t>
  </si>
  <si>
    <t>PLAINFIELD COMMUNITY SCH CORP</t>
  </si>
  <si>
    <t>C5485</t>
  </si>
  <si>
    <t>PLYMOUTH COMMUNITY SCHOOL CORP</t>
  </si>
  <si>
    <t>6550</t>
  </si>
  <si>
    <t>PORTAGE TOWNSHIP SCHOOLS</t>
  </si>
  <si>
    <t>4515</t>
  </si>
  <si>
    <t>PRAIRIE HEIGHTS COM SCH CORP</t>
  </si>
  <si>
    <t>C2735</t>
  </si>
  <si>
    <t>NORTH GIBSON SCHOOL CORP</t>
  </si>
  <si>
    <t>8960</t>
  </si>
  <si>
    <t>Purdue Polytechnic High School South Bend Corporation</t>
  </si>
  <si>
    <t>6805</t>
  </si>
  <si>
    <t>RANDOLPH SOUTHERN SCHOOL CORP</t>
  </si>
  <si>
    <t>3815</t>
  </si>
  <si>
    <t>RENSSELAER CENTRAL SCHOOL CORP</t>
  </si>
  <si>
    <t>8385</t>
  </si>
  <si>
    <t>RICHMOND COMMUNITY SCHOOL CORP</t>
  </si>
  <si>
    <t>6080</t>
  </si>
  <si>
    <t>RISING SUN-OHIO CO COM</t>
  </si>
  <si>
    <t>6260</t>
  </si>
  <si>
    <t>SOUTHWEST PARKE COM SCH CORP</t>
  </si>
  <si>
    <t>C2645</t>
  </si>
  <si>
    <t>ROCHESTER COMMUNITY SCH CORP</t>
  </si>
  <si>
    <t>1180</t>
  </si>
  <si>
    <t>ROSSVILLE CON SCHOOL DISTRICT</t>
  </si>
  <si>
    <t>6995</t>
  </si>
  <si>
    <t>RUSH COUNTY SCHOOLS</t>
  </si>
  <si>
    <t>C8205</t>
  </si>
  <si>
    <t>SALEM COMMUNITY SCHOOLS</t>
  </si>
  <si>
    <t>7255</t>
  </si>
  <si>
    <t>SCOTT COUNTY SCHOOL DISTRICT 2</t>
  </si>
  <si>
    <t>8115</t>
  </si>
  <si>
    <t>M S D WARREN COUNTY</t>
  </si>
  <si>
    <t>3675</t>
  </si>
  <si>
    <t>SEYMOUR COMMUNITY SCHOOLS</t>
  </si>
  <si>
    <t>2960</t>
  </si>
  <si>
    <t>M S D SHAKAMAK SCHOOLS</t>
  </si>
  <si>
    <t>C7365</t>
  </si>
  <si>
    <t>SHELBYVILLE CENTRAL SCHOOLS</t>
  </si>
  <si>
    <t>C3435</t>
  </si>
  <si>
    <t>SHENANDOAH SCHOOL CORPORATION</t>
  </si>
  <si>
    <t>3055</t>
  </si>
  <si>
    <t>SHERIDAN COMMUNITY SCHOOLS</t>
  </si>
  <si>
    <t>0945</t>
  </si>
  <si>
    <t>SILVER CREEK SCHOOL CORPORATION</t>
  </si>
  <si>
    <t>0035</t>
  </si>
  <si>
    <t>SOUTH ADAMS SCHOOLS</t>
  </si>
  <si>
    <t>9880</t>
  </si>
  <si>
    <t>Career Academy-South Bend</t>
  </si>
  <si>
    <t>4940</t>
  </si>
  <si>
    <t>SOUTH CENTRAL COM SCHOOL CORP</t>
  </si>
  <si>
    <t>1600</t>
  </si>
  <si>
    <t>SOUTH DEARBORN COM SCHOOL CORP</t>
  </si>
  <si>
    <t>C4325</t>
  </si>
  <si>
    <t>SOUTH KNOX SCHOOL CORP</t>
  </si>
  <si>
    <t>5995</t>
  </si>
  <si>
    <t>SOUTH NEWTON SCHOOL CORP</t>
  </si>
  <si>
    <t>C6705</t>
  </si>
  <si>
    <t>SOUTH PUTNAM COMMUNITY SCHOOLS</t>
  </si>
  <si>
    <t>C6865</t>
  </si>
  <si>
    <t>SOUTH RIPLEY COM SCH CORP</t>
  </si>
  <si>
    <t>7445</t>
  </si>
  <si>
    <t>SOUTH SPENCER COUNTY SCH CORP</t>
  </si>
  <si>
    <t>8020</t>
  </si>
  <si>
    <t>SOUTH VERMILLION COM SCH CORP</t>
  </si>
  <si>
    <t>6915</t>
  </si>
  <si>
    <t>C8425</t>
  </si>
  <si>
    <t>SOUTHERN WELLS COM SCHOOLS</t>
  </si>
  <si>
    <t>5845</t>
  </si>
  <si>
    <t>SOUTH MONTGOMERY COM SCH CORP</t>
  </si>
  <si>
    <t>2110</t>
  </si>
  <si>
    <t>SOUTHWEST DUBOIS CO SCH CORP</t>
  </si>
  <si>
    <t>7360</t>
  </si>
  <si>
    <t>SOUTHWESTERN CON SCH SHELBY CO</t>
  </si>
  <si>
    <t>4000</t>
  </si>
  <si>
    <t>SOUTHWESTERN-JEFFERSON CO CON</t>
  </si>
  <si>
    <t>5400</t>
  </si>
  <si>
    <t>SPEEDWAY CITY SCHOOLS</t>
  </si>
  <si>
    <t>6160</t>
  </si>
  <si>
    <t>SPRINGS VALLEY COM SCHOOL CORP</t>
  </si>
  <si>
    <t>7715</t>
  </si>
  <si>
    <t>SOUTHWEST SCHOOL CORP</t>
  </si>
  <si>
    <t>7775</t>
  </si>
  <si>
    <t>SWITZERLAND COUNTY SCHOOL CORP</t>
  </si>
  <si>
    <t>3460</t>
  </si>
  <si>
    <t>TAYLOR COMMUNITY SCHOOL CORP</t>
  </si>
  <si>
    <t>6350</t>
  </si>
  <si>
    <t>TELL CITY-TROY TWP SCHOOL CORP</t>
  </si>
  <si>
    <t>9050</t>
  </si>
  <si>
    <t>The Excel Center-Clarksville (Corp)</t>
  </si>
  <si>
    <t>9460</t>
  </si>
  <si>
    <t>THEA BOWMAN ACADEMY</t>
  </si>
  <si>
    <t>4680</t>
  </si>
  <si>
    <t>Lake Station Community Schools</t>
  </si>
  <si>
    <t>4445</t>
  </si>
  <si>
    <t>TIPPECANOE VALLEY SCHOOL CORP</t>
  </si>
  <si>
    <t>7945</t>
  </si>
  <si>
    <t>TIPTON COMMUNITY SCHOOL CORP</t>
  </si>
  <si>
    <t>7935</t>
  </si>
  <si>
    <t>Tri-Central Community Schools</t>
  </si>
  <si>
    <t>3415</t>
  </si>
  <si>
    <t>SOUTH HENRY SCHOOL CORP</t>
  </si>
  <si>
    <t>8535</t>
  </si>
  <si>
    <t>TRI-COUNTY SCHOOL CORP</t>
  </si>
  <si>
    <t>7350</t>
  </si>
  <si>
    <t>NORTHWESTERN CON SCHOOL CORP</t>
  </si>
  <si>
    <t>5495</t>
  </si>
  <si>
    <t>TRITON SCHOOL CORPORATION</t>
  </si>
  <si>
    <t>3295</t>
  </si>
  <si>
    <t>NORTH WEST HENDRICKS SCHOOLS</t>
  </si>
  <si>
    <t>8565</t>
  </si>
  <si>
    <t>TWIN LAKES SCHOOL CORP</t>
  </si>
  <si>
    <t>C6835</t>
  </si>
  <si>
    <t>RANDOLPH EASTERN SCHOOL CORP</t>
  </si>
  <si>
    <t>7950</t>
  </si>
  <si>
    <t>UNION CO/CLG CORNER JOINT SCH</t>
  </si>
  <si>
    <t>6560</t>
  </si>
  <si>
    <t>VALPARAISO COMMUNITY SCHOOLS</t>
  </si>
  <si>
    <t>C9575</t>
  </si>
  <si>
    <t>Victory College Prep-Corp</t>
  </si>
  <si>
    <t>8060</t>
  </si>
  <si>
    <t>WABASH CITY SCHOOLS</t>
  </si>
  <si>
    <t>C2725</t>
  </si>
  <si>
    <t>EAST GIBSON SCHOOL CORPORATION</t>
  </si>
  <si>
    <t>C5360</t>
  </si>
  <si>
    <t>M S D WARREN TOWNSHIP</t>
  </si>
  <si>
    <t>C1895</t>
  </si>
  <si>
    <t>LIBERTY-PERRY COM SCHOOL CORP</t>
  </si>
  <si>
    <t>C4415</t>
  </si>
  <si>
    <t>WARSAW COMMUNITY SCHOOLS</t>
  </si>
  <si>
    <t>C1405</t>
  </si>
  <si>
    <t>WASHINGTON COM SCHOOLS INC</t>
  </si>
  <si>
    <t>4345</t>
  </si>
  <si>
    <t>WAWASEE COMMUNITY SCHOOL CORP</t>
  </si>
  <si>
    <t>1885</t>
  </si>
  <si>
    <t>WES-DEL SCHOOL CORP</t>
  </si>
  <si>
    <t>6630</t>
  </si>
  <si>
    <t>WEST CENTRAL SCHOOL CORP</t>
  </si>
  <si>
    <t>7875</t>
  </si>
  <si>
    <t>WEST LAFAYETTE COM SCHOOL CORP</t>
  </si>
  <si>
    <t>6065</t>
  </si>
  <si>
    <t>WEST NOBLE SCHOOL CORPORATION</t>
  </si>
  <si>
    <t>4690</t>
  </si>
  <si>
    <t>GARY COMMUNITY SCHOOL CORP</t>
  </si>
  <si>
    <t>8220</t>
  </si>
  <si>
    <t>WEST WASHINGTON SCHOOL CORP</t>
  </si>
  <si>
    <t>0615</t>
  </si>
  <si>
    <t>WESTERN BOONE CO COM SCH DIST</t>
  </si>
  <si>
    <t>C3490</t>
  </si>
  <si>
    <t>WESTERN SCHOOL CORP</t>
  </si>
  <si>
    <t>3030</t>
  </si>
  <si>
    <t>WESTFIELD-WASHINGTON SCHOOLS</t>
  </si>
  <si>
    <t>4525</t>
  </si>
  <si>
    <t>WESTVIEW SCHOOL CORPORATION</t>
  </si>
  <si>
    <t>4860</t>
  </si>
  <si>
    <t>NEW DURHAM TOWNSHIP SCHOOLS</t>
  </si>
  <si>
    <t>6530</t>
  </si>
  <si>
    <t>UNION TOWNSHIP SCHOOL CORP</t>
  </si>
  <si>
    <t>2980</t>
  </si>
  <si>
    <t>WHITE RIVER VALLEY SCH DIST</t>
  </si>
  <si>
    <t>C4145</t>
  </si>
  <si>
    <t>CLARK-PLEASANT COM SCHOOL CORP</t>
  </si>
  <si>
    <t>4760</t>
  </si>
  <si>
    <t>Whiting School City</t>
  </si>
  <si>
    <t>C4455</t>
  </si>
  <si>
    <t>WHITKO COMMUNITY SCHOOL CORP</t>
  </si>
  <si>
    <t>6620</t>
  </si>
  <si>
    <t>EASTERN PULASKI COM SCH CORP</t>
  </si>
  <si>
    <t>C6825</t>
  </si>
  <si>
    <t>RANDOLPH CENTRAL SCHOOL CORP</t>
  </si>
  <si>
    <t>1910</t>
  </si>
  <si>
    <t>YORKTOWN COMMUNITY SCHOOLS</t>
  </si>
  <si>
    <t>0630</t>
  </si>
  <si>
    <t>ZIONSVILLE COMMUNITY SCHOOLS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</si>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</sst>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1" xfId="0" applyFill="1" applyBorder="1"/>
    <xf numFmtId="0" fontId="2" fillId="0" borderId="1" xfId="2" applyFont="1" applyFill="1" applyBorder="1"/>
    <xf numFmtId="0" fontId="2" fillId="0" borderId="1" xfId="2" applyFont="1" applyFill="1" applyBorder="1" applyAlignment="1">
      <alignment horizontal="right"/>
    </xf>
    <xf numFmtId="44" fontId="0" fillId="0" borderId="1" xfId="1" applyFont="1" applyFill="1" applyBorder="1"/>
    <xf numFmtId="0" fontId="5" fillId="2" borderId="1" xfId="2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Sheet1" xfId="2" xr:uid="{AD868F3D-1C90-4B53-9D4A-C40A2C407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E7C5-A757-46AF-916D-DE101528501F}">
  <dimension ref="A1:F358"/>
  <sheetViews>
    <sheetView tabSelected="1" workbookViewId="0">
      <selection activeCell="E2" sqref="E2"/>
    </sheetView>
  </sheetViews>
  <sheetFormatPr defaultColWidth="8.7109375" defaultRowHeight="15" x14ac:dyDescent="0.25"/>
  <cols>
    <col min="1" max="1" width="8.7109375" style="1"/>
    <col min="2" max="2" width="63.85546875" style="1" bestFit="1" customWidth="1"/>
    <col min="3" max="3" width="8.7109375" style="1"/>
    <col min="4" max="4" width="54" style="1" bestFit="1" customWidth="1"/>
    <col min="5" max="5" width="17.7109375" style="1" customWidth="1"/>
    <col min="6" max="6" width="14.85546875" style="1" customWidth="1"/>
    <col min="7" max="16384" width="8.7109375" style="1"/>
  </cols>
  <sheetData>
    <row r="1" spans="1:6" x14ac:dyDescent="0.25">
      <c r="A1" s="5" t="s">
        <v>709</v>
      </c>
      <c r="B1" s="5" t="s">
        <v>710</v>
      </c>
      <c r="C1" s="5" t="s">
        <v>711</v>
      </c>
      <c r="D1" s="5" t="s">
        <v>712</v>
      </c>
      <c r="E1" s="5" t="s">
        <v>708</v>
      </c>
      <c r="F1" s="6" t="s">
        <v>1298</v>
      </c>
    </row>
    <row r="2" spans="1:6" x14ac:dyDescent="0.25">
      <c r="A2" s="2" t="s">
        <v>713</v>
      </c>
      <c r="B2" s="2" t="s">
        <v>714</v>
      </c>
      <c r="C2" s="2" t="s">
        <v>0</v>
      </c>
      <c r="D2" s="2" t="s">
        <v>1</v>
      </c>
      <c r="E2" s="3">
        <v>2</v>
      </c>
      <c r="F2" s="4">
        <f>E2*(200000/10908)</f>
        <v>36.670333700036672</v>
      </c>
    </row>
    <row r="3" spans="1:6" x14ac:dyDescent="0.25">
      <c r="A3" s="2" t="s">
        <v>715</v>
      </c>
      <c r="B3" s="2" t="s">
        <v>716</v>
      </c>
      <c r="C3" s="2" t="s">
        <v>2</v>
      </c>
      <c r="D3" s="2" t="s">
        <v>3</v>
      </c>
      <c r="E3" s="3">
        <v>13</v>
      </c>
      <c r="F3" s="4">
        <f t="shared" ref="F3:F66" si="0">E3*(200000/10908)</f>
        <v>238.35716905023835</v>
      </c>
    </row>
    <row r="4" spans="1:6" x14ac:dyDescent="0.25">
      <c r="A4" s="2" t="s">
        <v>717</v>
      </c>
      <c r="B4" s="2" t="s">
        <v>718</v>
      </c>
      <c r="C4" s="2" t="s">
        <v>4</v>
      </c>
      <c r="D4" s="2" t="s">
        <v>5</v>
      </c>
      <c r="E4" s="3">
        <v>16</v>
      </c>
      <c r="F4" s="4">
        <f t="shared" si="0"/>
        <v>293.36266960029337</v>
      </c>
    </row>
    <row r="5" spans="1:6" x14ac:dyDescent="0.25">
      <c r="A5" s="2" t="s">
        <v>719</v>
      </c>
      <c r="B5" s="2" t="s">
        <v>720</v>
      </c>
      <c r="C5" s="2" t="s">
        <v>6</v>
      </c>
      <c r="D5" s="2" t="s">
        <v>7</v>
      </c>
      <c r="E5" s="3">
        <v>159</v>
      </c>
      <c r="F5" s="4">
        <f t="shared" si="0"/>
        <v>2915.2915291529152</v>
      </c>
    </row>
    <row r="6" spans="1:6" x14ac:dyDescent="0.25">
      <c r="A6" s="2" t="s">
        <v>721</v>
      </c>
      <c r="B6" s="2" t="s">
        <v>722</v>
      </c>
      <c r="C6" s="2" t="s">
        <v>8</v>
      </c>
      <c r="D6" s="2" t="s">
        <v>9</v>
      </c>
      <c r="E6" s="3">
        <v>4</v>
      </c>
      <c r="F6" s="4">
        <f t="shared" si="0"/>
        <v>73.340667400073343</v>
      </c>
    </row>
    <row r="7" spans="1:6" x14ac:dyDescent="0.25">
      <c r="A7" s="2" t="s">
        <v>723</v>
      </c>
      <c r="B7" s="2" t="s">
        <v>724</v>
      </c>
      <c r="C7" s="2" t="s">
        <v>10</v>
      </c>
      <c r="D7" s="2" t="s">
        <v>11</v>
      </c>
      <c r="E7" s="3">
        <v>55</v>
      </c>
      <c r="F7" s="4">
        <f t="shared" si="0"/>
        <v>1008.4341767510085</v>
      </c>
    </row>
    <row r="8" spans="1:6" x14ac:dyDescent="0.25">
      <c r="A8" s="2" t="s">
        <v>725</v>
      </c>
      <c r="B8" s="2" t="s">
        <v>726</v>
      </c>
      <c r="C8" s="2" t="s">
        <v>12</v>
      </c>
      <c r="D8" s="2" t="s">
        <v>13</v>
      </c>
      <c r="E8" s="3">
        <v>28</v>
      </c>
      <c r="F8" s="4">
        <f t="shared" si="0"/>
        <v>513.38467180051339</v>
      </c>
    </row>
    <row r="9" spans="1:6" x14ac:dyDescent="0.25">
      <c r="A9" s="2" t="s">
        <v>727</v>
      </c>
      <c r="B9" s="2" t="s">
        <v>728</v>
      </c>
      <c r="C9" s="2" t="s">
        <v>14</v>
      </c>
      <c r="D9" s="2" t="s">
        <v>15</v>
      </c>
      <c r="E9" s="3">
        <v>46</v>
      </c>
      <c r="F9" s="4">
        <f t="shared" si="0"/>
        <v>843.41767510084344</v>
      </c>
    </row>
    <row r="10" spans="1:6" x14ac:dyDescent="0.25">
      <c r="A10" s="2" t="s">
        <v>729</v>
      </c>
      <c r="B10" s="2" t="s">
        <v>730</v>
      </c>
      <c r="C10" s="2" t="s">
        <v>16</v>
      </c>
      <c r="D10" s="2" t="s">
        <v>17</v>
      </c>
      <c r="E10" s="3">
        <v>6</v>
      </c>
      <c r="F10" s="4">
        <f t="shared" si="0"/>
        <v>110.01100110011001</v>
      </c>
    </row>
    <row r="11" spans="1:6" x14ac:dyDescent="0.25">
      <c r="A11" s="2" t="s">
        <v>731</v>
      </c>
      <c r="B11" s="2" t="s">
        <v>732</v>
      </c>
      <c r="C11" s="2" t="s">
        <v>18</v>
      </c>
      <c r="D11" s="2" t="s">
        <v>19</v>
      </c>
      <c r="E11" s="3">
        <v>7</v>
      </c>
      <c r="F11" s="4">
        <f t="shared" si="0"/>
        <v>128.34616795012835</v>
      </c>
    </row>
    <row r="12" spans="1:6" x14ac:dyDescent="0.25">
      <c r="A12" s="2" t="s">
        <v>733</v>
      </c>
      <c r="B12" s="2" t="s">
        <v>734</v>
      </c>
      <c r="C12" s="2" t="s">
        <v>20</v>
      </c>
      <c r="D12" s="2" t="s">
        <v>21</v>
      </c>
      <c r="E12" s="3">
        <v>65</v>
      </c>
      <c r="F12" s="4">
        <f t="shared" si="0"/>
        <v>1191.7858452511919</v>
      </c>
    </row>
    <row r="13" spans="1:6" x14ac:dyDescent="0.25">
      <c r="A13" s="2" t="s">
        <v>735</v>
      </c>
      <c r="B13" s="2" t="s">
        <v>736</v>
      </c>
      <c r="C13" s="2" t="s">
        <v>22</v>
      </c>
      <c r="D13" s="2" t="s">
        <v>23</v>
      </c>
      <c r="E13" s="3">
        <v>4</v>
      </c>
      <c r="F13" s="4">
        <f t="shared" si="0"/>
        <v>73.340667400073343</v>
      </c>
    </row>
    <row r="14" spans="1:6" x14ac:dyDescent="0.25">
      <c r="A14" s="2" t="s">
        <v>737</v>
      </c>
      <c r="B14" s="2" t="s">
        <v>738</v>
      </c>
      <c r="C14" s="2" t="s">
        <v>24</v>
      </c>
      <c r="D14" s="2" t="s">
        <v>25</v>
      </c>
      <c r="E14" s="3">
        <v>22</v>
      </c>
      <c r="F14" s="4">
        <f t="shared" si="0"/>
        <v>403.37367070040341</v>
      </c>
    </row>
    <row r="15" spans="1:6" x14ac:dyDescent="0.25">
      <c r="A15" s="2" t="s">
        <v>739</v>
      </c>
      <c r="B15" s="2" t="s">
        <v>740</v>
      </c>
      <c r="C15" s="2" t="s">
        <v>26</v>
      </c>
      <c r="D15" s="2" t="s">
        <v>27</v>
      </c>
      <c r="E15" s="3">
        <v>38</v>
      </c>
      <c r="F15" s="4">
        <f t="shared" si="0"/>
        <v>696.73634030069672</v>
      </c>
    </row>
    <row r="16" spans="1:6" x14ac:dyDescent="0.25">
      <c r="A16" s="2" t="s">
        <v>741</v>
      </c>
      <c r="B16" s="2" t="s">
        <v>742</v>
      </c>
      <c r="C16" s="2" t="s">
        <v>28</v>
      </c>
      <c r="D16" s="2" t="s">
        <v>29</v>
      </c>
      <c r="E16" s="3">
        <v>16</v>
      </c>
      <c r="F16" s="4">
        <f t="shared" si="0"/>
        <v>293.36266960029337</v>
      </c>
    </row>
    <row r="17" spans="1:6" x14ac:dyDescent="0.25">
      <c r="A17" s="2" t="s">
        <v>743</v>
      </c>
      <c r="B17" s="2" t="s">
        <v>744</v>
      </c>
      <c r="C17" s="2" t="s">
        <v>30</v>
      </c>
      <c r="D17" s="2" t="s">
        <v>31</v>
      </c>
      <c r="E17" s="3">
        <v>19</v>
      </c>
      <c r="F17" s="4">
        <f t="shared" si="0"/>
        <v>348.36817015034836</v>
      </c>
    </row>
    <row r="18" spans="1:6" x14ac:dyDescent="0.25">
      <c r="A18" s="2" t="s">
        <v>713</v>
      </c>
      <c r="B18" s="2" t="s">
        <v>714</v>
      </c>
      <c r="C18" s="2" t="s">
        <v>32</v>
      </c>
      <c r="D18" s="2" t="s">
        <v>33</v>
      </c>
      <c r="E18" s="3">
        <v>64</v>
      </c>
      <c r="F18" s="4">
        <f t="shared" si="0"/>
        <v>1173.4506784011735</v>
      </c>
    </row>
    <row r="19" spans="1:6" x14ac:dyDescent="0.25">
      <c r="A19" s="2" t="s">
        <v>745</v>
      </c>
      <c r="B19" s="2" t="s">
        <v>746</v>
      </c>
      <c r="C19" s="2" t="s">
        <v>34</v>
      </c>
      <c r="D19" s="2" t="s">
        <v>35</v>
      </c>
      <c r="E19" s="3">
        <v>11</v>
      </c>
      <c r="F19" s="4">
        <f t="shared" si="0"/>
        <v>201.6868353502017</v>
      </c>
    </row>
    <row r="20" spans="1:6" x14ac:dyDescent="0.25">
      <c r="A20" s="2" t="s">
        <v>747</v>
      </c>
      <c r="B20" s="2" t="s">
        <v>748</v>
      </c>
      <c r="C20" s="2" t="s">
        <v>36</v>
      </c>
      <c r="D20" s="2" t="s">
        <v>37</v>
      </c>
      <c r="E20" s="3">
        <v>47</v>
      </c>
      <c r="F20" s="4">
        <f t="shared" si="0"/>
        <v>861.75284195086181</v>
      </c>
    </row>
    <row r="21" spans="1:6" x14ac:dyDescent="0.25">
      <c r="A21" s="2"/>
      <c r="B21" s="2"/>
      <c r="C21" s="2" t="s">
        <v>38</v>
      </c>
      <c r="D21" s="2" t="s">
        <v>39</v>
      </c>
      <c r="E21" s="3">
        <v>22</v>
      </c>
      <c r="F21" s="4">
        <f t="shared" si="0"/>
        <v>403.37367070040341</v>
      </c>
    </row>
    <row r="22" spans="1:6" x14ac:dyDescent="0.25">
      <c r="A22" s="2"/>
      <c r="B22" s="2"/>
      <c r="C22" s="2" t="s">
        <v>40</v>
      </c>
      <c r="D22" s="2" t="s">
        <v>41</v>
      </c>
      <c r="E22" s="3">
        <v>5</v>
      </c>
      <c r="F22" s="4">
        <f t="shared" si="0"/>
        <v>91.675834250091683</v>
      </c>
    </row>
    <row r="23" spans="1:6" x14ac:dyDescent="0.25">
      <c r="A23" s="2" t="s">
        <v>755</v>
      </c>
      <c r="B23" s="2" t="s">
        <v>756</v>
      </c>
      <c r="C23" s="2" t="s">
        <v>42</v>
      </c>
      <c r="D23" s="2" t="s">
        <v>43</v>
      </c>
      <c r="E23" s="3">
        <v>14</v>
      </c>
      <c r="F23" s="4">
        <f t="shared" si="0"/>
        <v>256.69233590025669</v>
      </c>
    </row>
    <row r="24" spans="1:6" x14ac:dyDescent="0.25">
      <c r="A24" s="2"/>
      <c r="B24" s="2"/>
      <c r="C24" s="2" t="s">
        <v>44</v>
      </c>
      <c r="D24" s="2" t="s">
        <v>45</v>
      </c>
      <c r="E24" s="3">
        <v>2</v>
      </c>
      <c r="F24" s="4">
        <f t="shared" si="0"/>
        <v>36.670333700036672</v>
      </c>
    </row>
    <row r="25" spans="1:6" x14ac:dyDescent="0.25">
      <c r="A25" s="2" t="s">
        <v>757</v>
      </c>
      <c r="B25" s="2" t="s">
        <v>758</v>
      </c>
      <c r="C25" s="2" t="s">
        <v>46</v>
      </c>
      <c r="D25" s="2" t="s">
        <v>47</v>
      </c>
      <c r="E25" s="3">
        <v>20</v>
      </c>
      <c r="F25" s="4">
        <f t="shared" si="0"/>
        <v>366.70333700036673</v>
      </c>
    </row>
    <row r="26" spans="1:6" x14ac:dyDescent="0.25">
      <c r="A26" s="2" t="s">
        <v>759</v>
      </c>
      <c r="B26" s="2" t="s">
        <v>760</v>
      </c>
      <c r="C26" s="2" t="s">
        <v>48</v>
      </c>
      <c r="D26" s="2" t="s">
        <v>49</v>
      </c>
      <c r="E26" s="3">
        <v>33</v>
      </c>
      <c r="F26" s="4">
        <f t="shared" si="0"/>
        <v>605.06050605060511</v>
      </c>
    </row>
    <row r="27" spans="1:6" x14ac:dyDescent="0.25">
      <c r="A27" s="2" t="s">
        <v>761</v>
      </c>
      <c r="B27" s="2" t="s">
        <v>762</v>
      </c>
      <c r="C27" s="2" t="s">
        <v>50</v>
      </c>
      <c r="D27" s="2" t="s">
        <v>51</v>
      </c>
      <c r="E27" s="3">
        <v>1</v>
      </c>
      <c r="F27" s="4">
        <f t="shared" si="0"/>
        <v>18.335166850018336</v>
      </c>
    </row>
    <row r="28" spans="1:6" x14ac:dyDescent="0.25">
      <c r="A28" s="2" t="s">
        <v>763</v>
      </c>
      <c r="B28" s="2" t="s">
        <v>764</v>
      </c>
      <c r="C28" s="2" t="s">
        <v>52</v>
      </c>
      <c r="D28" s="2" t="s">
        <v>53</v>
      </c>
      <c r="E28" s="3">
        <v>29</v>
      </c>
      <c r="F28" s="4">
        <f t="shared" si="0"/>
        <v>531.71983865053176</v>
      </c>
    </row>
    <row r="29" spans="1:6" x14ac:dyDescent="0.25">
      <c r="A29" s="2" t="s">
        <v>765</v>
      </c>
      <c r="B29" s="2" t="s">
        <v>766</v>
      </c>
      <c r="C29" s="2" t="s">
        <v>54</v>
      </c>
      <c r="D29" s="2" t="s">
        <v>55</v>
      </c>
      <c r="E29" s="3">
        <v>13</v>
      </c>
      <c r="F29" s="4">
        <f t="shared" si="0"/>
        <v>238.35716905023835</v>
      </c>
    </row>
    <row r="30" spans="1:6" x14ac:dyDescent="0.25">
      <c r="A30" s="2" t="s">
        <v>767</v>
      </c>
      <c r="B30" s="2" t="s">
        <v>768</v>
      </c>
      <c r="C30" s="2" t="s">
        <v>56</v>
      </c>
      <c r="D30" s="2" t="s">
        <v>57</v>
      </c>
      <c r="E30" s="3">
        <v>32</v>
      </c>
      <c r="F30" s="4">
        <f t="shared" si="0"/>
        <v>586.72533920058675</v>
      </c>
    </row>
    <row r="31" spans="1:6" x14ac:dyDescent="0.25">
      <c r="A31" s="2" t="s">
        <v>769</v>
      </c>
      <c r="B31" s="2" t="s">
        <v>770</v>
      </c>
      <c r="C31" s="2" t="s">
        <v>58</v>
      </c>
      <c r="D31" s="2" t="s">
        <v>59</v>
      </c>
      <c r="E31" s="3">
        <v>6</v>
      </c>
      <c r="F31" s="4">
        <f t="shared" si="0"/>
        <v>110.01100110011001</v>
      </c>
    </row>
    <row r="32" spans="1:6" x14ac:dyDescent="0.25">
      <c r="A32" s="2" t="s">
        <v>771</v>
      </c>
      <c r="B32" s="2" t="s">
        <v>772</v>
      </c>
      <c r="C32" s="2" t="s">
        <v>60</v>
      </c>
      <c r="D32" s="2" t="s">
        <v>61</v>
      </c>
      <c r="E32" s="3">
        <v>39</v>
      </c>
      <c r="F32" s="4">
        <f t="shared" si="0"/>
        <v>715.07150715071509</v>
      </c>
    </row>
    <row r="33" spans="1:6" x14ac:dyDescent="0.25">
      <c r="A33" s="2" t="s">
        <v>773</v>
      </c>
      <c r="B33" s="2" t="s">
        <v>774</v>
      </c>
      <c r="C33" s="2" t="s">
        <v>62</v>
      </c>
      <c r="D33" s="2" t="s">
        <v>63</v>
      </c>
      <c r="E33" s="3">
        <v>1</v>
      </c>
      <c r="F33" s="4">
        <f t="shared" si="0"/>
        <v>18.335166850018336</v>
      </c>
    </row>
    <row r="34" spans="1:6" x14ac:dyDescent="0.25">
      <c r="A34" s="2" t="s">
        <v>775</v>
      </c>
      <c r="B34" s="2" t="s">
        <v>776</v>
      </c>
      <c r="C34" s="2" t="s">
        <v>64</v>
      </c>
      <c r="D34" s="2" t="s">
        <v>65</v>
      </c>
      <c r="E34" s="3">
        <v>13</v>
      </c>
      <c r="F34" s="4">
        <f t="shared" si="0"/>
        <v>238.35716905023835</v>
      </c>
    </row>
    <row r="35" spans="1:6" x14ac:dyDescent="0.25">
      <c r="A35" s="2" t="s">
        <v>777</v>
      </c>
      <c r="B35" s="2" t="s">
        <v>778</v>
      </c>
      <c r="C35" s="2" t="s">
        <v>66</v>
      </c>
      <c r="D35" s="2" t="s">
        <v>67</v>
      </c>
      <c r="E35" s="3">
        <v>1</v>
      </c>
      <c r="F35" s="4">
        <f t="shared" si="0"/>
        <v>18.335166850018336</v>
      </c>
    </row>
    <row r="36" spans="1:6" x14ac:dyDescent="0.25">
      <c r="A36" s="2" t="s">
        <v>779</v>
      </c>
      <c r="B36" s="2" t="s">
        <v>780</v>
      </c>
      <c r="C36" s="2" t="s">
        <v>68</v>
      </c>
      <c r="D36" s="2" t="s">
        <v>69</v>
      </c>
      <c r="E36" s="3">
        <v>61</v>
      </c>
      <c r="F36" s="4">
        <f t="shared" si="0"/>
        <v>1118.4451778511184</v>
      </c>
    </row>
    <row r="37" spans="1:6" x14ac:dyDescent="0.25">
      <c r="A37" s="2" t="s">
        <v>781</v>
      </c>
      <c r="B37" s="2" t="s">
        <v>782</v>
      </c>
      <c r="C37" s="2" t="s">
        <v>70</v>
      </c>
      <c r="D37" s="2" t="s">
        <v>71</v>
      </c>
      <c r="E37" s="3">
        <v>47</v>
      </c>
      <c r="F37" s="4">
        <f t="shared" si="0"/>
        <v>861.75284195086181</v>
      </c>
    </row>
    <row r="38" spans="1:6" x14ac:dyDescent="0.25">
      <c r="A38" s="2" t="s">
        <v>783</v>
      </c>
      <c r="B38" s="2" t="s">
        <v>784</v>
      </c>
      <c r="C38" s="2" t="s">
        <v>72</v>
      </c>
      <c r="D38" s="2" t="s">
        <v>73</v>
      </c>
      <c r="E38" s="3">
        <v>1</v>
      </c>
      <c r="F38" s="4">
        <f t="shared" si="0"/>
        <v>18.335166850018336</v>
      </c>
    </row>
    <row r="39" spans="1:6" x14ac:dyDescent="0.25">
      <c r="A39" s="2" t="s">
        <v>785</v>
      </c>
      <c r="B39" s="2" t="s">
        <v>786</v>
      </c>
      <c r="C39" s="2" t="s">
        <v>74</v>
      </c>
      <c r="D39" s="2" t="s">
        <v>75</v>
      </c>
      <c r="E39" s="3">
        <v>4</v>
      </c>
      <c r="F39" s="4">
        <f t="shared" si="0"/>
        <v>73.340667400073343</v>
      </c>
    </row>
    <row r="40" spans="1:6" x14ac:dyDescent="0.25">
      <c r="A40" s="2" t="s">
        <v>765</v>
      </c>
      <c r="B40" s="2" t="s">
        <v>766</v>
      </c>
      <c r="C40" s="2" t="s">
        <v>76</v>
      </c>
      <c r="D40" s="2" t="s">
        <v>77</v>
      </c>
      <c r="E40" s="3">
        <v>27</v>
      </c>
      <c r="F40" s="4">
        <f t="shared" si="0"/>
        <v>495.04950495049508</v>
      </c>
    </row>
    <row r="41" spans="1:6" x14ac:dyDescent="0.25">
      <c r="A41" s="2" t="s">
        <v>787</v>
      </c>
      <c r="B41" s="2" t="s">
        <v>788</v>
      </c>
      <c r="C41" s="2" t="s">
        <v>78</v>
      </c>
      <c r="D41" s="2" t="s">
        <v>79</v>
      </c>
      <c r="E41" s="3">
        <v>4</v>
      </c>
      <c r="F41" s="4">
        <f t="shared" si="0"/>
        <v>73.340667400073343</v>
      </c>
    </row>
    <row r="42" spans="1:6" x14ac:dyDescent="0.25">
      <c r="A42" s="2" t="s">
        <v>789</v>
      </c>
      <c r="B42" s="2" t="s">
        <v>790</v>
      </c>
      <c r="C42" s="2" t="s">
        <v>80</v>
      </c>
      <c r="D42" s="2" t="s">
        <v>81</v>
      </c>
      <c r="E42" s="3">
        <v>56</v>
      </c>
      <c r="F42" s="4">
        <f t="shared" si="0"/>
        <v>1026.7693436010268</v>
      </c>
    </row>
    <row r="43" spans="1:6" x14ac:dyDescent="0.25">
      <c r="A43" s="2" t="s">
        <v>791</v>
      </c>
      <c r="B43" s="2" t="s">
        <v>792</v>
      </c>
      <c r="C43" s="2" t="s">
        <v>82</v>
      </c>
      <c r="D43" s="2" t="s">
        <v>83</v>
      </c>
      <c r="E43" s="3">
        <v>18</v>
      </c>
      <c r="F43" s="4">
        <f t="shared" si="0"/>
        <v>330.03300330033005</v>
      </c>
    </row>
    <row r="44" spans="1:6" x14ac:dyDescent="0.25">
      <c r="A44" s="2" t="s">
        <v>745</v>
      </c>
      <c r="B44" s="2" t="s">
        <v>746</v>
      </c>
      <c r="C44" s="2" t="s">
        <v>84</v>
      </c>
      <c r="D44" s="2" t="s">
        <v>85</v>
      </c>
      <c r="E44" s="3">
        <v>15</v>
      </c>
      <c r="F44" s="4">
        <f t="shared" si="0"/>
        <v>275.02750275027506</v>
      </c>
    </row>
    <row r="45" spans="1:6" x14ac:dyDescent="0.25">
      <c r="A45" s="2" t="s">
        <v>793</v>
      </c>
      <c r="B45" s="2" t="s">
        <v>794</v>
      </c>
      <c r="C45" s="2" t="s">
        <v>86</v>
      </c>
      <c r="D45" s="2" t="s">
        <v>87</v>
      </c>
      <c r="E45" s="3">
        <v>41</v>
      </c>
      <c r="F45" s="4">
        <f t="shared" si="0"/>
        <v>751.74184085075171</v>
      </c>
    </row>
    <row r="46" spans="1:6" x14ac:dyDescent="0.25">
      <c r="A46" s="2" t="s">
        <v>795</v>
      </c>
      <c r="B46" s="2" t="s">
        <v>796</v>
      </c>
      <c r="C46" s="2" t="s">
        <v>88</v>
      </c>
      <c r="D46" s="2" t="s">
        <v>89</v>
      </c>
      <c r="E46" s="3">
        <v>23</v>
      </c>
      <c r="F46" s="4">
        <f t="shared" si="0"/>
        <v>421.70883755042172</v>
      </c>
    </row>
    <row r="47" spans="1:6" x14ac:dyDescent="0.25">
      <c r="A47" s="2" t="s">
        <v>797</v>
      </c>
      <c r="B47" s="2" t="s">
        <v>798</v>
      </c>
      <c r="C47" s="2" t="s">
        <v>90</v>
      </c>
      <c r="D47" s="2" t="s">
        <v>91</v>
      </c>
      <c r="E47" s="3">
        <v>43</v>
      </c>
      <c r="F47" s="4">
        <f t="shared" si="0"/>
        <v>788.41217455078845</v>
      </c>
    </row>
    <row r="48" spans="1:6" x14ac:dyDescent="0.25">
      <c r="A48" s="2" t="s">
        <v>799</v>
      </c>
      <c r="B48" s="2" t="s">
        <v>800</v>
      </c>
      <c r="C48" s="2" t="s">
        <v>92</v>
      </c>
      <c r="D48" s="2" t="s">
        <v>93</v>
      </c>
      <c r="E48" s="3">
        <v>47</v>
      </c>
      <c r="F48" s="4">
        <f t="shared" si="0"/>
        <v>861.75284195086181</v>
      </c>
    </row>
    <row r="49" spans="1:6" x14ac:dyDescent="0.25">
      <c r="A49" s="2" t="s">
        <v>795</v>
      </c>
      <c r="B49" s="2" t="s">
        <v>796</v>
      </c>
      <c r="C49" s="2" t="s">
        <v>94</v>
      </c>
      <c r="D49" s="2" t="s">
        <v>95</v>
      </c>
      <c r="E49" s="3">
        <v>1</v>
      </c>
      <c r="F49" s="4">
        <f t="shared" si="0"/>
        <v>18.335166850018336</v>
      </c>
    </row>
    <row r="50" spans="1:6" x14ac:dyDescent="0.25">
      <c r="A50" s="2" t="s">
        <v>801</v>
      </c>
      <c r="B50" s="2" t="s">
        <v>802</v>
      </c>
      <c r="C50" s="2" t="s">
        <v>96</v>
      </c>
      <c r="D50" s="2" t="s">
        <v>97</v>
      </c>
      <c r="E50" s="3">
        <v>25</v>
      </c>
      <c r="F50" s="4">
        <f t="shared" si="0"/>
        <v>458.3791712504584</v>
      </c>
    </row>
    <row r="51" spans="1:6" x14ac:dyDescent="0.25">
      <c r="A51" s="2" t="s">
        <v>803</v>
      </c>
      <c r="B51" s="2" t="s">
        <v>804</v>
      </c>
      <c r="C51" s="2" t="s">
        <v>98</v>
      </c>
      <c r="D51" s="2" t="s">
        <v>99</v>
      </c>
      <c r="E51" s="3">
        <v>2</v>
      </c>
      <c r="F51" s="4">
        <f t="shared" si="0"/>
        <v>36.670333700036672</v>
      </c>
    </row>
    <row r="52" spans="1:6" x14ac:dyDescent="0.25">
      <c r="A52" s="2" t="s">
        <v>805</v>
      </c>
      <c r="B52" s="2" t="s">
        <v>806</v>
      </c>
      <c r="C52" s="2" t="s">
        <v>100</v>
      </c>
      <c r="D52" s="2" t="s">
        <v>101</v>
      </c>
      <c r="E52" s="3">
        <v>30</v>
      </c>
      <c r="F52" s="4">
        <f t="shared" si="0"/>
        <v>550.05500550055012</v>
      </c>
    </row>
    <row r="53" spans="1:6" x14ac:dyDescent="0.25">
      <c r="A53" s="2"/>
      <c r="B53" s="2"/>
      <c r="C53" s="2" t="s">
        <v>102</v>
      </c>
      <c r="D53" s="2" t="s">
        <v>103</v>
      </c>
      <c r="E53" s="3">
        <v>1</v>
      </c>
      <c r="F53" s="4">
        <f t="shared" si="0"/>
        <v>18.335166850018336</v>
      </c>
    </row>
    <row r="54" spans="1:6" x14ac:dyDescent="0.25">
      <c r="A54" s="2" t="s">
        <v>809</v>
      </c>
      <c r="B54" s="2" t="s">
        <v>810</v>
      </c>
      <c r="C54" s="2" t="s">
        <v>104</v>
      </c>
      <c r="D54" s="2" t="s">
        <v>105</v>
      </c>
      <c r="E54" s="3">
        <v>7</v>
      </c>
      <c r="F54" s="4">
        <f t="shared" si="0"/>
        <v>128.34616795012835</v>
      </c>
    </row>
    <row r="55" spans="1:6" x14ac:dyDescent="0.25">
      <c r="A55" s="2" t="s">
        <v>811</v>
      </c>
      <c r="B55" s="2" t="s">
        <v>812</v>
      </c>
      <c r="C55" s="2" t="s">
        <v>106</v>
      </c>
      <c r="D55" s="2" t="s">
        <v>107</v>
      </c>
      <c r="E55" s="3">
        <v>21</v>
      </c>
      <c r="F55" s="4">
        <f t="shared" si="0"/>
        <v>385.03850385038504</v>
      </c>
    </row>
    <row r="56" spans="1:6" x14ac:dyDescent="0.25">
      <c r="A56" s="2" t="s">
        <v>813</v>
      </c>
      <c r="B56" s="2" t="s">
        <v>814</v>
      </c>
      <c r="C56" s="2" t="s">
        <v>108</v>
      </c>
      <c r="D56" s="2" t="s">
        <v>109</v>
      </c>
      <c r="E56" s="3">
        <v>46</v>
      </c>
      <c r="F56" s="4">
        <f t="shared" si="0"/>
        <v>843.41767510084344</v>
      </c>
    </row>
    <row r="57" spans="1:6" x14ac:dyDescent="0.25">
      <c r="A57" s="2" t="s">
        <v>815</v>
      </c>
      <c r="B57" s="2" t="s">
        <v>816</v>
      </c>
      <c r="C57" s="2" t="s">
        <v>110</v>
      </c>
      <c r="D57" s="2" t="s">
        <v>111</v>
      </c>
      <c r="E57" s="3">
        <v>38</v>
      </c>
      <c r="F57" s="4">
        <f t="shared" si="0"/>
        <v>696.73634030069672</v>
      </c>
    </row>
    <row r="58" spans="1:6" x14ac:dyDescent="0.25">
      <c r="A58" s="2" t="s">
        <v>815</v>
      </c>
      <c r="B58" s="2" t="s">
        <v>816</v>
      </c>
      <c r="C58" s="2" t="s">
        <v>112</v>
      </c>
      <c r="D58" s="2" t="s">
        <v>113</v>
      </c>
      <c r="E58" s="3">
        <v>49</v>
      </c>
      <c r="F58" s="4">
        <f t="shared" si="0"/>
        <v>898.42317565089843</v>
      </c>
    </row>
    <row r="59" spans="1:6" x14ac:dyDescent="0.25">
      <c r="A59" s="2" t="s">
        <v>817</v>
      </c>
      <c r="B59" s="2" t="s">
        <v>818</v>
      </c>
      <c r="C59" s="2" t="s">
        <v>114</v>
      </c>
      <c r="D59" s="2" t="s">
        <v>115</v>
      </c>
      <c r="E59" s="3">
        <v>118</v>
      </c>
      <c r="F59" s="4">
        <f t="shared" si="0"/>
        <v>2163.5496883021638</v>
      </c>
    </row>
    <row r="60" spans="1:6" x14ac:dyDescent="0.25">
      <c r="A60" s="2"/>
      <c r="B60" s="2"/>
      <c r="C60" s="2" t="s">
        <v>116</v>
      </c>
      <c r="D60" s="2" t="s">
        <v>117</v>
      </c>
      <c r="E60" s="3">
        <v>16</v>
      </c>
      <c r="F60" s="4">
        <f t="shared" si="0"/>
        <v>293.36266960029337</v>
      </c>
    </row>
    <row r="61" spans="1:6" x14ac:dyDescent="0.25">
      <c r="A61" s="2" t="s">
        <v>819</v>
      </c>
      <c r="B61" s="2" t="s">
        <v>820</v>
      </c>
      <c r="C61" s="2" t="s">
        <v>118</v>
      </c>
      <c r="D61" s="2" t="s">
        <v>119</v>
      </c>
      <c r="E61" s="3">
        <v>77</v>
      </c>
      <c r="F61" s="4">
        <f t="shared" si="0"/>
        <v>1411.8078474514118</v>
      </c>
    </row>
    <row r="62" spans="1:6" x14ac:dyDescent="0.25">
      <c r="A62" s="2" t="s">
        <v>821</v>
      </c>
      <c r="B62" s="2" t="s">
        <v>822</v>
      </c>
      <c r="C62" s="2" t="s">
        <v>120</v>
      </c>
      <c r="D62" s="2" t="s">
        <v>121</v>
      </c>
      <c r="E62" s="3">
        <v>62</v>
      </c>
      <c r="F62" s="4">
        <f t="shared" si="0"/>
        <v>1136.7803447011368</v>
      </c>
    </row>
    <row r="63" spans="1:6" x14ac:dyDescent="0.25">
      <c r="A63" s="2" t="s">
        <v>823</v>
      </c>
      <c r="B63" s="2" t="s">
        <v>824</v>
      </c>
      <c r="C63" s="2" t="s">
        <v>122</v>
      </c>
      <c r="D63" s="2" t="s">
        <v>123</v>
      </c>
      <c r="E63" s="3">
        <v>12</v>
      </c>
      <c r="F63" s="4">
        <f t="shared" si="0"/>
        <v>220.02200220022002</v>
      </c>
    </row>
    <row r="64" spans="1:6" x14ac:dyDescent="0.25">
      <c r="A64" s="2" t="s">
        <v>825</v>
      </c>
      <c r="B64" s="2" t="s">
        <v>826</v>
      </c>
      <c r="C64" s="2" t="s">
        <v>124</v>
      </c>
      <c r="D64" s="2" t="s">
        <v>125</v>
      </c>
      <c r="E64" s="3">
        <v>10</v>
      </c>
      <c r="F64" s="4">
        <f t="shared" si="0"/>
        <v>183.35166850018337</v>
      </c>
    </row>
    <row r="65" spans="1:6" x14ac:dyDescent="0.25">
      <c r="A65" s="2" t="s">
        <v>827</v>
      </c>
      <c r="B65" s="2" t="s">
        <v>828</v>
      </c>
      <c r="C65" s="2" t="s">
        <v>126</v>
      </c>
      <c r="D65" s="2" t="s">
        <v>127</v>
      </c>
      <c r="E65" s="3">
        <v>6</v>
      </c>
      <c r="F65" s="4">
        <f t="shared" si="0"/>
        <v>110.01100110011001</v>
      </c>
    </row>
    <row r="66" spans="1:6" x14ac:dyDescent="0.25">
      <c r="A66" s="2" t="s">
        <v>829</v>
      </c>
      <c r="B66" s="2" t="s">
        <v>830</v>
      </c>
      <c r="C66" s="2" t="s">
        <v>128</v>
      </c>
      <c r="D66" s="2" t="s">
        <v>129</v>
      </c>
      <c r="E66" s="3">
        <v>29</v>
      </c>
      <c r="F66" s="4">
        <f t="shared" si="0"/>
        <v>531.71983865053176</v>
      </c>
    </row>
    <row r="67" spans="1:6" x14ac:dyDescent="0.25">
      <c r="A67" s="2" t="s">
        <v>727</v>
      </c>
      <c r="B67" s="2" t="s">
        <v>728</v>
      </c>
      <c r="C67" s="2" t="s">
        <v>130</v>
      </c>
      <c r="D67" s="2" t="s">
        <v>131</v>
      </c>
      <c r="E67" s="3">
        <v>39</v>
      </c>
      <c r="F67" s="4">
        <f t="shared" ref="F67:F130" si="1">E67*(200000/10908)</f>
        <v>715.07150715071509</v>
      </c>
    </row>
    <row r="68" spans="1:6" x14ac:dyDescent="0.25">
      <c r="A68" s="2" t="s">
        <v>831</v>
      </c>
      <c r="B68" s="2" t="s">
        <v>832</v>
      </c>
      <c r="C68" s="2" t="s">
        <v>132</v>
      </c>
      <c r="D68" s="2" t="s">
        <v>133</v>
      </c>
      <c r="E68" s="3">
        <v>2</v>
      </c>
      <c r="F68" s="4">
        <f t="shared" si="1"/>
        <v>36.670333700036672</v>
      </c>
    </row>
    <row r="69" spans="1:6" x14ac:dyDescent="0.25">
      <c r="A69" s="2" t="s">
        <v>833</v>
      </c>
      <c r="B69" s="2" t="s">
        <v>834</v>
      </c>
      <c r="C69" s="2" t="s">
        <v>134</v>
      </c>
      <c r="D69" s="2" t="s">
        <v>135</v>
      </c>
      <c r="E69" s="3">
        <v>1</v>
      </c>
      <c r="F69" s="4">
        <f t="shared" si="1"/>
        <v>18.335166850018336</v>
      </c>
    </row>
    <row r="70" spans="1:6" x14ac:dyDescent="0.25">
      <c r="A70" s="2" t="s">
        <v>835</v>
      </c>
      <c r="B70" s="2" t="s">
        <v>836</v>
      </c>
      <c r="C70" s="2" t="s">
        <v>136</v>
      </c>
      <c r="D70" s="2" t="s">
        <v>137</v>
      </c>
      <c r="E70" s="3">
        <v>45</v>
      </c>
      <c r="F70" s="4">
        <f t="shared" si="1"/>
        <v>825.08250825082507</v>
      </c>
    </row>
    <row r="71" spans="1:6" x14ac:dyDescent="0.25">
      <c r="A71" s="2" t="s">
        <v>837</v>
      </c>
      <c r="B71" s="2" t="s">
        <v>838</v>
      </c>
      <c r="C71" s="2" t="s">
        <v>138</v>
      </c>
      <c r="D71" s="2" t="s">
        <v>139</v>
      </c>
      <c r="E71" s="3">
        <v>89</v>
      </c>
      <c r="F71" s="4">
        <f t="shared" si="1"/>
        <v>1631.8298496516318</v>
      </c>
    </row>
    <row r="72" spans="1:6" x14ac:dyDescent="0.25">
      <c r="A72" s="2" t="s">
        <v>839</v>
      </c>
      <c r="B72" s="2" t="s">
        <v>840</v>
      </c>
      <c r="C72" s="2" t="s">
        <v>140</v>
      </c>
      <c r="D72" s="2" t="s">
        <v>141</v>
      </c>
      <c r="E72" s="3">
        <v>23</v>
      </c>
      <c r="F72" s="4">
        <f t="shared" si="1"/>
        <v>421.70883755042172</v>
      </c>
    </row>
    <row r="73" spans="1:6" x14ac:dyDescent="0.25">
      <c r="A73" s="2" t="s">
        <v>841</v>
      </c>
      <c r="B73" s="2" t="s">
        <v>842</v>
      </c>
      <c r="C73" s="2" t="s">
        <v>142</v>
      </c>
      <c r="D73" s="2" t="s">
        <v>143</v>
      </c>
      <c r="E73" s="3">
        <v>9</v>
      </c>
      <c r="F73" s="4">
        <f t="shared" si="1"/>
        <v>165.01650165016503</v>
      </c>
    </row>
    <row r="74" spans="1:6" x14ac:dyDescent="0.25">
      <c r="A74" s="2" t="s">
        <v>843</v>
      </c>
      <c r="B74" s="2" t="s">
        <v>844</v>
      </c>
      <c r="C74" s="2" t="s">
        <v>144</v>
      </c>
      <c r="D74" s="2" t="s">
        <v>145</v>
      </c>
      <c r="E74" s="3">
        <v>66</v>
      </c>
      <c r="F74" s="4">
        <f t="shared" si="1"/>
        <v>1210.1210121012102</v>
      </c>
    </row>
    <row r="75" spans="1:6" x14ac:dyDescent="0.25">
      <c r="A75" s="2" t="s">
        <v>845</v>
      </c>
      <c r="B75" s="2" t="s">
        <v>846</v>
      </c>
      <c r="C75" s="2" t="s">
        <v>146</v>
      </c>
      <c r="D75" s="2" t="s">
        <v>147</v>
      </c>
      <c r="E75" s="3">
        <v>10</v>
      </c>
      <c r="F75" s="4">
        <f t="shared" si="1"/>
        <v>183.35166850018337</v>
      </c>
    </row>
    <row r="76" spans="1:6" x14ac:dyDescent="0.25">
      <c r="A76" s="2" t="s">
        <v>847</v>
      </c>
      <c r="B76" s="2" t="s">
        <v>848</v>
      </c>
      <c r="C76" s="2" t="s">
        <v>148</v>
      </c>
      <c r="D76" s="2" t="s">
        <v>149</v>
      </c>
      <c r="E76" s="3">
        <v>16</v>
      </c>
      <c r="F76" s="4">
        <f t="shared" si="1"/>
        <v>293.36266960029337</v>
      </c>
    </row>
    <row r="77" spans="1:6" x14ac:dyDescent="0.25">
      <c r="A77" s="2" t="s">
        <v>849</v>
      </c>
      <c r="B77" s="2" t="s">
        <v>151</v>
      </c>
      <c r="C77" s="2" t="s">
        <v>150</v>
      </c>
      <c r="D77" s="2" t="s">
        <v>151</v>
      </c>
      <c r="E77" s="3">
        <v>1</v>
      </c>
      <c r="F77" s="4">
        <f t="shared" si="1"/>
        <v>18.335166850018336</v>
      </c>
    </row>
    <row r="78" spans="1:6" x14ac:dyDescent="0.25">
      <c r="A78" s="2" t="s">
        <v>850</v>
      </c>
      <c r="B78" s="2" t="s">
        <v>851</v>
      </c>
      <c r="C78" s="2" t="s">
        <v>152</v>
      </c>
      <c r="D78" s="2" t="s">
        <v>153</v>
      </c>
      <c r="E78" s="3">
        <v>37</v>
      </c>
      <c r="F78" s="4">
        <f t="shared" si="1"/>
        <v>678.40117345067847</v>
      </c>
    </row>
    <row r="79" spans="1:6" x14ac:dyDescent="0.25">
      <c r="A79" s="2" t="s">
        <v>852</v>
      </c>
      <c r="B79" s="2" t="s">
        <v>853</v>
      </c>
      <c r="C79" s="2" t="s">
        <v>154</v>
      </c>
      <c r="D79" s="2" t="s">
        <v>155</v>
      </c>
      <c r="E79" s="3">
        <v>4</v>
      </c>
      <c r="F79" s="4">
        <f t="shared" si="1"/>
        <v>73.340667400073343</v>
      </c>
    </row>
    <row r="80" spans="1:6" x14ac:dyDescent="0.25">
      <c r="A80" s="2" t="s">
        <v>854</v>
      </c>
      <c r="B80" s="2" t="s">
        <v>855</v>
      </c>
      <c r="C80" s="2" t="s">
        <v>156</v>
      </c>
      <c r="D80" s="2" t="s">
        <v>157</v>
      </c>
      <c r="E80" s="3">
        <v>90</v>
      </c>
      <c r="F80" s="4">
        <f t="shared" si="1"/>
        <v>1650.1650165016501</v>
      </c>
    </row>
    <row r="81" spans="1:6" x14ac:dyDescent="0.25">
      <c r="A81" s="2" t="s">
        <v>856</v>
      </c>
      <c r="B81" s="2" t="s">
        <v>857</v>
      </c>
      <c r="C81" s="2" t="s">
        <v>158</v>
      </c>
      <c r="D81" s="2" t="s">
        <v>159</v>
      </c>
      <c r="E81" s="3">
        <v>3</v>
      </c>
      <c r="F81" s="4">
        <f t="shared" si="1"/>
        <v>55.005500550055004</v>
      </c>
    </row>
    <row r="82" spans="1:6" x14ac:dyDescent="0.25">
      <c r="A82" s="2" t="s">
        <v>858</v>
      </c>
      <c r="B82" s="2" t="s">
        <v>859</v>
      </c>
      <c r="C82" s="2" t="s">
        <v>160</v>
      </c>
      <c r="D82" s="2" t="s">
        <v>161</v>
      </c>
      <c r="E82" s="3">
        <v>26</v>
      </c>
      <c r="F82" s="4">
        <f t="shared" si="1"/>
        <v>476.71433810047671</v>
      </c>
    </row>
    <row r="83" spans="1:6" x14ac:dyDescent="0.25">
      <c r="A83" s="2" t="s">
        <v>860</v>
      </c>
      <c r="B83" s="2" t="s">
        <v>861</v>
      </c>
      <c r="C83" s="2" t="s">
        <v>162</v>
      </c>
      <c r="D83" s="2" t="s">
        <v>163</v>
      </c>
      <c r="E83" s="3">
        <v>15</v>
      </c>
      <c r="F83" s="4">
        <f t="shared" si="1"/>
        <v>275.02750275027506</v>
      </c>
    </row>
    <row r="84" spans="1:6" x14ac:dyDescent="0.25">
      <c r="A84" s="2" t="s">
        <v>862</v>
      </c>
      <c r="B84" s="2" t="s">
        <v>863</v>
      </c>
      <c r="C84" s="2" t="s">
        <v>164</v>
      </c>
      <c r="D84" s="2" t="s">
        <v>165</v>
      </c>
      <c r="E84" s="3">
        <v>9</v>
      </c>
      <c r="F84" s="4">
        <f t="shared" si="1"/>
        <v>165.01650165016503</v>
      </c>
    </row>
    <row r="85" spans="1:6" x14ac:dyDescent="0.25">
      <c r="A85" s="2" t="s">
        <v>864</v>
      </c>
      <c r="B85" s="2" t="s">
        <v>865</v>
      </c>
      <c r="C85" s="2" t="s">
        <v>166</v>
      </c>
      <c r="D85" s="2" t="s">
        <v>167</v>
      </c>
      <c r="E85" s="3">
        <v>42</v>
      </c>
      <c r="F85" s="4">
        <f t="shared" si="1"/>
        <v>770.07700770077008</v>
      </c>
    </row>
    <row r="86" spans="1:6" x14ac:dyDescent="0.25">
      <c r="A86" s="2" t="s">
        <v>866</v>
      </c>
      <c r="B86" s="2" t="s">
        <v>867</v>
      </c>
      <c r="C86" s="2" t="s">
        <v>168</v>
      </c>
      <c r="D86" s="2" t="s">
        <v>169</v>
      </c>
      <c r="E86" s="3">
        <v>5</v>
      </c>
      <c r="F86" s="4">
        <f t="shared" si="1"/>
        <v>91.675834250091683</v>
      </c>
    </row>
    <row r="87" spans="1:6" x14ac:dyDescent="0.25">
      <c r="A87" s="2" t="s">
        <v>868</v>
      </c>
      <c r="B87" s="2" t="s">
        <v>869</v>
      </c>
      <c r="C87" s="2" t="s">
        <v>170</v>
      </c>
      <c r="D87" s="2" t="s">
        <v>171</v>
      </c>
      <c r="E87" s="3">
        <v>119</v>
      </c>
      <c r="F87" s="4">
        <f t="shared" si="1"/>
        <v>2181.8848551521819</v>
      </c>
    </row>
    <row r="88" spans="1:6" x14ac:dyDescent="0.25">
      <c r="A88" s="2" t="s">
        <v>870</v>
      </c>
      <c r="B88" s="2" t="s">
        <v>871</v>
      </c>
      <c r="C88" s="2" t="s">
        <v>172</v>
      </c>
      <c r="D88" s="2" t="s">
        <v>173</v>
      </c>
      <c r="E88" s="3">
        <v>57</v>
      </c>
      <c r="F88" s="4">
        <f t="shared" si="1"/>
        <v>1045.1045104510451</v>
      </c>
    </row>
    <row r="89" spans="1:6" x14ac:dyDescent="0.25">
      <c r="A89" s="2" t="s">
        <v>872</v>
      </c>
      <c r="B89" s="2" t="s">
        <v>873</v>
      </c>
      <c r="C89" s="2" t="s">
        <v>174</v>
      </c>
      <c r="D89" s="2" t="s">
        <v>175</v>
      </c>
      <c r="E89" s="3">
        <v>11</v>
      </c>
      <c r="F89" s="4">
        <f t="shared" si="1"/>
        <v>201.6868353502017</v>
      </c>
    </row>
    <row r="90" spans="1:6" x14ac:dyDescent="0.25">
      <c r="A90" s="2"/>
      <c r="B90" s="2"/>
      <c r="C90" s="2" t="s">
        <v>176</v>
      </c>
      <c r="D90" s="2" t="s">
        <v>177</v>
      </c>
      <c r="E90" s="3">
        <v>2</v>
      </c>
      <c r="F90" s="4">
        <f t="shared" si="1"/>
        <v>36.670333700036672</v>
      </c>
    </row>
    <row r="91" spans="1:6" x14ac:dyDescent="0.25">
      <c r="A91" s="2" t="s">
        <v>807</v>
      </c>
      <c r="B91" s="2" t="s">
        <v>808</v>
      </c>
      <c r="C91" s="2" t="s">
        <v>178</v>
      </c>
      <c r="D91" s="2" t="s">
        <v>179</v>
      </c>
      <c r="E91" s="3">
        <v>31</v>
      </c>
      <c r="F91" s="4">
        <f t="shared" si="1"/>
        <v>568.39017235056838</v>
      </c>
    </row>
    <row r="92" spans="1:6" x14ac:dyDescent="0.25">
      <c r="A92" s="2" t="s">
        <v>874</v>
      </c>
      <c r="B92" s="2" t="s">
        <v>875</v>
      </c>
      <c r="C92" s="2" t="s">
        <v>180</v>
      </c>
      <c r="D92" s="2" t="s">
        <v>181</v>
      </c>
      <c r="E92" s="3">
        <v>84</v>
      </c>
      <c r="F92" s="4">
        <f t="shared" si="1"/>
        <v>1540.1540154015402</v>
      </c>
    </row>
    <row r="93" spans="1:6" x14ac:dyDescent="0.25">
      <c r="A93" s="2" t="s">
        <v>876</v>
      </c>
      <c r="B93" s="2" t="s">
        <v>877</v>
      </c>
      <c r="C93" s="2" t="s">
        <v>182</v>
      </c>
      <c r="D93" s="2" t="s">
        <v>183</v>
      </c>
      <c r="E93" s="3">
        <v>84</v>
      </c>
      <c r="F93" s="4">
        <f t="shared" si="1"/>
        <v>1540.1540154015402</v>
      </c>
    </row>
    <row r="94" spans="1:6" x14ac:dyDescent="0.25">
      <c r="A94" s="2" t="s">
        <v>878</v>
      </c>
      <c r="B94" s="2" t="s">
        <v>879</v>
      </c>
      <c r="C94" s="2" t="s">
        <v>184</v>
      </c>
      <c r="D94" s="2" t="s">
        <v>185</v>
      </c>
      <c r="E94" s="3">
        <v>23</v>
      </c>
      <c r="F94" s="4">
        <f t="shared" si="1"/>
        <v>421.70883755042172</v>
      </c>
    </row>
    <row r="95" spans="1:6" x14ac:dyDescent="0.25">
      <c r="A95" s="2" t="s">
        <v>880</v>
      </c>
      <c r="B95" s="2" t="s">
        <v>881</v>
      </c>
      <c r="C95" s="2" t="s">
        <v>186</v>
      </c>
      <c r="D95" s="2" t="s">
        <v>187</v>
      </c>
      <c r="E95" s="3">
        <v>19</v>
      </c>
      <c r="F95" s="4">
        <f t="shared" si="1"/>
        <v>348.36817015034836</v>
      </c>
    </row>
    <row r="96" spans="1:6" x14ac:dyDescent="0.25">
      <c r="A96" s="2" t="s">
        <v>745</v>
      </c>
      <c r="B96" s="2" t="s">
        <v>746</v>
      </c>
      <c r="C96" s="2" t="s">
        <v>188</v>
      </c>
      <c r="D96" s="2" t="s">
        <v>189</v>
      </c>
      <c r="E96" s="3">
        <v>34</v>
      </c>
      <c r="F96" s="4">
        <f t="shared" si="1"/>
        <v>623.39567290062337</v>
      </c>
    </row>
    <row r="97" spans="1:6" x14ac:dyDescent="0.25">
      <c r="A97" s="2" t="s">
        <v>882</v>
      </c>
      <c r="B97" s="2" t="s">
        <v>883</v>
      </c>
      <c r="C97" s="2" t="s">
        <v>190</v>
      </c>
      <c r="D97" s="2" t="s">
        <v>191</v>
      </c>
      <c r="E97" s="3">
        <v>5</v>
      </c>
      <c r="F97" s="4">
        <f t="shared" si="1"/>
        <v>91.675834250091683</v>
      </c>
    </row>
    <row r="98" spans="1:6" x14ac:dyDescent="0.25">
      <c r="A98" s="2" t="s">
        <v>884</v>
      </c>
      <c r="B98" s="2" t="s">
        <v>885</v>
      </c>
      <c r="C98" s="2" t="s">
        <v>192</v>
      </c>
      <c r="D98" s="2" t="s">
        <v>193</v>
      </c>
      <c r="E98" s="3">
        <v>68</v>
      </c>
      <c r="F98" s="4">
        <f t="shared" si="1"/>
        <v>1246.7913458012467</v>
      </c>
    </row>
    <row r="99" spans="1:6" x14ac:dyDescent="0.25">
      <c r="A99" s="2" t="s">
        <v>886</v>
      </c>
      <c r="B99" s="2" t="s">
        <v>887</v>
      </c>
      <c r="C99" s="2" t="s">
        <v>194</v>
      </c>
      <c r="D99" s="2" t="s">
        <v>195</v>
      </c>
      <c r="E99" s="3">
        <v>44</v>
      </c>
      <c r="F99" s="4">
        <f t="shared" si="1"/>
        <v>806.74734140080682</v>
      </c>
    </row>
    <row r="100" spans="1:6" x14ac:dyDescent="0.25">
      <c r="A100" s="2" t="s">
        <v>888</v>
      </c>
      <c r="B100" s="2" t="s">
        <v>889</v>
      </c>
      <c r="C100" s="2" t="s">
        <v>196</v>
      </c>
      <c r="D100" s="2" t="s">
        <v>197</v>
      </c>
      <c r="E100" s="3">
        <v>52</v>
      </c>
      <c r="F100" s="4">
        <f t="shared" si="1"/>
        <v>953.42867620095342</v>
      </c>
    </row>
    <row r="101" spans="1:6" x14ac:dyDescent="0.25">
      <c r="A101" s="2" t="s">
        <v>890</v>
      </c>
      <c r="B101" s="2" t="s">
        <v>891</v>
      </c>
      <c r="C101" s="2" t="s">
        <v>198</v>
      </c>
      <c r="D101" s="2" t="s">
        <v>199</v>
      </c>
      <c r="E101" s="3">
        <v>11</v>
      </c>
      <c r="F101" s="4">
        <f t="shared" si="1"/>
        <v>201.6868353502017</v>
      </c>
    </row>
    <row r="102" spans="1:6" x14ac:dyDescent="0.25">
      <c r="A102" s="2" t="s">
        <v>892</v>
      </c>
      <c r="B102" s="2" t="s">
        <v>893</v>
      </c>
      <c r="C102" s="2" t="s">
        <v>200</v>
      </c>
      <c r="D102" s="2" t="s">
        <v>201</v>
      </c>
      <c r="E102" s="3">
        <v>40</v>
      </c>
      <c r="F102" s="4">
        <f t="shared" si="1"/>
        <v>733.40667400073346</v>
      </c>
    </row>
    <row r="103" spans="1:6" x14ac:dyDescent="0.25">
      <c r="A103" s="2" t="s">
        <v>894</v>
      </c>
      <c r="B103" s="2" t="s">
        <v>895</v>
      </c>
      <c r="C103" s="2" t="s">
        <v>202</v>
      </c>
      <c r="D103" s="2" t="s">
        <v>203</v>
      </c>
      <c r="E103" s="3">
        <v>5</v>
      </c>
      <c r="F103" s="4">
        <f t="shared" si="1"/>
        <v>91.675834250091683</v>
      </c>
    </row>
    <row r="104" spans="1:6" x14ac:dyDescent="0.25">
      <c r="A104" s="2" t="s">
        <v>896</v>
      </c>
      <c r="B104" s="2" t="s">
        <v>897</v>
      </c>
      <c r="C104" s="2" t="s">
        <v>204</v>
      </c>
      <c r="D104" s="2" t="s">
        <v>205</v>
      </c>
      <c r="E104" s="3">
        <v>47</v>
      </c>
      <c r="F104" s="4">
        <f t="shared" si="1"/>
        <v>861.75284195086181</v>
      </c>
    </row>
    <row r="105" spans="1:6" x14ac:dyDescent="0.25">
      <c r="A105" s="2" t="s">
        <v>727</v>
      </c>
      <c r="B105" s="2" t="s">
        <v>728</v>
      </c>
      <c r="C105" s="2" t="s">
        <v>206</v>
      </c>
      <c r="D105" s="2" t="s">
        <v>207</v>
      </c>
      <c r="E105" s="3">
        <v>5</v>
      </c>
      <c r="F105" s="4">
        <f t="shared" si="1"/>
        <v>91.675834250091683</v>
      </c>
    </row>
    <row r="106" spans="1:6" x14ac:dyDescent="0.25">
      <c r="A106" s="2" t="s">
        <v>898</v>
      </c>
      <c r="B106" s="2" t="s">
        <v>899</v>
      </c>
      <c r="C106" s="2" t="s">
        <v>208</v>
      </c>
      <c r="D106" s="2" t="s">
        <v>209</v>
      </c>
      <c r="E106" s="3">
        <v>6</v>
      </c>
      <c r="F106" s="4">
        <f t="shared" si="1"/>
        <v>110.01100110011001</v>
      </c>
    </row>
    <row r="107" spans="1:6" x14ac:dyDescent="0.25">
      <c r="A107" s="2" t="s">
        <v>900</v>
      </c>
      <c r="B107" s="2" t="s">
        <v>901</v>
      </c>
      <c r="C107" s="2" t="s">
        <v>210</v>
      </c>
      <c r="D107" s="2" t="s">
        <v>211</v>
      </c>
      <c r="E107" s="3">
        <v>52</v>
      </c>
      <c r="F107" s="4">
        <f t="shared" si="1"/>
        <v>953.42867620095342</v>
      </c>
    </row>
    <row r="108" spans="1:6" x14ac:dyDescent="0.25">
      <c r="A108" s="2" t="s">
        <v>902</v>
      </c>
      <c r="B108" s="2" t="s">
        <v>903</v>
      </c>
      <c r="C108" s="2" t="s">
        <v>212</v>
      </c>
      <c r="D108" s="2" t="s">
        <v>213</v>
      </c>
      <c r="E108" s="3">
        <v>32</v>
      </c>
      <c r="F108" s="4">
        <f t="shared" si="1"/>
        <v>586.72533920058675</v>
      </c>
    </row>
    <row r="109" spans="1:6" x14ac:dyDescent="0.25">
      <c r="A109" s="2" t="s">
        <v>904</v>
      </c>
      <c r="B109" s="2" t="s">
        <v>905</v>
      </c>
      <c r="C109" s="2" t="s">
        <v>214</v>
      </c>
      <c r="D109" s="2" t="s">
        <v>215</v>
      </c>
      <c r="E109" s="3">
        <v>11</v>
      </c>
      <c r="F109" s="4">
        <f t="shared" si="1"/>
        <v>201.6868353502017</v>
      </c>
    </row>
    <row r="110" spans="1:6" x14ac:dyDescent="0.25">
      <c r="A110" s="2" t="s">
        <v>906</v>
      </c>
      <c r="B110" s="2" t="s">
        <v>907</v>
      </c>
      <c r="C110" s="2" t="s">
        <v>216</v>
      </c>
      <c r="D110" s="2" t="s">
        <v>217</v>
      </c>
      <c r="E110" s="3">
        <v>7</v>
      </c>
      <c r="F110" s="4">
        <f t="shared" si="1"/>
        <v>128.34616795012835</v>
      </c>
    </row>
    <row r="111" spans="1:6" x14ac:dyDescent="0.25">
      <c r="A111" s="2" t="s">
        <v>908</v>
      </c>
      <c r="B111" s="2" t="s">
        <v>909</v>
      </c>
      <c r="C111" s="2" t="s">
        <v>218</v>
      </c>
      <c r="D111" s="2" t="s">
        <v>219</v>
      </c>
      <c r="E111" s="3">
        <v>19</v>
      </c>
      <c r="F111" s="4">
        <f t="shared" si="1"/>
        <v>348.36817015034836</v>
      </c>
    </row>
    <row r="112" spans="1:6" x14ac:dyDescent="0.25">
      <c r="A112" s="2" t="s">
        <v>910</v>
      </c>
      <c r="B112" s="2" t="s">
        <v>911</v>
      </c>
      <c r="C112" s="2" t="s">
        <v>220</v>
      </c>
      <c r="D112" s="2" t="s">
        <v>221</v>
      </c>
      <c r="E112" s="3">
        <v>24</v>
      </c>
      <c r="F112" s="4">
        <f t="shared" si="1"/>
        <v>440.04400440044003</v>
      </c>
    </row>
    <row r="113" spans="1:6" x14ac:dyDescent="0.25">
      <c r="A113" s="2" t="s">
        <v>912</v>
      </c>
      <c r="B113" s="2" t="s">
        <v>913</v>
      </c>
      <c r="C113" s="2" t="s">
        <v>222</v>
      </c>
      <c r="D113" s="2" t="s">
        <v>223</v>
      </c>
      <c r="E113" s="3">
        <v>28</v>
      </c>
      <c r="F113" s="4">
        <f t="shared" si="1"/>
        <v>513.38467180051339</v>
      </c>
    </row>
    <row r="114" spans="1:6" x14ac:dyDescent="0.25">
      <c r="A114" s="2" t="s">
        <v>914</v>
      </c>
      <c r="B114" s="2" t="s">
        <v>915</v>
      </c>
      <c r="C114" s="2" t="s">
        <v>224</v>
      </c>
      <c r="D114" s="2" t="s">
        <v>225</v>
      </c>
      <c r="E114" s="3">
        <v>18</v>
      </c>
      <c r="F114" s="4">
        <f t="shared" si="1"/>
        <v>330.03300330033005</v>
      </c>
    </row>
    <row r="115" spans="1:6" x14ac:dyDescent="0.25">
      <c r="A115" s="2" t="s">
        <v>916</v>
      </c>
      <c r="B115" s="2" t="s">
        <v>917</v>
      </c>
      <c r="C115" s="2" t="s">
        <v>226</v>
      </c>
      <c r="D115" s="2" t="s">
        <v>227</v>
      </c>
      <c r="E115" s="3">
        <v>16</v>
      </c>
      <c r="F115" s="4">
        <f t="shared" si="1"/>
        <v>293.36266960029337</v>
      </c>
    </row>
    <row r="116" spans="1:6" x14ac:dyDescent="0.25">
      <c r="A116" s="2" t="s">
        <v>874</v>
      </c>
      <c r="B116" s="2" t="s">
        <v>875</v>
      </c>
      <c r="C116" s="2" t="s">
        <v>228</v>
      </c>
      <c r="D116" s="2" t="s">
        <v>229</v>
      </c>
      <c r="E116" s="3">
        <v>50</v>
      </c>
      <c r="F116" s="4">
        <f t="shared" si="1"/>
        <v>916.7583425009168</v>
      </c>
    </row>
    <row r="117" spans="1:6" x14ac:dyDescent="0.25">
      <c r="A117" s="2" t="s">
        <v>918</v>
      </c>
      <c r="B117" s="2" t="s">
        <v>919</v>
      </c>
      <c r="C117" s="2" t="s">
        <v>230</v>
      </c>
      <c r="D117" s="2" t="s">
        <v>231</v>
      </c>
      <c r="E117" s="3">
        <v>12</v>
      </c>
      <c r="F117" s="4">
        <f t="shared" si="1"/>
        <v>220.02200220022002</v>
      </c>
    </row>
    <row r="118" spans="1:6" x14ac:dyDescent="0.25">
      <c r="A118" s="2" t="s">
        <v>920</v>
      </c>
      <c r="B118" s="2" t="s">
        <v>921</v>
      </c>
      <c r="C118" s="2" t="s">
        <v>232</v>
      </c>
      <c r="D118" s="2" t="s">
        <v>233</v>
      </c>
      <c r="E118" s="3">
        <v>67</v>
      </c>
      <c r="F118" s="4">
        <f t="shared" si="1"/>
        <v>1228.4561789512286</v>
      </c>
    </row>
    <row r="119" spans="1:6" x14ac:dyDescent="0.25">
      <c r="A119" s="2" t="s">
        <v>922</v>
      </c>
      <c r="B119" s="2" t="s">
        <v>923</v>
      </c>
      <c r="C119" s="2" t="s">
        <v>234</v>
      </c>
      <c r="D119" s="2" t="s">
        <v>235</v>
      </c>
      <c r="E119" s="3">
        <v>7</v>
      </c>
      <c r="F119" s="4">
        <f t="shared" si="1"/>
        <v>128.34616795012835</v>
      </c>
    </row>
    <row r="120" spans="1:6" x14ac:dyDescent="0.25">
      <c r="A120" s="2"/>
      <c r="B120" s="2"/>
      <c r="C120" s="2" t="s">
        <v>236</v>
      </c>
      <c r="D120" s="2" t="s">
        <v>237</v>
      </c>
      <c r="E120" s="3">
        <v>2</v>
      </c>
      <c r="F120" s="4">
        <f t="shared" si="1"/>
        <v>36.670333700036672</v>
      </c>
    </row>
    <row r="121" spans="1:6" x14ac:dyDescent="0.25">
      <c r="A121" s="2" t="s">
        <v>745</v>
      </c>
      <c r="B121" s="2" t="s">
        <v>746</v>
      </c>
      <c r="C121" s="2" t="s">
        <v>238</v>
      </c>
      <c r="D121" s="2" t="s">
        <v>239</v>
      </c>
      <c r="E121" s="3">
        <v>13</v>
      </c>
      <c r="F121" s="4">
        <f t="shared" si="1"/>
        <v>238.35716905023835</v>
      </c>
    </row>
    <row r="122" spans="1:6" x14ac:dyDescent="0.25">
      <c r="A122" s="2" t="s">
        <v>924</v>
      </c>
      <c r="B122" s="2" t="s">
        <v>925</v>
      </c>
      <c r="C122" s="2" t="s">
        <v>240</v>
      </c>
      <c r="D122" s="2" t="s">
        <v>241</v>
      </c>
      <c r="E122" s="3">
        <v>9</v>
      </c>
      <c r="F122" s="4">
        <f t="shared" si="1"/>
        <v>165.01650165016503</v>
      </c>
    </row>
    <row r="123" spans="1:6" x14ac:dyDescent="0.25">
      <c r="A123" s="2" t="s">
        <v>926</v>
      </c>
      <c r="B123" s="2" t="s">
        <v>927</v>
      </c>
      <c r="C123" s="2" t="s">
        <v>242</v>
      </c>
      <c r="D123" s="2" t="s">
        <v>243</v>
      </c>
      <c r="E123" s="3">
        <v>25</v>
      </c>
      <c r="F123" s="4">
        <f t="shared" si="1"/>
        <v>458.3791712504584</v>
      </c>
    </row>
    <row r="124" spans="1:6" x14ac:dyDescent="0.25">
      <c r="A124" s="2" t="s">
        <v>928</v>
      </c>
      <c r="B124" s="2" t="s">
        <v>929</v>
      </c>
      <c r="C124" s="2" t="s">
        <v>244</v>
      </c>
      <c r="D124" s="2" t="s">
        <v>245</v>
      </c>
      <c r="E124" s="3">
        <v>10</v>
      </c>
      <c r="F124" s="4">
        <f t="shared" si="1"/>
        <v>183.35166850018337</v>
      </c>
    </row>
    <row r="125" spans="1:6" x14ac:dyDescent="0.25">
      <c r="A125" s="2" t="s">
        <v>930</v>
      </c>
      <c r="B125" s="2" t="s">
        <v>931</v>
      </c>
      <c r="C125" s="2" t="s">
        <v>246</v>
      </c>
      <c r="D125" s="2" t="s">
        <v>247</v>
      </c>
      <c r="E125" s="3">
        <v>23</v>
      </c>
      <c r="F125" s="4">
        <f t="shared" si="1"/>
        <v>421.70883755042172</v>
      </c>
    </row>
    <row r="126" spans="1:6" x14ac:dyDescent="0.25">
      <c r="A126" s="2" t="s">
        <v>751</v>
      </c>
      <c r="B126" s="2" t="s">
        <v>752</v>
      </c>
      <c r="C126" s="2" t="s">
        <v>248</v>
      </c>
      <c r="D126" s="2" t="s">
        <v>249</v>
      </c>
      <c r="E126" s="3">
        <v>6</v>
      </c>
      <c r="F126" s="4">
        <f t="shared" si="1"/>
        <v>110.01100110011001</v>
      </c>
    </row>
    <row r="127" spans="1:6" x14ac:dyDescent="0.25">
      <c r="A127" s="2" t="s">
        <v>932</v>
      </c>
      <c r="B127" s="2" t="s">
        <v>933</v>
      </c>
      <c r="C127" s="2" t="s">
        <v>250</v>
      </c>
      <c r="D127" s="2" t="s">
        <v>251</v>
      </c>
      <c r="E127" s="3">
        <v>22</v>
      </c>
      <c r="F127" s="4">
        <f t="shared" si="1"/>
        <v>403.37367070040341</v>
      </c>
    </row>
    <row r="128" spans="1:6" x14ac:dyDescent="0.25">
      <c r="A128" s="2" t="s">
        <v>870</v>
      </c>
      <c r="B128" s="2" t="s">
        <v>871</v>
      </c>
      <c r="C128" s="2" t="s">
        <v>252</v>
      </c>
      <c r="D128" s="2" t="s">
        <v>253</v>
      </c>
      <c r="E128" s="3">
        <v>2</v>
      </c>
      <c r="F128" s="4">
        <f t="shared" si="1"/>
        <v>36.670333700036672</v>
      </c>
    </row>
    <row r="129" spans="1:6" x14ac:dyDescent="0.25">
      <c r="A129" s="2" t="s">
        <v>934</v>
      </c>
      <c r="B129" s="2" t="s">
        <v>935</v>
      </c>
      <c r="C129" s="2" t="s">
        <v>254</v>
      </c>
      <c r="D129" s="2" t="s">
        <v>255</v>
      </c>
      <c r="E129" s="3">
        <v>57</v>
      </c>
      <c r="F129" s="4">
        <f t="shared" si="1"/>
        <v>1045.1045104510451</v>
      </c>
    </row>
    <row r="130" spans="1:6" x14ac:dyDescent="0.25">
      <c r="A130" s="2" t="s">
        <v>753</v>
      </c>
      <c r="B130" s="2" t="s">
        <v>754</v>
      </c>
      <c r="C130" s="2" t="s">
        <v>256</v>
      </c>
      <c r="D130" s="2" t="s">
        <v>257</v>
      </c>
      <c r="E130" s="3">
        <v>46</v>
      </c>
      <c r="F130" s="4">
        <f t="shared" si="1"/>
        <v>843.41767510084344</v>
      </c>
    </row>
    <row r="131" spans="1:6" x14ac:dyDescent="0.25">
      <c r="A131" s="2" t="s">
        <v>938</v>
      </c>
      <c r="B131" s="2" t="s">
        <v>939</v>
      </c>
      <c r="C131" s="2" t="s">
        <v>258</v>
      </c>
      <c r="D131" s="2" t="s">
        <v>259</v>
      </c>
      <c r="E131" s="3">
        <v>152</v>
      </c>
      <c r="F131" s="4">
        <f t="shared" ref="F131:F194" si="2">E131*(200000/10908)</f>
        <v>2786.9453612027869</v>
      </c>
    </row>
    <row r="132" spans="1:6" x14ac:dyDescent="0.25">
      <c r="A132" s="2" t="s">
        <v>940</v>
      </c>
      <c r="B132" s="2" t="s">
        <v>941</v>
      </c>
      <c r="C132" s="2" t="s">
        <v>260</v>
      </c>
      <c r="D132" s="2" t="s">
        <v>261</v>
      </c>
      <c r="E132" s="3">
        <v>13</v>
      </c>
      <c r="F132" s="4">
        <f t="shared" si="2"/>
        <v>238.35716905023835</v>
      </c>
    </row>
    <row r="133" spans="1:6" x14ac:dyDescent="0.25">
      <c r="A133" s="2" t="s">
        <v>942</v>
      </c>
      <c r="B133" s="2" t="s">
        <v>943</v>
      </c>
      <c r="C133" s="2" t="s">
        <v>262</v>
      </c>
      <c r="D133" s="2" t="s">
        <v>263</v>
      </c>
      <c r="E133" s="3">
        <v>3</v>
      </c>
      <c r="F133" s="4">
        <f t="shared" si="2"/>
        <v>55.005500550055004</v>
      </c>
    </row>
    <row r="134" spans="1:6" x14ac:dyDescent="0.25">
      <c r="A134" s="2" t="s">
        <v>944</v>
      </c>
      <c r="B134" s="2" t="s">
        <v>945</v>
      </c>
      <c r="C134" s="2" t="s">
        <v>264</v>
      </c>
      <c r="D134" s="2" t="s">
        <v>265</v>
      </c>
      <c r="E134" s="3">
        <v>1</v>
      </c>
      <c r="F134" s="4">
        <f t="shared" si="2"/>
        <v>18.335166850018336</v>
      </c>
    </row>
    <row r="135" spans="1:6" x14ac:dyDescent="0.25">
      <c r="A135" s="2" t="s">
        <v>944</v>
      </c>
      <c r="B135" s="2" t="s">
        <v>945</v>
      </c>
      <c r="C135" s="2" t="s">
        <v>266</v>
      </c>
      <c r="D135" s="2" t="s">
        <v>267</v>
      </c>
      <c r="E135" s="3">
        <v>3</v>
      </c>
      <c r="F135" s="4">
        <f t="shared" si="2"/>
        <v>55.005500550055004</v>
      </c>
    </row>
    <row r="136" spans="1:6" x14ac:dyDescent="0.25">
      <c r="A136" s="2" t="s">
        <v>946</v>
      </c>
      <c r="B136" s="2" t="s">
        <v>269</v>
      </c>
      <c r="C136" s="2" t="s">
        <v>268</v>
      </c>
      <c r="D136" s="2" t="s">
        <v>269</v>
      </c>
      <c r="E136" s="3">
        <v>20</v>
      </c>
      <c r="F136" s="4">
        <f t="shared" si="2"/>
        <v>366.70333700036673</v>
      </c>
    </row>
    <row r="137" spans="1:6" x14ac:dyDescent="0.25">
      <c r="A137" s="2" t="s">
        <v>947</v>
      </c>
      <c r="B137" s="2" t="s">
        <v>271</v>
      </c>
      <c r="C137" s="2" t="s">
        <v>270</v>
      </c>
      <c r="D137" s="2" t="s">
        <v>271</v>
      </c>
      <c r="E137" s="3">
        <v>1</v>
      </c>
      <c r="F137" s="4">
        <f t="shared" si="2"/>
        <v>18.335166850018336</v>
      </c>
    </row>
    <row r="138" spans="1:6" x14ac:dyDescent="0.25">
      <c r="A138" s="2" t="s">
        <v>948</v>
      </c>
      <c r="B138" s="2" t="s">
        <v>273</v>
      </c>
      <c r="C138" s="2" t="s">
        <v>272</v>
      </c>
      <c r="D138" s="2" t="s">
        <v>273</v>
      </c>
      <c r="E138" s="3">
        <v>1</v>
      </c>
      <c r="F138" s="4">
        <f t="shared" si="2"/>
        <v>18.335166850018336</v>
      </c>
    </row>
    <row r="139" spans="1:6" x14ac:dyDescent="0.25">
      <c r="A139" s="2" t="s">
        <v>949</v>
      </c>
      <c r="B139" s="2" t="s">
        <v>950</v>
      </c>
      <c r="C139" s="2" t="s">
        <v>274</v>
      </c>
      <c r="D139" s="2" t="s">
        <v>275</v>
      </c>
      <c r="E139" s="3">
        <v>1</v>
      </c>
      <c r="F139" s="4">
        <f t="shared" si="2"/>
        <v>18.335166850018336</v>
      </c>
    </row>
    <row r="140" spans="1:6" x14ac:dyDescent="0.25">
      <c r="A140" s="2" t="s">
        <v>951</v>
      </c>
      <c r="B140" s="2" t="s">
        <v>952</v>
      </c>
      <c r="C140" s="2" t="s">
        <v>276</v>
      </c>
      <c r="D140" s="2" t="s">
        <v>277</v>
      </c>
      <c r="E140" s="3">
        <v>11</v>
      </c>
      <c r="F140" s="4">
        <f t="shared" si="2"/>
        <v>201.6868353502017</v>
      </c>
    </row>
    <row r="141" spans="1:6" x14ac:dyDescent="0.25">
      <c r="A141" s="2" t="s">
        <v>953</v>
      </c>
      <c r="B141" s="2" t="s">
        <v>954</v>
      </c>
      <c r="C141" s="2" t="s">
        <v>278</v>
      </c>
      <c r="D141" s="2" t="s">
        <v>279</v>
      </c>
      <c r="E141" s="3">
        <v>5</v>
      </c>
      <c r="F141" s="4">
        <f t="shared" si="2"/>
        <v>91.675834250091683</v>
      </c>
    </row>
    <row r="142" spans="1:6" x14ac:dyDescent="0.25">
      <c r="A142" s="2" t="s">
        <v>805</v>
      </c>
      <c r="B142" s="2" t="s">
        <v>806</v>
      </c>
      <c r="C142" s="2" t="s">
        <v>280</v>
      </c>
      <c r="D142" s="2" t="s">
        <v>281</v>
      </c>
      <c r="E142" s="3">
        <v>49</v>
      </c>
      <c r="F142" s="4">
        <f t="shared" si="2"/>
        <v>898.42317565089843</v>
      </c>
    </row>
    <row r="143" spans="1:6" x14ac:dyDescent="0.25">
      <c r="A143" s="2" t="s">
        <v>955</v>
      </c>
      <c r="B143" s="2" t="s">
        <v>956</v>
      </c>
      <c r="C143" s="2" t="s">
        <v>282</v>
      </c>
      <c r="D143" s="2" t="s">
        <v>283</v>
      </c>
      <c r="E143" s="3">
        <v>18</v>
      </c>
      <c r="F143" s="4">
        <f t="shared" si="2"/>
        <v>330.03300330033005</v>
      </c>
    </row>
    <row r="144" spans="1:6" x14ac:dyDescent="0.25">
      <c r="A144" s="2" t="s">
        <v>957</v>
      </c>
      <c r="B144" s="2" t="s">
        <v>958</v>
      </c>
      <c r="C144" s="2" t="s">
        <v>284</v>
      </c>
      <c r="D144" s="2" t="s">
        <v>285</v>
      </c>
      <c r="E144" s="3">
        <v>17</v>
      </c>
      <c r="F144" s="4">
        <f t="shared" si="2"/>
        <v>311.69783645031168</v>
      </c>
    </row>
    <row r="145" spans="1:6" x14ac:dyDescent="0.25">
      <c r="A145" s="2" t="s">
        <v>959</v>
      </c>
      <c r="B145" s="2" t="s">
        <v>960</v>
      </c>
      <c r="C145" s="2" t="s">
        <v>286</v>
      </c>
      <c r="D145" s="2" t="s">
        <v>287</v>
      </c>
      <c r="E145" s="3">
        <v>12</v>
      </c>
      <c r="F145" s="4">
        <f t="shared" si="2"/>
        <v>220.02200220022002</v>
      </c>
    </row>
    <row r="146" spans="1:6" x14ac:dyDescent="0.25">
      <c r="A146" s="2" t="s">
        <v>795</v>
      </c>
      <c r="B146" s="2" t="s">
        <v>796</v>
      </c>
      <c r="C146" s="2" t="s">
        <v>288</v>
      </c>
      <c r="D146" s="2" t="s">
        <v>289</v>
      </c>
      <c r="E146" s="3">
        <v>32</v>
      </c>
      <c r="F146" s="4">
        <f t="shared" si="2"/>
        <v>586.72533920058675</v>
      </c>
    </row>
    <row r="147" spans="1:6" x14ac:dyDescent="0.25">
      <c r="A147" s="2" t="s">
        <v>961</v>
      </c>
      <c r="B147" s="2" t="s">
        <v>962</v>
      </c>
      <c r="C147" s="2" t="s">
        <v>290</v>
      </c>
      <c r="D147" s="2" t="s">
        <v>291</v>
      </c>
      <c r="E147" s="3">
        <v>17</v>
      </c>
      <c r="F147" s="4">
        <f t="shared" si="2"/>
        <v>311.69783645031168</v>
      </c>
    </row>
    <row r="148" spans="1:6" x14ac:dyDescent="0.25">
      <c r="A148" s="2" t="s">
        <v>963</v>
      </c>
      <c r="B148" s="2" t="s">
        <v>964</v>
      </c>
      <c r="C148" s="2" t="s">
        <v>292</v>
      </c>
      <c r="D148" s="2" t="s">
        <v>293</v>
      </c>
      <c r="E148" s="3">
        <v>37</v>
      </c>
      <c r="F148" s="4">
        <f t="shared" si="2"/>
        <v>678.40117345067847</v>
      </c>
    </row>
    <row r="149" spans="1:6" x14ac:dyDescent="0.25">
      <c r="A149" s="2" t="s">
        <v>805</v>
      </c>
      <c r="B149" s="2" t="s">
        <v>806</v>
      </c>
      <c r="C149" s="2" t="s">
        <v>294</v>
      </c>
      <c r="D149" s="2" t="s">
        <v>295</v>
      </c>
      <c r="E149" s="3">
        <v>144</v>
      </c>
      <c r="F149" s="4">
        <f t="shared" si="2"/>
        <v>2640.2640264026404</v>
      </c>
    </row>
    <row r="150" spans="1:6" x14ac:dyDescent="0.25">
      <c r="A150" s="2" t="s">
        <v>965</v>
      </c>
      <c r="B150" s="2" t="s">
        <v>966</v>
      </c>
      <c r="C150" s="2" t="s">
        <v>296</v>
      </c>
      <c r="D150" s="2" t="s">
        <v>297</v>
      </c>
      <c r="E150" s="3">
        <v>79</v>
      </c>
      <c r="F150" s="4">
        <f t="shared" si="2"/>
        <v>1448.4781811514486</v>
      </c>
    </row>
    <row r="151" spans="1:6" x14ac:dyDescent="0.25">
      <c r="A151" s="2" t="s">
        <v>967</v>
      </c>
      <c r="B151" s="2" t="s">
        <v>968</v>
      </c>
      <c r="C151" s="2" t="s">
        <v>298</v>
      </c>
      <c r="D151" s="2" t="s">
        <v>299</v>
      </c>
      <c r="E151" s="3">
        <v>163</v>
      </c>
      <c r="F151" s="4">
        <f t="shared" si="2"/>
        <v>2988.6321965529887</v>
      </c>
    </row>
    <row r="152" spans="1:6" x14ac:dyDescent="0.25">
      <c r="A152" s="2" t="s">
        <v>969</v>
      </c>
      <c r="B152" s="2" t="s">
        <v>970</v>
      </c>
      <c r="C152" s="2" t="s">
        <v>300</v>
      </c>
      <c r="D152" s="2" t="s">
        <v>301</v>
      </c>
      <c r="E152" s="3">
        <v>25</v>
      </c>
      <c r="F152" s="4">
        <f t="shared" si="2"/>
        <v>458.3791712504584</v>
      </c>
    </row>
    <row r="153" spans="1:6" x14ac:dyDescent="0.25">
      <c r="A153" s="2" t="s">
        <v>971</v>
      </c>
      <c r="B153" s="2" t="s">
        <v>972</v>
      </c>
      <c r="C153" s="2" t="s">
        <v>302</v>
      </c>
      <c r="D153" s="2" t="s">
        <v>303</v>
      </c>
      <c r="E153" s="3">
        <v>96</v>
      </c>
      <c r="F153" s="4">
        <f t="shared" si="2"/>
        <v>1760.1760176017601</v>
      </c>
    </row>
    <row r="154" spans="1:6" x14ac:dyDescent="0.25">
      <c r="A154" s="2" t="s">
        <v>973</v>
      </c>
      <c r="B154" s="2" t="s">
        <v>974</v>
      </c>
      <c r="C154" s="2" t="s">
        <v>304</v>
      </c>
      <c r="D154" s="2" t="s">
        <v>305</v>
      </c>
      <c r="E154" s="3">
        <v>156</v>
      </c>
      <c r="F154" s="4">
        <f t="shared" si="2"/>
        <v>2860.2860286028604</v>
      </c>
    </row>
    <row r="155" spans="1:6" x14ac:dyDescent="0.25">
      <c r="A155" s="2" t="s">
        <v>975</v>
      </c>
      <c r="B155" s="2" t="s">
        <v>976</v>
      </c>
      <c r="C155" s="2" t="s">
        <v>306</v>
      </c>
      <c r="D155" s="2" t="s">
        <v>307</v>
      </c>
      <c r="E155" s="3">
        <v>19</v>
      </c>
      <c r="F155" s="4">
        <f t="shared" si="2"/>
        <v>348.36817015034836</v>
      </c>
    </row>
    <row r="156" spans="1:6" x14ac:dyDescent="0.25">
      <c r="A156" s="2" t="s">
        <v>977</v>
      </c>
      <c r="B156" s="2" t="s">
        <v>978</v>
      </c>
      <c r="C156" s="2" t="s">
        <v>308</v>
      </c>
      <c r="D156" s="2" t="s">
        <v>309</v>
      </c>
      <c r="E156" s="3">
        <v>12</v>
      </c>
      <c r="F156" s="4">
        <f t="shared" si="2"/>
        <v>220.02200220022002</v>
      </c>
    </row>
    <row r="157" spans="1:6" x14ac:dyDescent="0.25">
      <c r="A157" s="2" t="s">
        <v>979</v>
      </c>
      <c r="B157" s="2" t="s">
        <v>980</v>
      </c>
      <c r="C157" s="2" t="s">
        <v>310</v>
      </c>
      <c r="D157" s="2" t="s">
        <v>311</v>
      </c>
      <c r="E157" s="3">
        <v>45</v>
      </c>
      <c r="F157" s="4">
        <f t="shared" si="2"/>
        <v>825.08250825082507</v>
      </c>
    </row>
    <row r="158" spans="1:6" x14ac:dyDescent="0.25">
      <c r="A158" s="2" t="s">
        <v>981</v>
      </c>
      <c r="B158" s="2" t="s">
        <v>982</v>
      </c>
      <c r="C158" s="2" t="s">
        <v>312</v>
      </c>
      <c r="D158" s="2" t="s">
        <v>313</v>
      </c>
      <c r="E158" s="3">
        <v>39</v>
      </c>
      <c r="F158" s="4">
        <f t="shared" si="2"/>
        <v>715.07150715071509</v>
      </c>
    </row>
    <row r="159" spans="1:6" x14ac:dyDescent="0.25">
      <c r="A159" s="2" t="s">
        <v>983</v>
      </c>
      <c r="B159" s="2" t="s">
        <v>984</v>
      </c>
      <c r="C159" s="2" t="s">
        <v>314</v>
      </c>
      <c r="D159" s="2" t="s">
        <v>315</v>
      </c>
      <c r="E159" s="3">
        <v>19</v>
      </c>
      <c r="F159" s="4">
        <f t="shared" si="2"/>
        <v>348.36817015034836</v>
      </c>
    </row>
    <row r="160" spans="1:6" x14ac:dyDescent="0.25">
      <c r="A160" s="2" t="s">
        <v>890</v>
      </c>
      <c r="B160" s="2" t="s">
        <v>891</v>
      </c>
      <c r="C160" s="2" t="s">
        <v>316</v>
      </c>
      <c r="D160" s="2" t="s">
        <v>317</v>
      </c>
      <c r="E160" s="3">
        <v>12</v>
      </c>
      <c r="F160" s="4">
        <f t="shared" si="2"/>
        <v>220.02200220022002</v>
      </c>
    </row>
    <row r="161" spans="1:6" x14ac:dyDescent="0.25">
      <c r="A161" s="2" t="s">
        <v>985</v>
      </c>
      <c r="B161" s="2" t="s">
        <v>986</v>
      </c>
      <c r="C161" s="2" t="s">
        <v>318</v>
      </c>
      <c r="D161" s="2" t="s">
        <v>319</v>
      </c>
      <c r="E161" s="3">
        <v>51</v>
      </c>
      <c r="F161" s="4">
        <f t="shared" si="2"/>
        <v>935.09350935093516</v>
      </c>
    </row>
    <row r="162" spans="1:6" x14ac:dyDescent="0.25">
      <c r="A162" s="2" t="s">
        <v>987</v>
      </c>
      <c r="B162" s="2" t="s">
        <v>988</v>
      </c>
      <c r="C162" s="2" t="s">
        <v>320</v>
      </c>
      <c r="D162" s="2" t="s">
        <v>321</v>
      </c>
      <c r="E162" s="3">
        <v>8</v>
      </c>
      <c r="F162" s="4">
        <f t="shared" si="2"/>
        <v>146.68133480014669</v>
      </c>
    </row>
    <row r="163" spans="1:6" x14ac:dyDescent="0.25">
      <c r="A163" s="2" t="s">
        <v>989</v>
      </c>
      <c r="B163" s="2" t="s">
        <v>990</v>
      </c>
      <c r="C163" s="2" t="s">
        <v>322</v>
      </c>
      <c r="D163" s="2" t="s">
        <v>323</v>
      </c>
      <c r="E163" s="3">
        <v>117</v>
      </c>
      <c r="F163" s="4">
        <f t="shared" si="2"/>
        <v>2145.2145214521452</v>
      </c>
    </row>
    <row r="164" spans="1:6" x14ac:dyDescent="0.25">
      <c r="A164" s="2" t="s">
        <v>989</v>
      </c>
      <c r="B164" s="2" t="s">
        <v>990</v>
      </c>
      <c r="C164" s="2" t="s">
        <v>324</v>
      </c>
      <c r="D164" s="2" t="s">
        <v>325</v>
      </c>
      <c r="E164" s="3">
        <v>163</v>
      </c>
      <c r="F164" s="4">
        <f t="shared" si="2"/>
        <v>2988.6321965529887</v>
      </c>
    </row>
    <row r="165" spans="1:6" x14ac:dyDescent="0.25">
      <c r="A165" s="2" t="s">
        <v>991</v>
      </c>
      <c r="B165" s="2" t="s">
        <v>992</v>
      </c>
      <c r="C165" s="2" t="s">
        <v>326</v>
      </c>
      <c r="D165" s="2" t="s">
        <v>327</v>
      </c>
      <c r="E165" s="3">
        <v>5</v>
      </c>
      <c r="F165" s="4">
        <f t="shared" si="2"/>
        <v>91.675834250091683</v>
      </c>
    </row>
    <row r="166" spans="1:6" x14ac:dyDescent="0.25">
      <c r="A166" s="2" t="s">
        <v>993</v>
      </c>
      <c r="B166" s="2" t="s">
        <v>994</v>
      </c>
      <c r="C166" s="2" t="s">
        <v>328</v>
      </c>
      <c r="D166" s="2" t="s">
        <v>329</v>
      </c>
      <c r="E166" s="3">
        <v>14</v>
      </c>
      <c r="F166" s="4">
        <f t="shared" si="2"/>
        <v>256.69233590025669</v>
      </c>
    </row>
    <row r="167" spans="1:6" x14ac:dyDescent="0.25">
      <c r="A167" s="2" t="s">
        <v>751</v>
      </c>
      <c r="B167" s="2" t="s">
        <v>752</v>
      </c>
      <c r="C167" s="2" t="s">
        <v>330</v>
      </c>
      <c r="D167" s="2" t="s">
        <v>331</v>
      </c>
      <c r="E167" s="3">
        <v>21</v>
      </c>
      <c r="F167" s="4">
        <f t="shared" si="2"/>
        <v>385.03850385038504</v>
      </c>
    </row>
    <row r="168" spans="1:6" x14ac:dyDescent="0.25">
      <c r="A168" s="2" t="s">
        <v>995</v>
      </c>
      <c r="B168" s="2" t="s">
        <v>996</v>
      </c>
      <c r="C168" s="2" t="s">
        <v>332</v>
      </c>
      <c r="D168" s="2" t="s">
        <v>333</v>
      </c>
      <c r="E168" s="3">
        <v>4</v>
      </c>
      <c r="F168" s="4">
        <f t="shared" si="2"/>
        <v>73.340667400073343</v>
      </c>
    </row>
    <row r="169" spans="1:6" x14ac:dyDescent="0.25">
      <c r="A169" s="2" t="s">
        <v>997</v>
      </c>
      <c r="B169" s="2" t="s">
        <v>998</v>
      </c>
      <c r="C169" s="2" t="s">
        <v>334</v>
      </c>
      <c r="D169" s="2" t="s">
        <v>335</v>
      </c>
      <c r="E169" s="3">
        <v>18</v>
      </c>
      <c r="F169" s="4">
        <f t="shared" si="2"/>
        <v>330.03300330033005</v>
      </c>
    </row>
    <row r="170" spans="1:6" x14ac:dyDescent="0.25">
      <c r="A170" s="2" t="s">
        <v>999</v>
      </c>
      <c r="B170" s="2" t="s">
        <v>1000</v>
      </c>
      <c r="C170" s="2" t="s">
        <v>336</v>
      </c>
      <c r="D170" s="2" t="s">
        <v>337</v>
      </c>
      <c r="E170" s="3">
        <v>15</v>
      </c>
      <c r="F170" s="4">
        <f t="shared" si="2"/>
        <v>275.02750275027506</v>
      </c>
    </row>
    <row r="171" spans="1:6" x14ac:dyDescent="0.25">
      <c r="A171" s="2" t="s">
        <v>1001</v>
      </c>
      <c r="B171" s="2" t="s">
        <v>1002</v>
      </c>
      <c r="C171" s="2" t="s">
        <v>338</v>
      </c>
      <c r="D171" s="2" t="s">
        <v>339</v>
      </c>
      <c r="E171" s="3">
        <v>69</v>
      </c>
      <c r="F171" s="4">
        <f t="shared" si="2"/>
        <v>1265.1265126512651</v>
      </c>
    </row>
    <row r="172" spans="1:6" x14ac:dyDescent="0.25">
      <c r="A172" s="2" t="s">
        <v>1003</v>
      </c>
      <c r="B172" s="2" t="s">
        <v>1004</v>
      </c>
      <c r="C172" s="2" t="s">
        <v>340</v>
      </c>
      <c r="D172" s="2" t="s">
        <v>341</v>
      </c>
      <c r="E172" s="3">
        <v>207</v>
      </c>
      <c r="F172" s="4">
        <f t="shared" si="2"/>
        <v>3795.3795379537955</v>
      </c>
    </row>
    <row r="173" spans="1:6" x14ac:dyDescent="0.25">
      <c r="A173" s="2" t="s">
        <v>1005</v>
      </c>
      <c r="B173" s="2" t="s">
        <v>1006</v>
      </c>
      <c r="C173" s="2" t="s">
        <v>342</v>
      </c>
      <c r="D173" s="2" t="s">
        <v>343</v>
      </c>
      <c r="E173" s="3">
        <v>3</v>
      </c>
      <c r="F173" s="4">
        <f t="shared" si="2"/>
        <v>55.005500550055004</v>
      </c>
    </row>
    <row r="174" spans="1:6" x14ac:dyDescent="0.25">
      <c r="A174" s="2" t="s">
        <v>1007</v>
      </c>
      <c r="B174" s="2" t="s">
        <v>1008</v>
      </c>
      <c r="C174" s="2" t="s">
        <v>344</v>
      </c>
      <c r="D174" s="2" t="s">
        <v>345</v>
      </c>
      <c r="E174" s="3">
        <v>31</v>
      </c>
      <c r="F174" s="4">
        <f t="shared" si="2"/>
        <v>568.39017235056838</v>
      </c>
    </row>
    <row r="175" spans="1:6" x14ac:dyDescent="0.25">
      <c r="A175" s="2" t="s">
        <v>1009</v>
      </c>
      <c r="B175" s="2" t="s">
        <v>1010</v>
      </c>
      <c r="C175" s="2" t="s">
        <v>346</v>
      </c>
      <c r="D175" s="2" t="s">
        <v>347</v>
      </c>
      <c r="E175" s="3">
        <v>17</v>
      </c>
      <c r="F175" s="4">
        <f t="shared" si="2"/>
        <v>311.69783645031168</v>
      </c>
    </row>
    <row r="176" spans="1:6" x14ac:dyDescent="0.25">
      <c r="A176" s="2" t="s">
        <v>1011</v>
      </c>
      <c r="B176" s="2" t="s">
        <v>1012</v>
      </c>
      <c r="C176" s="2" t="s">
        <v>348</v>
      </c>
      <c r="D176" s="2" t="s">
        <v>349</v>
      </c>
      <c r="E176" s="3">
        <v>31</v>
      </c>
      <c r="F176" s="4">
        <f t="shared" si="2"/>
        <v>568.39017235056838</v>
      </c>
    </row>
    <row r="177" spans="1:6" x14ac:dyDescent="0.25">
      <c r="A177" s="2" t="s">
        <v>1013</v>
      </c>
      <c r="B177" s="2" t="s">
        <v>1014</v>
      </c>
      <c r="C177" s="2" t="s">
        <v>350</v>
      </c>
      <c r="D177" s="2" t="s">
        <v>351</v>
      </c>
      <c r="E177" s="3">
        <v>60</v>
      </c>
      <c r="F177" s="4">
        <f t="shared" si="2"/>
        <v>1100.1100110011002</v>
      </c>
    </row>
    <row r="178" spans="1:6" x14ac:dyDescent="0.25">
      <c r="A178" s="2"/>
      <c r="B178" s="2"/>
      <c r="C178" s="2" t="s">
        <v>352</v>
      </c>
      <c r="D178" s="2" t="s">
        <v>353</v>
      </c>
      <c r="E178" s="3">
        <v>5</v>
      </c>
      <c r="F178" s="4">
        <f t="shared" si="2"/>
        <v>91.675834250091683</v>
      </c>
    </row>
    <row r="179" spans="1:6" x14ac:dyDescent="0.25">
      <c r="A179" s="2" t="s">
        <v>1015</v>
      </c>
      <c r="B179" s="2" t="s">
        <v>1016</v>
      </c>
      <c r="C179" s="2" t="s">
        <v>354</v>
      </c>
      <c r="D179" s="2" t="s">
        <v>355</v>
      </c>
      <c r="E179" s="3">
        <v>8</v>
      </c>
      <c r="F179" s="4">
        <f t="shared" si="2"/>
        <v>146.68133480014669</v>
      </c>
    </row>
    <row r="180" spans="1:6" x14ac:dyDescent="0.25">
      <c r="A180" s="2" t="s">
        <v>1017</v>
      </c>
      <c r="B180" s="2" t="s">
        <v>1018</v>
      </c>
      <c r="C180" s="2" t="s">
        <v>356</v>
      </c>
      <c r="D180" s="2" t="s">
        <v>357</v>
      </c>
      <c r="E180" s="3">
        <v>3</v>
      </c>
      <c r="F180" s="4">
        <f t="shared" si="2"/>
        <v>55.005500550055004</v>
      </c>
    </row>
    <row r="181" spans="1:6" x14ac:dyDescent="0.25">
      <c r="A181" s="2" t="s">
        <v>1019</v>
      </c>
      <c r="B181" s="2" t="s">
        <v>1020</v>
      </c>
      <c r="C181" s="2" t="s">
        <v>358</v>
      </c>
      <c r="D181" s="2" t="s">
        <v>359</v>
      </c>
      <c r="E181" s="3">
        <v>43</v>
      </c>
      <c r="F181" s="4">
        <f t="shared" si="2"/>
        <v>788.41217455078845</v>
      </c>
    </row>
    <row r="182" spans="1:6" x14ac:dyDescent="0.25">
      <c r="A182" s="2" t="s">
        <v>1021</v>
      </c>
      <c r="B182" s="2" t="s">
        <v>1022</v>
      </c>
      <c r="C182" s="2" t="s">
        <v>360</v>
      </c>
      <c r="D182" s="2" t="s">
        <v>361</v>
      </c>
      <c r="E182" s="3">
        <v>56</v>
      </c>
      <c r="F182" s="4">
        <f t="shared" si="2"/>
        <v>1026.7693436010268</v>
      </c>
    </row>
    <row r="183" spans="1:6" x14ac:dyDescent="0.25">
      <c r="A183" s="2" t="s">
        <v>1023</v>
      </c>
      <c r="B183" s="2" t="s">
        <v>1024</v>
      </c>
      <c r="C183" s="2" t="s">
        <v>362</v>
      </c>
      <c r="D183" s="2" t="s">
        <v>363</v>
      </c>
      <c r="E183" s="3">
        <v>9</v>
      </c>
      <c r="F183" s="4">
        <f t="shared" si="2"/>
        <v>165.01650165016503</v>
      </c>
    </row>
    <row r="184" spans="1:6" x14ac:dyDescent="0.25">
      <c r="A184" s="2" t="s">
        <v>1025</v>
      </c>
      <c r="B184" s="2" t="s">
        <v>1026</v>
      </c>
      <c r="C184" s="2" t="s">
        <v>364</v>
      </c>
      <c r="D184" s="2" t="s">
        <v>365</v>
      </c>
      <c r="E184" s="3">
        <v>13</v>
      </c>
      <c r="F184" s="4">
        <f t="shared" si="2"/>
        <v>238.35716905023835</v>
      </c>
    </row>
    <row r="185" spans="1:6" x14ac:dyDescent="0.25">
      <c r="A185" s="2" t="s">
        <v>1027</v>
      </c>
      <c r="B185" s="2" t="s">
        <v>1028</v>
      </c>
      <c r="C185" s="2" t="s">
        <v>366</v>
      </c>
      <c r="D185" s="2" t="s">
        <v>367</v>
      </c>
      <c r="E185" s="3">
        <v>14</v>
      </c>
      <c r="F185" s="4">
        <f t="shared" si="2"/>
        <v>256.69233590025669</v>
      </c>
    </row>
    <row r="186" spans="1:6" x14ac:dyDescent="0.25">
      <c r="A186" s="2" t="s">
        <v>1029</v>
      </c>
      <c r="B186" s="2" t="s">
        <v>1030</v>
      </c>
      <c r="C186" s="2" t="s">
        <v>368</v>
      </c>
      <c r="D186" s="2" t="s">
        <v>369</v>
      </c>
      <c r="E186" s="3">
        <v>10</v>
      </c>
      <c r="F186" s="4">
        <f t="shared" si="2"/>
        <v>183.35166850018337</v>
      </c>
    </row>
    <row r="187" spans="1:6" x14ac:dyDescent="0.25">
      <c r="A187" s="2" t="s">
        <v>1031</v>
      </c>
      <c r="B187" s="2" t="s">
        <v>1032</v>
      </c>
      <c r="C187" s="2" t="s">
        <v>370</v>
      </c>
      <c r="D187" s="2" t="s">
        <v>371</v>
      </c>
      <c r="E187" s="3">
        <v>14</v>
      </c>
      <c r="F187" s="4">
        <f t="shared" si="2"/>
        <v>256.69233590025669</v>
      </c>
    </row>
    <row r="188" spans="1:6" x14ac:dyDescent="0.25">
      <c r="A188" s="2" t="s">
        <v>1033</v>
      </c>
      <c r="B188" s="2" t="s">
        <v>1034</v>
      </c>
      <c r="C188" s="2" t="s">
        <v>372</v>
      </c>
      <c r="D188" s="2" t="s">
        <v>373</v>
      </c>
      <c r="E188" s="3">
        <v>11</v>
      </c>
      <c r="F188" s="4">
        <f t="shared" si="2"/>
        <v>201.6868353502017</v>
      </c>
    </row>
    <row r="189" spans="1:6" x14ac:dyDescent="0.25">
      <c r="A189" s="2" t="s">
        <v>1035</v>
      </c>
      <c r="B189" s="2" t="s">
        <v>1036</v>
      </c>
      <c r="C189" s="2" t="s">
        <v>374</v>
      </c>
      <c r="D189" s="2" t="s">
        <v>375</v>
      </c>
      <c r="E189" s="3">
        <v>19</v>
      </c>
      <c r="F189" s="4">
        <f t="shared" si="2"/>
        <v>348.36817015034836</v>
      </c>
    </row>
    <row r="190" spans="1:6" x14ac:dyDescent="0.25">
      <c r="A190" s="2" t="s">
        <v>975</v>
      </c>
      <c r="B190" s="2" t="s">
        <v>976</v>
      </c>
      <c r="C190" s="2" t="s">
        <v>376</v>
      </c>
      <c r="D190" s="2" t="s">
        <v>377</v>
      </c>
      <c r="E190" s="3">
        <v>22</v>
      </c>
      <c r="F190" s="4">
        <f t="shared" si="2"/>
        <v>403.37367070040341</v>
      </c>
    </row>
    <row r="191" spans="1:6" x14ac:dyDescent="0.25">
      <c r="A191" s="2" t="s">
        <v>1037</v>
      </c>
      <c r="B191" s="2" t="s">
        <v>1038</v>
      </c>
      <c r="C191" s="2" t="s">
        <v>378</v>
      </c>
      <c r="D191" s="2" t="s">
        <v>379</v>
      </c>
      <c r="E191" s="3">
        <v>43</v>
      </c>
      <c r="F191" s="4">
        <f t="shared" si="2"/>
        <v>788.41217455078845</v>
      </c>
    </row>
    <row r="192" spans="1:6" x14ac:dyDescent="0.25">
      <c r="A192" s="2" t="s">
        <v>920</v>
      </c>
      <c r="B192" s="2" t="s">
        <v>921</v>
      </c>
      <c r="C192" s="2" t="s">
        <v>380</v>
      </c>
      <c r="D192" s="2" t="s">
        <v>381</v>
      </c>
      <c r="E192" s="3">
        <v>28</v>
      </c>
      <c r="F192" s="4">
        <f t="shared" si="2"/>
        <v>513.38467180051339</v>
      </c>
    </row>
    <row r="193" spans="1:6" x14ac:dyDescent="0.25">
      <c r="A193" s="2" t="s">
        <v>1039</v>
      </c>
      <c r="B193" s="2" t="s">
        <v>1040</v>
      </c>
      <c r="C193" s="2" t="s">
        <v>382</v>
      </c>
      <c r="D193" s="2" t="s">
        <v>383</v>
      </c>
      <c r="E193" s="3">
        <v>47</v>
      </c>
      <c r="F193" s="4">
        <f t="shared" si="2"/>
        <v>861.75284195086181</v>
      </c>
    </row>
    <row r="194" spans="1:6" x14ac:dyDescent="0.25">
      <c r="A194" s="2" t="s">
        <v>1041</v>
      </c>
      <c r="B194" s="2" t="s">
        <v>1042</v>
      </c>
      <c r="C194" s="2" t="s">
        <v>384</v>
      </c>
      <c r="D194" s="2" t="s">
        <v>383</v>
      </c>
      <c r="E194" s="3">
        <v>9</v>
      </c>
      <c r="F194" s="4">
        <f t="shared" si="2"/>
        <v>165.01650165016503</v>
      </c>
    </row>
    <row r="195" spans="1:6" x14ac:dyDescent="0.25">
      <c r="A195" s="2" t="s">
        <v>1043</v>
      </c>
      <c r="B195" s="2" t="s">
        <v>1044</v>
      </c>
      <c r="C195" s="2" t="s">
        <v>385</v>
      </c>
      <c r="D195" s="2" t="s">
        <v>386</v>
      </c>
      <c r="E195" s="3">
        <v>53</v>
      </c>
      <c r="F195" s="4">
        <f t="shared" ref="F195:F258" si="3">E195*(200000/10908)</f>
        <v>971.76384305097179</v>
      </c>
    </row>
    <row r="196" spans="1:6" x14ac:dyDescent="0.25">
      <c r="A196" s="2" t="s">
        <v>1045</v>
      </c>
      <c r="B196" s="2" t="s">
        <v>1046</v>
      </c>
      <c r="C196" s="2" t="s">
        <v>387</v>
      </c>
      <c r="D196" s="2" t="s">
        <v>388</v>
      </c>
      <c r="E196" s="3">
        <v>17</v>
      </c>
      <c r="F196" s="4">
        <f t="shared" si="3"/>
        <v>311.69783645031168</v>
      </c>
    </row>
    <row r="197" spans="1:6" x14ac:dyDescent="0.25">
      <c r="A197" s="2" t="s">
        <v>876</v>
      </c>
      <c r="B197" s="2" t="s">
        <v>877</v>
      </c>
      <c r="C197" s="2" t="s">
        <v>389</v>
      </c>
      <c r="D197" s="2" t="s">
        <v>390</v>
      </c>
      <c r="E197" s="3">
        <v>2</v>
      </c>
      <c r="F197" s="4">
        <f t="shared" si="3"/>
        <v>36.670333700036672</v>
      </c>
    </row>
    <row r="198" spans="1:6" x14ac:dyDescent="0.25">
      <c r="A198" s="2" t="s">
        <v>876</v>
      </c>
      <c r="B198" s="2" t="s">
        <v>877</v>
      </c>
      <c r="C198" s="2" t="s">
        <v>391</v>
      </c>
      <c r="D198" s="2" t="s">
        <v>392</v>
      </c>
      <c r="E198" s="3">
        <v>32</v>
      </c>
      <c r="F198" s="4">
        <f t="shared" si="3"/>
        <v>586.72533920058675</v>
      </c>
    </row>
    <row r="199" spans="1:6" x14ac:dyDescent="0.25">
      <c r="A199" s="2" t="s">
        <v>1047</v>
      </c>
      <c r="B199" s="2" t="s">
        <v>1048</v>
      </c>
      <c r="C199" s="2" t="s">
        <v>393</v>
      </c>
      <c r="D199" s="2" t="s">
        <v>394</v>
      </c>
      <c r="E199" s="3">
        <v>75</v>
      </c>
      <c r="F199" s="4">
        <f t="shared" si="3"/>
        <v>1375.1375137513751</v>
      </c>
    </row>
    <row r="200" spans="1:6" x14ac:dyDescent="0.25">
      <c r="A200" s="2" t="s">
        <v>751</v>
      </c>
      <c r="B200" s="2" t="s">
        <v>752</v>
      </c>
      <c r="C200" s="2" t="s">
        <v>395</v>
      </c>
      <c r="D200" s="2" t="s">
        <v>396</v>
      </c>
      <c r="E200" s="3">
        <v>28</v>
      </c>
      <c r="F200" s="4">
        <f t="shared" si="3"/>
        <v>513.38467180051339</v>
      </c>
    </row>
    <row r="201" spans="1:6" x14ac:dyDescent="0.25">
      <c r="A201" s="2" t="s">
        <v>1049</v>
      </c>
      <c r="B201" s="2" t="s">
        <v>1050</v>
      </c>
      <c r="C201" s="2" t="s">
        <v>397</v>
      </c>
      <c r="D201" s="2" t="s">
        <v>398</v>
      </c>
      <c r="E201" s="3">
        <v>17</v>
      </c>
      <c r="F201" s="4">
        <f t="shared" si="3"/>
        <v>311.69783645031168</v>
      </c>
    </row>
    <row r="202" spans="1:6" x14ac:dyDescent="0.25">
      <c r="A202" s="2" t="s">
        <v>1051</v>
      </c>
      <c r="B202" s="2" t="s">
        <v>1052</v>
      </c>
      <c r="C202" s="2" t="s">
        <v>399</v>
      </c>
      <c r="D202" s="2" t="s">
        <v>400</v>
      </c>
      <c r="E202" s="3">
        <v>22</v>
      </c>
      <c r="F202" s="4">
        <f t="shared" si="3"/>
        <v>403.37367070040341</v>
      </c>
    </row>
    <row r="203" spans="1:6" x14ac:dyDescent="0.25">
      <c r="A203" s="2" t="s">
        <v>745</v>
      </c>
      <c r="B203" s="2" t="s">
        <v>746</v>
      </c>
      <c r="C203" s="2" t="s">
        <v>401</v>
      </c>
      <c r="D203" s="2" t="s">
        <v>402</v>
      </c>
      <c r="E203" s="3">
        <v>24</v>
      </c>
      <c r="F203" s="4">
        <f t="shared" si="3"/>
        <v>440.04400440044003</v>
      </c>
    </row>
    <row r="204" spans="1:6" x14ac:dyDescent="0.25">
      <c r="A204" s="2" t="s">
        <v>795</v>
      </c>
      <c r="B204" s="2" t="s">
        <v>796</v>
      </c>
      <c r="C204" s="2" t="s">
        <v>403</v>
      </c>
      <c r="D204" s="2" t="s">
        <v>404</v>
      </c>
      <c r="E204" s="3">
        <v>4</v>
      </c>
      <c r="F204" s="4">
        <f t="shared" si="3"/>
        <v>73.340667400073343</v>
      </c>
    </row>
    <row r="205" spans="1:6" x14ac:dyDescent="0.25">
      <c r="A205" s="2" t="s">
        <v>1053</v>
      </c>
      <c r="B205" s="2" t="s">
        <v>1054</v>
      </c>
      <c r="C205" s="2" t="s">
        <v>405</v>
      </c>
      <c r="D205" s="2" t="s">
        <v>406</v>
      </c>
      <c r="E205" s="3">
        <v>60</v>
      </c>
      <c r="F205" s="4">
        <f t="shared" si="3"/>
        <v>1100.1100110011002</v>
      </c>
    </row>
    <row r="206" spans="1:6" x14ac:dyDescent="0.25">
      <c r="A206" s="2" t="s">
        <v>1055</v>
      </c>
      <c r="B206" s="2" t="s">
        <v>1056</v>
      </c>
      <c r="C206" s="2" t="s">
        <v>407</v>
      </c>
      <c r="D206" s="2" t="s">
        <v>408</v>
      </c>
      <c r="E206" s="3">
        <v>120</v>
      </c>
      <c r="F206" s="4">
        <f t="shared" si="3"/>
        <v>2200.2200220022005</v>
      </c>
    </row>
    <row r="207" spans="1:6" x14ac:dyDescent="0.25">
      <c r="A207" s="2" t="s">
        <v>1057</v>
      </c>
      <c r="B207" s="2" t="s">
        <v>1058</v>
      </c>
      <c r="C207" s="2" t="s">
        <v>409</v>
      </c>
      <c r="D207" s="2" t="s">
        <v>408</v>
      </c>
      <c r="E207" s="3">
        <v>1</v>
      </c>
      <c r="F207" s="4">
        <f t="shared" si="3"/>
        <v>18.335166850018336</v>
      </c>
    </row>
    <row r="208" spans="1:6" x14ac:dyDescent="0.25">
      <c r="A208" s="2" t="s">
        <v>1059</v>
      </c>
      <c r="B208" s="2" t="s">
        <v>1060</v>
      </c>
      <c r="C208" s="2" t="s">
        <v>410</v>
      </c>
      <c r="D208" s="2" t="s">
        <v>411</v>
      </c>
      <c r="E208" s="3">
        <v>2</v>
      </c>
      <c r="F208" s="4">
        <f t="shared" si="3"/>
        <v>36.670333700036672</v>
      </c>
    </row>
    <row r="209" spans="1:6" x14ac:dyDescent="0.25">
      <c r="A209" s="2" t="s">
        <v>1061</v>
      </c>
      <c r="B209" s="2" t="s">
        <v>1062</v>
      </c>
      <c r="C209" s="2" t="s">
        <v>412</v>
      </c>
      <c r="D209" s="2" t="s">
        <v>413</v>
      </c>
      <c r="E209" s="3">
        <v>4</v>
      </c>
      <c r="F209" s="4">
        <f t="shared" si="3"/>
        <v>73.340667400073343</v>
      </c>
    </row>
    <row r="210" spans="1:6" x14ac:dyDescent="0.25">
      <c r="A210" s="2" t="s">
        <v>936</v>
      </c>
      <c r="B210" s="2" t="s">
        <v>937</v>
      </c>
      <c r="C210" s="2" t="s">
        <v>414</v>
      </c>
      <c r="D210" s="2" t="s">
        <v>415</v>
      </c>
      <c r="E210" s="3">
        <v>29</v>
      </c>
      <c r="F210" s="4">
        <f t="shared" si="3"/>
        <v>531.71983865053176</v>
      </c>
    </row>
    <row r="211" spans="1:6" x14ac:dyDescent="0.25">
      <c r="A211" s="2" t="s">
        <v>745</v>
      </c>
      <c r="B211" s="2" t="s">
        <v>746</v>
      </c>
      <c r="C211" s="2" t="s">
        <v>416</v>
      </c>
      <c r="D211" s="2" t="s">
        <v>417</v>
      </c>
      <c r="E211" s="3">
        <v>43</v>
      </c>
      <c r="F211" s="4">
        <f t="shared" si="3"/>
        <v>788.41217455078845</v>
      </c>
    </row>
    <row r="212" spans="1:6" x14ac:dyDescent="0.25">
      <c r="A212" s="2" t="s">
        <v>1063</v>
      </c>
      <c r="B212" s="2" t="s">
        <v>1064</v>
      </c>
      <c r="C212" s="2" t="s">
        <v>418</v>
      </c>
      <c r="D212" s="2" t="s">
        <v>419</v>
      </c>
      <c r="E212" s="3">
        <v>48</v>
      </c>
      <c r="F212" s="4">
        <f t="shared" si="3"/>
        <v>880.08800880088006</v>
      </c>
    </row>
    <row r="213" spans="1:6" x14ac:dyDescent="0.25">
      <c r="A213" s="2" t="s">
        <v>1065</v>
      </c>
      <c r="B213" s="2" t="s">
        <v>1066</v>
      </c>
      <c r="C213" s="2" t="s">
        <v>420</v>
      </c>
      <c r="D213" s="2" t="s">
        <v>421</v>
      </c>
      <c r="E213" s="3">
        <v>3</v>
      </c>
      <c r="F213" s="4">
        <f t="shared" si="3"/>
        <v>55.005500550055004</v>
      </c>
    </row>
    <row r="214" spans="1:6" x14ac:dyDescent="0.25">
      <c r="A214" s="2" t="s">
        <v>1067</v>
      </c>
      <c r="B214" s="2" t="s">
        <v>1068</v>
      </c>
      <c r="C214" s="2" t="s">
        <v>422</v>
      </c>
      <c r="D214" s="2" t="s">
        <v>423</v>
      </c>
      <c r="E214" s="3">
        <v>24</v>
      </c>
      <c r="F214" s="4">
        <f t="shared" si="3"/>
        <v>440.04400440044003</v>
      </c>
    </row>
    <row r="215" spans="1:6" x14ac:dyDescent="0.25">
      <c r="A215" s="2" t="s">
        <v>1069</v>
      </c>
      <c r="B215" s="2" t="s">
        <v>1070</v>
      </c>
      <c r="C215" s="2" t="s">
        <v>424</v>
      </c>
      <c r="D215" s="2" t="s">
        <v>425</v>
      </c>
      <c r="E215" s="3">
        <v>22</v>
      </c>
      <c r="F215" s="4">
        <f t="shared" si="3"/>
        <v>403.37367070040341</v>
      </c>
    </row>
    <row r="216" spans="1:6" x14ac:dyDescent="0.25">
      <c r="A216" s="2" t="s">
        <v>1071</v>
      </c>
      <c r="B216" s="2" t="s">
        <v>1072</v>
      </c>
      <c r="C216" s="2" t="s">
        <v>426</v>
      </c>
      <c r="D216" s="2" t="s">
        <v>427</v>
      </c>
      <c r="E216" s="3">
        <v>2</v>
      </c>
      <c r="F216" s="4">
        <f t="shared" si="3"/>
        <v>36.670333700036672</v>
      </c>
    </row>
    <row r="217" spans="1:6" x14ac:dyDescent="0.25">
      <c r="A217" s="2" t="s">
        <v>1071</v>
      </c>
      <c r="B217" s="2" t="s">
        <v>1072</v>
      </c>
      <c r="C217" s="2" t="s">
        <v>428</v>
      </c>
      <c r="D217" s="2" t="s">
        <v>429</v>
      </c>
      <c r="E217" s="3">
        <v>8</v>
      </c>
      <c r="F217" s="4">
        <f t="shared" si="3"/>
        <v>146.68133480014669</v>
      </c>
    </row>
    <row r="218" spans="1:6" x14ac:dyDescent="0.25">
      <c r="A218" s="2" t="s">
        <v>1073</v>
      </c>
      <c r="B218" s="2" t="s">
        <v>1074</v>
      </c>
      <c r="C218" s="2" t="s">
        <v>430</v>
      </c>
      <c r="D218" s="2" t="s">
        <v>431</v>
      </c>
      <c r="E218" s="3">
        <v>36</v>
      </c>
      <c r="F218" s="4">
        <f t="shared" si="3"/>
        <v>660.0660066006601</v>
      </c>
    </row>
    <row r="219" spans="1:6" x14ac:dyDescent="0.25">
      <c r="A219" s="2" t="s">
        <v>749</v>
      </c>
      <c r="B219" s="2" t="s">
        <v>750</v>
      </c>
      <c r="C219" s="2" t="s">
        <v>432</v>
      </c>
      <c r="D219" s="2" t="s">
        <v>433</v>
      </c>
      <c r="E219" s="3">
        <v>96</v>
      </c>
      <c r="F219" s="4">
        <f t="shared" si="3"/>
        <v>1760.1760176017601</v>
      </c>
    </row>
    <row r="220" spans="1:6" x14ac:dyDescent="0.25">
      <c r="A220" s="2" t="s">
        <v>1075</v>
      </c>
      <c r="B220" s="2" t="s">
        <v>1076</v>
      </c>
      <c r="C220" s="2" t="s">
        <v>434</v>
      </c>
      <c r="D220" s="2" t="s">
        <v>435</v>
      </c>
      <c r="E220" s="3">
        <v>13</v>
      </c>
      <c r="F220" s="4">
        <f t="shared" si="3"/>
        <v>238.35716905023835</v>
      </c>
    </row>
    <row r="221" spans="1:6" x14ac:dyDescent="0.25">
      <c r="A221" s="2" t="s">
        <v>1077</v>
      </c>
      <c r="B221" s="2" t="s">
        <v>1078</v>
      </c>
      <c r="C221" s="2" t="s">
        <v>436</v>
      </c>
      <c r="D221" s="2" t="s">
        <v>437</v>
      </c>
      <c r="E221" s="3">
        <v>8</v>
      </c>
      <c r="F221" s="4">
        <f t="shared" si="3"/>
        <v>146.68133480014669</v>
      </c>
    </row>
    <row r="222" spans="1:6" x14ac:dyDescent="0.25">
      <c r="A222" s="2" t="s">
        <v>1079</v>
      </c>
      <c r="B222" s="2" t="s">
        <v>1080</v>
      </c>
      <c r="C222" s="2" t="s">
        <v>438</v>
      </c>
      <c r="D222" s="2" t="s">
        <v>439</v>
      </c>
      <c r="E222" s="3">
        <v>10</v>
      </c>
      <c r="F222" s="4">
        <f t="shared" si="3"/>
        <v>183.35166850018337</v>
      </c>
    </row>
    <row r="223" spans="1:6" x14ac:dyDescent="0.25">
      <c r="A223" s="2" t="s">
        <v>1081</v>
      </c>
      <c r="B223" s="2" t="s">
        <v>1082</v>
      </c>
      <c r="C223" s="2" t="s">
        <v>440</v>
      </c>
      <c r="D223" s="2" t="s">
        <v>441</v>
      </c>
      <c r="E223" s="3">
        <v>6</v>
      </c>
      <c r="F223" s="4">
        <f t="shared" si="3"/>
        <v>110.01100110011001</v>
      </c>
    </row>
    <row r="224" spans="1:6" x14ac:dyDescent="0.25">
      <c r="A224" s="2" t="s">
        <v>1083</v>
      </c>
      <c r="B224" s="2" t="s">
        <v>1084</v>
      </c>
      <c r="C224" s="2" t="s">
        <v>442</v>
      </c>
      <c r="D224" s="2" t="s">
        <v>443</v>
      </c>
      <c r="E224" s="3">
        <v>19</v>
      </c>
      <c r="F224" s="4">
        <f t="shared" si="3"/>
        <v>348.36817015034836</v>
      </c>
    </row>
    <row r="225" spans="1:6" x14ac:dyDescent="0.25">
      <c r="A225" s="2" t="s">
        <v>1085</v>
      </c>
      <c r="B225" s="2" t="s">
        <v>1086</v>
      </c>
      <c r="C225" s="2" t="s">
        <v>444</v>
      </c>
      <c r="D225" s="2" t="s">
        <v>445</v>
      </c>
      <c r="E225" s="3">
        <v>90</v>
      </c>
      <c r="F225" s="4">
        <f t="shared" si="3"/>
        <v>1650.1650165016501</v>
      </c>
    </row>
    <row r="226" spans="1:6" x14ac:dyDescent="0.25">
      <c r="A226" s="2" t="s">
        <v>749</v>
      </c>
      <c r="B226" s="2" t="s">
        <v>750</v>
      </c>
      <c r="C226" s="2" t="s">
        <v>446</v>
      </c>
      <c r="D226" s="2" t="s">
        <v>447</v>
      </c>
      <c r="E226" s="3">
        <v>104</v>
      </c>
      <c r="F226" s="4">
        <f t="shared" si="3"/>
        <v>1906.8573524019068</v>
      </c>
    </row>
    <row r="227" spans="1:6" x14ac:dyDescent="0.25">
      <c r="A227" s="2" t="s">
        <v>803</v>
      </c>
      <c r="B227" s="2" t="s">
        <v>804</v>
      </c>
      <c r="C227" s="2" t="s">
        <v>448</v>
      </c>
      <c r="D227" s="2" t="s">
        <v>449</v>
      </c>
      <c r="E227" s="3">
        <v>13</v>
      </c>
      <c r="F227" s="4">
        <f t="shared" si="3"/>
        <v>238.35716905023835</v>
      </c>
    </row>
    <row r="228" spans="1:6" x14ac:dyDescent="0.25">
      <c r="A228" s="2" t="s">
        <v>1087</v>
      </c>
      <c r="B228" s="2" t="s">
        <v>1088</v>
      </c>
      <c r="C228" s="2" t="s">
        <v>450</v>
      </c>
      <c r="D228" s="2" t="s">
        <v>451</v>
      </c>
      <c r="E228" s="3">
        <v>14</v>
      </c>
      <c r="F228" s="4">
        <f t="shared" si="3"/>
        <v>256.69233590025669</v>
      </c>
    </row>
    <row r="229" spans="1:6" x14ac:dyDescent="0.25">
      <c r="A229" s="2" t="s">
        <v>1089</v>
      </c>
      <c r="B229" s="2" t="s">
        <v>1090</v>
      </c>
      <c r="C229" s="2" t="s">
        <v>452</v>
      </c>
      <c r="D229" s="2" t="s">
        <v>453</v>
      </c>
      <c r="E229" s="3">
        <v>21</v>
      </c>
      <c r="F229" s="4">
        <f t="shared" si="3"/>
        <v>385.03850385038504</v>
      </c>
    </row>
    <row r="230" spans="1:6" x14ac:dyDescent="0.25">
      <c r="A230" s="2" t="s">
        <v>1091</v>
      </c>
      <c r="B230" s="2" t="s">
        <v>1092</v>
      </c>
      <c r="C230" s="2" t="s">
        <v>454</v>
      </c>
      <c r="D230" s="2" t="s">
        <v>455</v>
      </c>
      <c r="E230" s="3">
        <v>67</v>
      </c>
      <c r="F230" s="4">
        <f t="shared" si="3"/>
        <v>1228.4561789512286</v>
      </c>
    </row>
    <row r="231" spans="1:6" x14ac:dyDescent="0.25">
      <c r="A231" s="2" t="s">
        <v>1093</v>
      </c>
      <c r="B231" s="2" t="s">
        <v>1094</v>
      </c>
      <c r="C231" s="2" t="s">
        <v>456</v>
      </c>
      <c r="D231" s="2" t="s">
        <v>457</v>
      </c>
      <c r="E231" s="3">
        <v>19</v>
      </c>
      <c r="F231" s="4">
        <f t="shared" si="3"/>
        <v>348.36817015034836</v>
      </c>
    </row>
    <row r="232" spans="1:6" x14ac:dyDescent="0.25">
      <c r="A232" s="2" t="s">
        <v>1095</v>
      </c>
      <c r="B232" s="2" t="s">
        <v>1096</v>
      </c>
      <c r="C232" s="2" t="s">
        <v>458</v>
      </c>
      <c r="D232" s="2" t="s">
        <v>459</v>
      </c>
      <c r="E232" s="3">
        <v>2</v>
      </c>
      <c r="F232" s="4">
        <f t="shared" si="3"/>
        <v>36.670333700036672</v>
      </c>
    </row>
    <row r="233" spans="1:6" x14ac:dyDescent="0.25">
      <c r="A233" s="2" t="s">
        <v>1095</v>
      </c>
      <c r="B233" s="2" t="s">
        <v>1096</v>
      </c>
      <c r="C233" s="2" t="s">
        <v>460</v>
      </c>
      <c r="D233" s="2" t="s">
        <v>461</v>
      </c>
      <c r="E233" s="3">
        <v>1</v>
      </c>
      <c r="F233" s="4">
        <f t="shared" si="3"/>
        <v>18.335166850018336</v>
      </c>
    </row>
    <row r="234" spans="1:6" x14ac:dyDescent="0.25">
      <c r="A234" s="2" t="s">
        <v>1095</v>
      </c>
      <c r="B234" s="2" t="s">
        <v>1096</v>
      </c>
      <c r="C234" s="2" t="s">
        <v>462</v>
      </c>
      <c r="D234" s="2" t="s">
        <v>463</v>
      </c>
      <c r="E234" s="3">
        <v>2</v>
      </c>
      <c r="F234" s="4">
        <f t="shared" si="3"/>
        <v>36.670333700036672</v>
      </c>
    </row>
    <row r="235" spans="1:6" x14ac:dyDescent="0.25">
      <c r="A235" s="2" t="s">
        <v>1097</v>
      </c>
      <c r="B235" s="2" t="s">
        <v>1098</v>
      </c>
      <c r="C235" s="2" t="s">
        <v>464</v>
      </c>
      <c r="D235" s="2" t="s">
        <v>465</v>
      </c>
      <c r="E235" s="3">
        <v>18</v>
      </c>
      <c r="F235" s="4">
        <f t="shared" si="3"/>
        <v>330.03300330033005</v>
      </c>
    </row>
    <row r="236" spans="1:6" x14ac:dyDescent="0.25">
      <c r="A236" s="2" t="s">
        <v>1099</v>
      </c>
      <c r="B236" s="2" t="s">
        <v>1100</v>
      </c>
      <c r="C236" s="2" t="s">
        <v>466</v>
      </c>
      <c r="D236" s="2" t="s">
        <v>467</v>
      </c>
      <c r="E236" s="3">
        <v>5</v>
      </c>
      <c r="F236" s="4">
        <f t="shared" si="3"/>
        <v>91.675834250091683</v>
      </c>
    </row>
    <row r="237" spans="1:6" x14ac:dyDescent="0.25">
      <c r="A237" s="2" t="s">
        <v>1101</v>
      </c>
      <c r="B237" s="2" t="s">
        <v>1102</v>
      </c>
      <c r="C237" s="2" t="s">
        <v>468</v>
      </c>
      <c r="D237" s="2" t="s">
        <v>469</v>
      </c>
      <c r="E237" s="3">
        <v>20</v>
      </c>
      <c r="F237" s="4">
        <f t="shared" si="3"/>
        <v>366.70333700036673</v>
      </c>
    </row>
    <row r="238" spans="1:6" x14ac:dyDescent="0.25">
      <c r="A238" s="2" t="s">
        <v>1103</v>
      </c>
      <c r="B238" s="2" t="s">
        <v>1104</v>
      </c>
      <c r="C238" s="2" t="s">
        <v>470</v>
      </c>
      <c r="D238" s="2" t="s">
        <v>471</v>
      </c>
      <c r="E238" s="3">
        <v>37</v>
      </c>
      <c r="F238" s="4">
        <f t="shared" si="3"/>
        <v>678.40117345067847</v>
      </c>
    </row>
    <row r="239" spans="1:6" x14ac:dyDescent="0.25">
      <c r="A239" s="2" t="s">
        <v>1105</v>
      </c>
      <c r="B239" s="2" t="s">
        <v>1106</v>
      </c>
      <c r="C239" s="2" t="s">
        <v>472</v>
      </c>
      <c r="D239" s="2" t="s">
        <v>473</v>
      </c>
      <c r="E239" s="3">
        <v>16</v>
      </c>
      <c r="F239" s="4">
        <f t="shared" si="3"/>
        <v>293.36266960029337</v>
      </c>
    </row>
    <row r="240" spans="1:6" x14ac:dyDescent="0.25">
      <c r="A240" s="2" t="s">
        <v>1107</v>
      </c>
      <c r="B240" s="2" t="s">
        <v>1108</v>
      </c>
      <c r="C240" s="2" t="s">
        <v>474</v>
      </c>
      <c r="D240" s="2" t="s">
        <v>475</v>
      </c>
      <c r="E240" s="3">
        <v>129</v>
      </c>
      <c r="F240" s="4">
        <f t="shared" si="3"/>
        <v>2365.2365236523651</v>
      </c>
    </row>
    <row r="241" spans="1:6" x14ac:dyDescent="0.25">
      <c r="A241" s="2" t="s">
        <v>1109</v>
      </c>
      <c r="B241" s="2" t="s">
        <v>1110</v>
      </c>
      <c r="C241" s="2" t="s">
        <v>476</v>
      </c>
      <c r="D241" s="2" t="s">
        <v>477</v>
      </c>
      <c r="E241" s="3">
        <v>45</v>
      </c>
      <c r="F241" s="4">
        <f t="shared" si="3"/>
        <v>825.08250825082507</v>
      </c>
    </row>
    <row r="242" spans="1:6" x14ac:dyDescent="0.25">
      <c r="A242" s="2" t="s">
        <v>1111</v>
      </c>
      <c r="B242" s="2" t="s">
        <v>1112</v>
      </c>
      <c r="C242" s="2" t="s">
        <v>478</v>
      </c>
      <c r="D242" s="2" t="s">
        <v>479</v>
      </c>
      <c r="E242" s="3">
        <v>31</v>
      </c>
      <c r="F242" s="4">
        <f t="shared" si="3"/>
        <v>568.39017235056838</v>
      </c>
    </row>
    <row r="243" spans="1:6" x14ac:dyDescent="0.25">
      <c r="A243" s="2" t="s">
        <v>1113</v>
      </c>
      <c r="B243" s="2" t="s">
        <v>1114</v>
      </c>
      <c r="C243" s="2" t="s">
        <v>480</v>
      </c>
      <c r="D243" s="2" t="s">
        <v>481</v>
      </c>
      <c r="E243" s="3">
        <v>46</v>
      </c>
      <c r="F243" s="4">
        <f t="shared" si="3"/>
        <v>843.41767510084344</v>
      </c>
    </row>
    <row r="244" spans="1:6" x14ac:dyDescent="0.25">
      <c r="A244" s="2" t="s">
        <v>1115</v>
      </c>
      <c r="B244" s="2" t="s">
        <v>1116</v>
      </c>
      <c r="C244" s="2" t="s">
        <v>482</v>
      </c>
      <c r="D244" s="2" t="s">
        <v>483</v>
      </c>
      <c r="E244" s="3">
        <v>33</v>
      </c>
      <c r="F244" s="4">
        <f t="shared" si="3"/>
        <v>605.06050605060511</v>
      </c>
    </row>
    <row r="245" spans="1:6" x14ac:dyDescent="0.25">
      <c r="A245" s="2" t="s">
        <v>1117</v>
      </c>
      <c r="B245" s="2" t="s">
        <v>1118</v>
      </c>
      <c r="C245" s="2" t="s">
        <v>484</v>
      </c>
      <c r="D245" s="2" t="s">
        <v>485</v>
      </c>
      <c r="E245" s="3">
        <v>13</v>
      </c>
      <c r="F245" s="4">
        <f t="shared" si="3"/>
        <v>238.35716905023835</v>
      </c>
    </row>
    <row r="246" spans="1:6" x14ac:dyDescent="0.25">
      <c r="A246" s="2" t="s">
        <v>1119</v>
      </c>
      <c r="B246" s="2" t="s">
        <v>1120</v>
      </c>
      <c r="C246" s="2" t="s">
        <v>486</v>
      </c>
      <c r="D246" s="2" t="s">
        <v>487</v>
      </c>
      <c r="E246" s="3">
        <v>90</v>
      </c>
      <c r="F246" s="4">
        <f t="shared" si="3"/>
        <v>1650.1650165016501</v>
      </c>
    </row>
    <row r="247" spans="1:6" x14ac:dyDescent="0.25">
      <c r="A247" s="2" t="s">
        <v>1121</v>
      </c>
      <c r="B247" s="2" t="s">
        <v>1122</v>
      </c>
      <c r="C247" s="2" t="s">
        <v>488</v>
      </c>
      <c r="D247" s="2" t="s">
        <v>489</v>
      </c>
      <c r="E247" s="3">
        <v>11</v>
      </c>
      <c r="F247" s="4">
        <f t="shared" si="3"/>
        <v>201.6868353502017</v>
      </c>
    </row>
    <row r="248" spans="1:6" x14ac:dyDescent="0.25">
      <c r="A248" s="2" t="s">
        <v>1123</v>
      </c>
      <c r="B248" s="2" t="s">
        <v>1124</v>
      </c>
      <c r="C248" s="2" t="s">
        <v>490</v>
      </c>
      <c r="D248" s="2" t="s">
        <v>491</v>
      </c>
      <c r="E248" s="3">
        <v>16</v>
      </c>
      <c r="F248" s="4">
        <f t="shared" si="3"/>
        <v>293.36266960029337</v>
      </c>
    </row>
    <row r="249" spans="1:6" x14ac:dyDescent="0.25">
      <c r="A249" s="2" t="s">
        <v>1125</v>
      </c>
      <c r="B249" s="2" t="s">
        <v>1126</v>
      </c>
      <c r="C249" s="2" t="s">
        <v>492</v>
      </c>
      <c r="D249" s="2" t="s">
        <v>493</v>
      </c>
      <c r="E249" s="3">
        <v>73</v>
      </c>
      <c r="F249" s="4">
        <f t="shared" si="3"/>
        <v>1338.4671800513386</v>
      </c>
    </row>
    <row r="250" spans="1:6" x14ac:dyDescent="0.25">
      <c r="A250" s="2" t="s">
        <v>1127</v>
      </c>
      <c r="B250" s="2" t="s">
        <v>1128</v>
      </c>
      <c r="C250" s="2" t="s">
        <v>494</v>
      </c>
      <c r="D250" s="2" t="s">
        <v>495</v>
      </c>
      <c r="E250" s="3">
        <v>144</v>
      </c>
      <c r="F250" s="4">
        <f t="shared" si="3"/>
        <v>2640.2640264026404</v>
      </c>
    </row>
    <row r="251" spans="1:6" x14ac:dyDescent="0.25">
      <c r="A251" s="2" t="s">
        <v>1129</v>
      </c>
      <c r="B251" s="2" t="s">
        <v>1130</v>
      </c>
      <c r="C251" s="2" t="s">
        <v>496</v>
      </c>
      <c r="D251" s="2" t="s">
        <v>497</v>
      </c>
      <c r="E251" s="3">
        <v>52</v>
      </c>
      <c r="F251" s="4">
        <f t="shared" si="3"/>
        <v>953.42867620095342</v>
      </c>
    </row>
    <row r="252" spans="1:6" x14ac:dyDescent="0.25">
      <c r="A252" s="2" t="s">
        <v>1131</v>
      </c>
      <c r="B252" s="2" t="s">
        <v>1132</v>
      </c>
      <c r="C252" s="2" t="s">
        <v>498</v>
      </c>
      <c r="D252" s="2" t="s">
        <v>499</v>
      </c>
      <c r="E252" s="3">
        <v>6</v>
      </c>
      <c r="F252" s="4">
        <f t="shared" si="3"/>
        <v>110.01100110011001</v>
      </c>
    </row>
    <row r="253" spans="1:6" x14ac:dyDescent="0.25">
      <c r="A253" s="2" t="s">
        <v>1133</v>
      </c>
      <c r="B253" s="2" t="s">
        <v>1134</v>
      </c>
      <c r="C253" s="2" t="s">
        <v>500</v>
      </c>
      <c r="D253" s="2" t="s">
        <v>501</v>
      </c>
      <c r="E253" s="3">
        <v>1</v>
      </c>
      <c r="F253" s="4">
        <f t="shared" si="3"/>
        <v>18.335166850018336</v>
      </c>
    </row>
    <row r="254" spans="1:6" x14ac:dyDescent="0.25">
      <c r="A254" s="2" t="s">
        <v>749</v>
      </c>
      <c r="B254" s="2" t="s">
        <v>750</v>
      </c>
      <c r="C254" s="2" t="s">
        <v>502</v>
      </c>
      <c r="D254" s="2" t="s">
        <v>503</v>
      </c>
      <c r="E254" s="3">
        <v>165</v>
      </c>
      <c r="F254" s="4">
        <f t="shared" si="3"/>
        <v>3025.3025302530255</v>
      </c>
    </row>
    <row r="255" spans="1:6" x14ac:dyDescent="0.25">
      <c r="A255" s="2" t="s">
        <v>1135</v>
      </c>
      <c r="B255" s="2" t="s">
        <v>1136</v>
      </c>
      <c r="C255" s="2" t="s">
        <v>504</v>
      </c>
      <c r="D255" s="2" t="s">
        <v>505</v>
      </c>
      <c r="E255" s="3">
        <v>3</v>
      </c>
      <c r="F255" s="4">
        <f t="shared" si="3"/>
        <v>55.005500550055004</v>
      </c>
    </row>
    <row r="256" spans="1:6" x14ac:dyDescent="0.25">
      <c r="A256" s="2" t="s">
        <v>1137</v>
      </c>
      <c r="B256" s="2" t="s">
        <v>1138</v>
      </c>
      <c r="C256" s="2" t="s">
        <v>506</v>
      </c>
      <c r="D256" s="2" t="s">
        <v>507</v>
      </c>
      <c r="E256" s="3">
        <v>65</v>
      </c>
      <c r="F256" s="4">
        <f t="shared" si="3"/>
        <v>1191.7858452511919</v>
      </c>
    </row>
    <row r="257" spans="1:6" x14ac:dyDescent="0.25">
      <c r="A257" s="2" t="s">
        <v>1139</v>
      </c>
      <c r="B257" s="2" t="s">
        <v>1140</v>
      </c>
      <c r="C257" s="2" t="s">
        <v>508</v>
      </c>
      <c r="D257" s="2" t="s">
        <v>509</v>
      </c>
      <c r="E257" s="3">
        <v>18</v>
      </c>
      <c r="F257" s="4">
        <f t="shared" si="3"/>
        <v>330.03300330033005</v>
      </c>
    </row>
    <row r="258" spans="1:6" x14ac:dyDescent="0.25">
      <c r="A258" s="2" t="s">
        <v>1141</v>
      </c>
      <c r="B258" s="2" t="s">
        <v>1142</v>
      </c>
      <c r="C258" s="2" t="s">
        <v>510</v>
      </c>
      <c r="D258" s="2" t="s">
        <v>511</v>
      </c>
      <c r="E258" s="3">
        <v>9</v>
      </c>
      <c r="F258" s="4">
        <f t="shared" si="3"/>
        <v>165.01650165016503</v>
      </c>
    </row>
    <row r="259" spans="1:6" x14ac:dyDescent="0.25">
      <c r="A259" s="2" t="s">
        <v>1143</v>
      </c>
      <c r="B259" s="2" t="s">
        <v>1144</v>
      </c>
      <c r="C259" s="2" t="s">
        <v>512</v>
      </c>
      <c r="D259" s="2" t="s">
        <v>513</v>
      </c>
      <c r="E259" s="3">
        <v>6</v>
      </c>
      <c r="F259" s="4">
        <f t="shared" ref="F259:F322" si="4">E259*(200000/10908)</f>
        <v>110.01100110011001</v>
      </c>
    </row>
    <row r="260" spans="1:6" x14ac:dyDescent="0.25">
      <c r="A260" s="2" t="s">
        <v>1145</v>
      </c>
      <c r="B260" s="2" t="s">
        <v>1146</v>
      </c>
      <c r="C260" s="2" t="s">
        <v>514</v>
      </c>
      <c r="D260" s="2" t="s">
        <v>515</v>
      </c>
      <c r="E260" s="3">
        <v>4</v>
      </c>
      <c r="F260" s="4">
        <f t="shared" si="4"/>
        <v>73.340667400073343</v>
      </c>
    </row>
    <row r="261" spans="1:6" x14ac:dyDescent="0.25">
      <c r="A261" s="2" t="s">
        <v>1147</v>
      </c>
      <c r="B261" s="2" t="s">
        <v>1148</v>
      </c>
      <c r="C261" s="2" t="s">
        <v>516</v>
      </c>
      <c r="D261" s="2" t="s">
        <v>517</v>
      </c>
      <c r="E261" s="3">
        <v>4</v>
      </c>
      <c r="F261" s="4">
        <f t="shared" si="4"/>
        <v>73.340667400073343</v>
      </c>
    </row>
    <row r="262" spans="1:6" x14ac:dyDescent="0.25">
      <c r="A262" s="2" t="s">
        <v>1149</v>
      </c>
      <c r="B262" s="2" t="s">
        <v>1150</v>
      </c>
      <c r="C262" s="2" t="s">
        <v>518</v>
      </c>
      <c r="D262" s="2" t="s">
        <v>519</v>
      </c>
      <c r="E262" s="3">
        <v>28</v>
      </c>
      <c r="F262" s="4">
        <f t="shared" si="4"/>
        <v>513.38467180051339</v>
      </c>
    </row>
    <row r="263" spans="1:6" x14ac:dyDescent="0.25">
      <c r="A263" s="2" t="s">
        <v>1151</v>
      </c>
      <c r="B263" s="2" t="s">
        <v>1152</v>
      </c>
      <c r="C263" s="2" t="s">
        <v>520</v>
      </c>
      <c r="D263" s="2" t="s">
        <v>521</v>
      </c>
      <c r="E263" s="3">
        <v>14</v>
      </c>
      <c r="F263" s="4">
        <f t="shared" si="4"/>
        <v>256.69233590025669</v>
      </c>
    </row>
    <row r="264" spans="1:6" x14ac:dyDescent="0.25">
      <c r="A264" s="2" t="s">
        <v>1153</v>
      </c>
      <c r="B264" s="2" t="s">
        <v>1154</v>
      </c>
      <c r="C264" s="2" t="s">
        <v>522</v>
      </c>
      <c r="D264" s="2" t="s">
        <v>523</v>
      </c>
      <c r="E264" s="3">
        <v>36</v>
      </c>
      <c r="F264" s="4">
        <f t="shared" si="4"/>
        <v>660.0660066006601</v>
      </c>
    </row>
    <row r="265" spans="1:6" x14ac:dyDescent="0.25">
      <c r="A265" s="2" t="s">
        <v>1155</v>
      </c>
      <c r="B265" s="2" t="s">
        <v>1156</v>
      </c>
      <c r="C265" s="2" t="s">
        <v>524</v>
      </c>
      <c r="D265" s="2" t="s">
        <v>525</v>
      </c>
      <c r="E265" s="3">
        <v>8</v>
      </c>
      <c r="F265" s="4">
        <f t="shared" si="4"/>
        <v>146.68133480014669</v>
      </c>
    </row>
    <row r="266" spans="1:6" x14ac:dyDescent="0.25">
      <c r="A266" s="2" t="s">
        <v>1157</v>
      </c>
      <c r="B266" s="2" t="s">
        <v>1158</v>
      </c>
      <c r="C266" s="2" t="s">
        <v>526</v>
      </c>
      <c r="D266" s="2" t="s">
        <v>527</v>
      </c>
      <c r="E266" s="3">
        <v>17</v>
      </c>
      <c r="F266" s="4">
        <f t="shared" si="4"/>
        <v>311.69783645031168</v>
      </c>
    </row>
    <row r="267" spans="1:6" x14ac:dyDescent="0.25">
      <c r="A267" s="2" t="s">
        <v>1159</v>
      </c>
      <c r="B267" s="2" t="s">
        <v>1160</v>
      </c>
      <c r="C267" s="2" t="s">
        <v>528</v>
      </c>
      <c r="D267" s="2" t="s">
        <v>529</v>
      </c>
      <c r="E267" s="3">
        <v>5</v>
      </c>
      <c r="F267" s="4">
        <f t="shared" si="4"/>
        <v>91.675834250091683</v>
      </c>
    </row>
    <row r="268" spans="1:6" x14ac:dyDescent="0.25">
      <c r="A268" s="2" t="s">
        <v>1161</v>
      </c>
      <c r="B268" s="2" t="s">
        <v>1162</v>
      </c>
      <c r="C268" s="2" t="s">
        <v>530</v>
      </c>
      <c r="D268" s="2" t="s">
        <v>531</v>
      </c>
      <c r="E268" s="3">
        <v>64</v>
      </c>
      <c r="F268" s="4">
        <f t="shared" si="4"/>
        <v>1173.4506784011735</v>
      </c>
    </row>
    <row r="269" spans="1:6" x14ac:dyDescent="0.25">
      <c r="A269" s="2" t="s">
        <v>1163</v>
      </c>
      <c r="B269" s="2" t="s">
        <v>1164</v>
      </c>
      <c r="C269" s="2" t="s">
        <v>532</v>
      </c>
      <c r="D269" s="2" t="s">
        <v>533</v>
      </c>
      <c r="E269" s="3">
        <v>31</v>
      </c>
      <c r="F269" s="4">
        <f t="shared" si="4"/>
        <v>568.39017235056838</v>
      </c>
    </row>
    <row r="270" spans="1:6" x14ac:dyDescent="0.25">
      <c r="A270" s="2" t="s">
        <v>1165</v>
      </c>
      <c r="B270" s="2" t="s">
        <v>1166</v>
      </c>
      <c r="C270" s="2" t="s">
        <v>534</v>
      </c>
      <c r="D270" s="2" t="s">
        <v>535</v>
      </c>
      <c r="E270" s="3">
        <v>20</v>
      </c>
      <c r="F270" s="4">
        <f t="shared" si="4"/>
        <v>366.70333700036673</v>
      </c>
    </row>
    <row r="271" spans="1:6" x14ac:dyDescent="0.25">
      <c r="A271" s="2"/>
      <c r="B271" s="2"/>
      <c r="C271" s="2" t="s">
        <v>536</v>
      </c>
      <c r="D271" s="2" t="s">
        <v>537</v>
      </c>
      <c r="E271" s="3">
        <v>2</v>
      </c>
      <c r="F271" s="4">
        <f t="shared" si="4"/>
        <v>36.670333700036672</v>
      </c>
    </row>
    <row r="272" spans="1:6" x14ac:dyDescent="0.25">
      <c r="A272" s="2" t="s">
        <v>1167</v>
      </c>
      <c r="B272" s="2" t="s">
        <v>1168</v>
      </c>
      <c r="C272" s="2" t="s">
        <v>538</v>
      </c>
      <c r="D272" s="2" t="s">
        <v>539</v>
      </c>
      <c r="E272" s="3">
        <v>35</v>
      </c>
      <c r="F272" s="4">
        <f t="shared" si="4"/>
        <v>641.73083975064174</v>
      </c>
    </row>
    <row r="273" spans="1:6" x14ac:dyDescent="0.25">
      <c r="A273" s="2" t="s">
        <v>1169</v>
      </c>
      <c r="B273" s="2" t="s">
        <v>1170</v>
      </c>
      <c r="C273" s="2" t="s">
        <v>540</v>
      </c>
      <c r="D273" s="2" t="s">
        <v>541</v>
      </c>
      <c r="E273" s="3">
        <v>45</v>
      </c>
      <c r="F273" s="4">
        <f t="shared" si="4"/>
        <v>825.08250825082507</v>
      </c>
    </row>
    <row r="274" spans="1:6" x14ac:dyDescent="0.25">
      <c r="A274" s="2" t="s">
        <v>1171</v>
      </c>
      <c r="B274" s="2" t="s">
        <v>1172</v>
      </c>
      <c r="C274" s="2" t="s">
        <v>542</v>
      </c>
      <c r="D274" s="2" t="s">
        <v>543</v>
      </c>
      <c r="E274" s="3">
        <v>1</v>
      </c>
      <c r="F274" s="4">
        <f t="shared" si="4"/>
        <v>18.335166850018336</v>
      </c>
    </row>
    <row r="275" spans="1:6" x14ac:dyDescent="0.25">
      <c r="A275" s="2" t="s">
        <v>805</v>
      </c>
      <c r="B275" s="2" t="s">
        <v>806</v>
      </c>
      <c r="C275" s="2" t="s">
        <v>544</v>
      </c>
      <c r="D275" s="2" t="s">
        <v>545</v>
      </c>
      <c r="E275" s="3">
        <v>2</v>
      </c>
      <c r="F275" s="4">
        <f t="shared" si="4"/>
        <v>36.670333700036672</v>
      </c>
    </row>
    <row r="276" spans="1:6" x14ac:dyDescent="0.25">
      <c r="A276" s="2" t="s">
        <v>821</v>
      </c>
      <c r="B276" s="2" t="s">
        <v>822</v>
      </c>
      <c r="C276" s="2" t="s">
        <v>546</v>
      </c>
      <c r="D276" s="2" t="s">
        <v>547</v>
      </c>
      <c r="E276" s="3">
        <v>58</v>
      </c>
      <c r="F276" s="4">
        <f t="shared" si="4"/>
        <v>1063.4396773010635</v>
      </c>
    </row>
    <row r="277" spans="1:6" x14ac:dyDescent="0.25">
      <c r="A277" s="2" t="s">
        <v>1173</v>
      </c>
      <c r="B277" s="2" t="s">
        <v>1174</v>
      </c>
      <c r="C277" s="2" t="s">
        <v>548</v>
      </c>
      <c r="D277" s="2" t="s">
        <v>549</v>
      </c>
      <c r="E277" s="3">
        <v>19</v>
      </c>
      <c r="F277" s="4">
        <f t="shared" si="4"/>
        <v>348.36817015034836</v>
      </c>
    </row>
    <row r="278" spans="1:6" x14ac:dyDescent="0.25">
      <c r="A278" s="2" t="s">
        <v>1175</v>
      </c>
      <c r="B278" s="2" t="s">
        <v>1176</v>
      </c>
      <c r="C278" s="2" t="s">
        <v>550</v>
      </c>
      <c r="D278" s="2" t="s">
        <v>551</v>
      </c>
      <c r="E278" s="3">
        <v>15</v>
      </c>
      <c r="F278" s="4">
        <f t="shared" si="4"/>
        <v>275.02750275027506</v>
      </c>
    </row>
    <row r="279" spans="1:6" x14ac:dyDescent="0.25">
      <c r="A279" s="2" t="s">
        <v>1061</v>
      </c>
      <c r="B279" s="2" t="s">
        <v>1062</v>
      </c>
      <c r="C279" s="2" t="s">
        <v>552</v>
      </c>
      <c r="D279" s="2" t="s">
        <v>553</v>
      </c>
      <c r="E279" s="3">
        <v>8</v>
      </c>
      <c r="F279" s="4">
        <f t="shared" si="4"/>
        <v>146.68133480014669</v>
      </c>
    </row>
    <row r="280" spans="1:6" x14ac:dyDescent="0.25">
      <c r="A280" s="2" t="s">
        <v>1177</v>
      </c>
      <c r="B280" s="2" t="s">
        <v>1178</v>
      </c>
      <c r="C280" s="2" t="s">
        <v>554</v>
      </c>
      <c r="D280" s="2" t="s">
        <v>555</v>
      </c>
      <c r="E280" s="3">
        <v>1</v>
      </c>
      <c r="F280" s="4">
        <f t="shared" si="4"/>
        <v>18.335166850018336</v>
      </c>
    </row>
    <row r="281" spans="1:6" x14ac:dyDescent="0.25">
      <c r="A281" s="2" t="s">
        <v>1179</v>
      </c>
      <c r="B281" s="2" t="s">
        <v>1180</v>
      </c>
      <c r="C281" s="2" t="s">
        <v>556</v>
      </c>
      <c r="D281" s="2" t="s">
        <v>557</v>
      </c>
      <c r="E281" s="3">
        <v>44</v>
      </c>
      <c r="F281" s="4">
        <f t="shared" si="4"/>
        <v>806.74734140080682</v>
      </c>
    </row>
    <row r="282" spans="1:6" x14ac:dyDescent="0.25">
      <c r="A282" s="2" t="s">
        <v>1181</v>
      </c>
      <c r="B282" s="2" t="s">
        <v>1182</v>
      </c>
      <c r="C282" s="2" t="s">
        <v>558</v>
      </c>
      <c r="D282" s="2" t="s">
        <v>559</v>
      </c>
      <c r="E282" s="3">
        <v>21</v>
      </c>
      <c r="F282" s="4">
        <f t="shared" si="4"/>
        <v>385.03850385038504</v>
      </c>
    </row>
    <row r="283" spans="1:6" x14ac:dyDescent="0.25">
      <c r="A283" s="2" t="s">
        <v>1183</v>
      </c>
      <c r="B283" s="2" t="s">
        <v>1184</v>
      </c>
      <c r="C283" s="2" t="s">
        <v>560</v>
      </c>
      <c r="D283" s="2" t="s">
        <v>561</v>
      </c>
      <c r="E283" s="3">
        <v>7</v>
      </c>
      <c r="F283" s="4">
        <f t="shared" si="4"/>
        <v>128.34616795012835</v>
      </c>
    </row>
    <row r="284" spans="1:6" x14ac:dyDescent="0.25">
      <c r="A284" s="2" t="s">
        <v>749</v>
      </c>
      <c r="B284" s="2" t="s">
        <v>750</v>
      </c>
      <c r="C284" s="2" t="s">
        <v>562</v>
      </c>
      <c r="D284" s="2" t="s">
        <v>563</v>
      </c>
      <c r="E284" s="3">
        <v>60</v>
      </c>
      <c r="F284" s="4">
        <f t="shared" si="4"/>
        <v>1100.1100110011002</v>
      </c>
    </row>
    <row r="285" spans="1:6" x14ac:dyDescent="0.25">
      <c r="A285" s="2" t="s">
        <v>1185</v>
      </c>
      <c r="B285" s="2" t="s">
        <v>1186</v>
      </c>
      <c r="C285" s="2" t="s">
        <v>564</v>
      </c>
      <c r="D285" s="2" t="s">
        <v>565</v>
      </c>
      <c r="E285" s="3">
        <v>2</v>
      </c>
      <c r="F285" s="4">
        <f t="shared" si="4"/>
        <v>36.670333700036672</v>
      </c>
    </row>
    <row r="286" spans="1:6" x14ac:dyDescent="0.25">
      <c r="A286" s="2" t="s">
        <v>1187</v>
      </c>
      <c r="B286" s="2" t="s">
        <v>1188</v>
      </c>
      <c r="C286" s="2" t="s">
        <v>566</v>
      </c>
      <c r="D286" s="2" t="s">
        <v>567</v>
      </c>
      <c r="E286" s="3">
        <v>17</v>
      </c>
      <c r="F286" s="4">
        <f t="shared" si="4"/>
        <v>311.69783645031168</v>
      </c>
    </row>
    <row r="287" spans="1:6" x14ac:dyDescent="0.25">
      <c r="A287" s="2" t="s">
        <v>1189</v>
      </c>
      <c r="B287" s="2" t="s">
        <v>569</v>
      </c>
      <c r="C287" s="2" t="s">
        <v>568</v>
      </c>
      <c r="D287" s="2" t="s">
        <v>569</v>
      </c>
      <c r="E287" s="3">
        <v>1</v>
      </c>
      <c r="F287" s="4">
        <f t="shared" si="4"/>
        <v>18.335166850018336</v>
      </c>
    </row>
    <row r="288" spans="1:6" x14ac:dyDescent="0.25">
      <c r="A288" s="2" t="s">
        <v>1190</v>
      </c>
      <c r="B288" s="2" t="s">
        <v>1191</v>
      </c>
      <c r="C288" s="2" t="s">
        <v>570</v>
      </c>
      <c r="D288" s="2" t="s">
        <v>571</v>
      </c>
      <c r="E288" s="3">
        <v>8</v>
      </c>
      <c r="F288" s="4">
        <f t="shared" si="4"/>
        <v>146.68133480014669</v>
      </c>
    </row>
    <row r="289" spans="1:6" x14ac:dyDescent="0.25">
      <c r="A289" s="2" t="s">
        <v>1192</v>
      </c>
      <c r="B289" s="2" t="s">
        <v>1193</v>
      </c>
      <c r="C289" s="2" t="s">
        <v>572</v>
      </c>
      <c r="D289" s="2" t="s">
        <v>573</v>
      </c>
      <c r="E289" s="3">
        <v>10</v>
      </c>
      <c r="F289" s="4">
        <f t="shared" si="4"/>
        <v>183.35166850018337</v>
      </c>
    </row>
    <row r="290" spans="1:6" x14ac:dyDescent="0.25">
      <c r="A290" s="2" t="s">
        <v>1113</v>
      </c>
      <c r="B290" s="2" t="s">
        <v>1114</v>
      </c>
      <c r="C290" s="2" t="s">
        <v>574</v>
      </c>
      <c r="D290" s="2" t="s">
        <v>575</v>
      </c>
      <c r="E290" s="3">
        <v>24</v>
      </c>
      <c r="F290" s="4">
        <f t="shared" si="4"/>
        <v>440.04400440044003</v>
      </c>
    </row>
    <row r="291" spans="1:6" x14ac:dyDescent="0.25">
      <c r="A291" s="2" t="s">
        <v>1194</v>
      </c>
      <c r="B291" s="2" t="s">
        <v>1195</v>
      </c>
      <c r="C291" s="2" t="s">
        <v>576</v>
      </c>
      <c r="D291" s="2" t="s">
        <v>577</v>
      </c>
      <c r="E291" s="3">
        <v>8</v>
      </c>
      <c r="F291" s="4">
        <f t="shared" si="4"/>
        <v>146.68133480014669</v>
      </c>
    </row>
    <row r="292" spans="1:6" x14ac:dyDescent="0.25">
      <c r="A292" s="2" t="s">
        <v>1196</v>
      </c>
      <c r="B292" s="2" t="s">
        <v>1197</v>
      </c>
      <c r="C292" s="2" t="s">
        <v>578</v>
      </c>
      <c r="D292" s="2" t="s">
        <v>579</v>
      </c>
      <c r="E292" s="3">
        <v>17</v>
      </c>
      <c r="F292" s="4">
        <f t="shared" si="4"/>
        <v>311.69783645031168</v>
      </c>
    </row>
    <row r="293" spans="1:6" x14ac:dyDescent="0.25">
      <c r="A293" s="2" t="s">
        <v>1198</v>
      </c>
      <c r="B293" s="2" t="s">
        <v>1199</v>
      </c>
      <c r="C293" s="2" t="s">
        <v>580</v>
      </c>
      <c r="D293" s="2" t="s">
        <v>581</v>
      </c>
      <c r="E293" s="3">
        <v>13</v>
      </c>
      <c r="F293" s="4">
        <f t="shared" si="4"/>
        <v>238.35716905023835</v>
      </c>
    </row>
    <row r="294" spans="1:6" x14ac:dyDescent="0.25">
      <c r="A294" s="2" t="s">
        <v>1083</v>
      </c>
      <c r="B294" s="2" t="s">
        <v>1084</v>
      </c>
      <c r="C294" s="2" t="s">
        <v>582</v>
      </c>
      <c r="D294" s="2" t="s">
        <v>583</v>
      </c>
      <c r="E294" s="3">
        <v>24</v>
      </c>
      <c r="F294" s="4">
        <f t="shared" si="4"/>
        <v>440.04400440044003</v>
      </c>
    </row>
    <row r="295" spans="1:6" x14ac:dyDescent="0.25">
      <c r="A295" s="2" t="s">
        <v>1200</v>
      </c>
      <c r="B295" s="2" t="s">
        <v>1201</v>
      </c>
      <c r="C295" s="2" t="s">
        <v>584</v>
      </c>
      <c r="D295" s="2" t="s">
        <v>585</v>
      </c>
      <c r="E295" s="3">
        <v>10</v>
      </c>
      <c r="F295" s="4">
        <f t="shared" si="4"/>
        <v>183.35166850018337</v>
      </c>
    </row>
    <row r="296" spans="1:6" x14ac:dyDescent="0.25">
      <c r="A296" s="2" t="s">
        <v>1202</v>
      </c>
      <c r="B296" s="2" t="s">
        <v>1203</v>
      </c>
      <c r="C296" s="2" t="s">
        <v>586</v>
      </c>
      <c r="D296" s="2" t="s">
        <v>587</v>
      </c>
      <c r="E296" s="3">
        <v>27</v>
      </c>
      <c r="F296" s="4">
        <f t="shared" si="4"/>
        <v>495.04950495049508</v>
      </c>
    </row>
    <row r="297" spans="1:6" x14ac:dyDescent="0.25">
      <c r="A297" s="2" t="s">
        <v>1204</v>
      </c>
      <c r="B297" s="2" t="s">
        <v>1205</v>
      </c>
      <c r="C297" s="2" t="s">
        <v>588</v>
      </c>
      <c r="D297" s="2" t="s">
        <v>589</v>
      </c>
      <c r="E297" s="3">
        <v>2</v>
      </c>
      <c r="F297" s="4">
        <f t="shared" si="4"/>
        <v>36.670333700036672</v>
      </c>
    </row>
    <row r="298" spans="1:6" x14ac:dyDescent="0.25">
      <c r="A298" s="2" t="s">
        <v>1206</v>
      </c>
      <c r="B298" s="2" t="s">
        <v>1207</v>
      </c>
      <c r="C298" s="2" t="s">
        <v>590</v>
      </c>
      <c r="D298" s="2" t="s">
        <v>591</v>
      </c>
      <c r="E298" s="3">
        <v>13</v>
      </c>
      <c r="F298" s="4">
        <f t="shared" si="4"/>
        <v>238.35716905023835</v>
      </c>
    </row>
    <row r="299" spans="1:6" x14ac:dyDescent="0.25">
      <c r="A299" s="2" t="s">
        <v>1208</v>
      </c>
      <c r="B299" s="2" t="s">
        <v>1209</v>
      </c>
      <c r="C299" s="2" t="s">
        <v>592</v>
      </c>
      <c r="D299" s="2" t="s">
        <v>593</v>
      </c>
      <c r="E299" s="3">
        <v>7</v>
      </c>
      <c r="F299" s="4">
        <f t="shared" si="4"/>
        <v>128.34616795012835</v>
      </c>
    </row>
    <row r="300" spans="1:6" x14ac:dyDescent="0.25">
      <c r="A300" s="2" t="s">
        <v>765</v>
      </c>
      <c r="B300" s="2" t="s">
        <v>766</v>
      </c>
      <c r="C300" s="2" t="s">
        <v>594</v>
      </c>
      <c r="D300" s="2" t="s">
        <v>595</v>
      </c>
      <c r="E300" s="3">
        <v>13</v>
      </c>
      <c r="F300" s="4">
        <f t="shared" si="4"/>
        <v>238.35716905023835</v>
      </c>
    </row>
    <row r="301" spans="1:6" x14ac:dyDescent="0.25">
      <c r="A301" s="2" t="s">
        <v>1210</v>
      </c>
      <c r="B301" s="2" t="s">
        <v>1211</v>
      </c>
      <c r="C301" s="2" t="s">
        <v>596</v>
      </c>
      <c r="D301" s="2" t="s">
        <v>597</v>
      </c>
      <c r="E301" s="3">
        <v>15</v>
      </c>
      <c r="F301" s="4">
        <f t="shared" si="4"/>
        <v>275.02750275027506</v>
      </c>
    </row>
    <row r="302" spans="1:6" x14ac:dyDescent="0.25">
      <c r="A302" s="2" t="s">
        <v>761</v>
      </c>
      <c r="B302" s="2" t="s">
        <v>762</v>
      </c>
      <c r="C302" s="2" t="s">
        <v>598</v>
      </c>
      <c r="D302" s="2" t="s">
        <v>599</v>
      </c>
      <c r="E302" s="3">
        <v>72</v>
      </c>
      <c r="F302" s="4">
        <f t="shared" si="4"/>
        <v>1320.1320132013202</v>
      </c>
    </row>
    <row r="303" spans="1:6" x14ac:dyDescent="0.25">
      <c r="A303" s="2" t="s">
        <v>761</v>
      </c>
      <c r="B303" s="2" t="s">
        <v>762</v>
      </c>
      <c r="C303" s="2" t="s">
        <v>600</v>
      </c>
      <c r="D303" s="2" t="s">
        <v>601</v>
      </c>
      <c r="E303" s="3">
        <v>198</v>
      </c>
      <c r="F303" s="4">
        <f t="shared" si="4"/>
        <v>3630.3630363036305</v>
      </c>
    </row>
    <row r="304" spans="1:6" x14ac:dyDescent="0.25">
      <c r="A304" s="2" t="s">
        <v>1212</v>
      </c>
      <c r="B304" s="2" t="s">
        <v>1213</v>
      </c>
      <c r="C304" s="2" t="s">
        <v>602</v>
      </c>
      <c r="D304" s="2" t="s">
        <v>603</v>
      </c>
      <c r="E304" s="3">
        <v>1</v>
      </c>
      <c r="F304" s="4">
        <f t="shared" si="4"/>
        <v>18.335166850018336</v>
      </c>
    </row>
    <row r="305" spans="1:6" x14ac:dyDescent="0.25">
      <c r="A305" s="2" t="s">
        <v>1214</v>
      </c>
      <c r="B305" s="2" t="s">
        <v>1215</v>
      </c>
      <c r="C305" s="2" t="s">
        <v>604</v>
      </c>
      <c r="D305" s="2" t="s">
        <v>605</v>
      </c>
      <c r="E305" s="3">
        <v>51</v>
      </c>
      <c r="F305" s="4">
        <f t="shared" si="4"/>
        <v>935.09350935093516</v>
      </c>
    </row>
    <row r="306" spans="1:6" x14ac:dyDescent="0.25">
      <c r="A306" s="2" t="s">
        <v>1216</v>
      </c>
      <c r="B306" s="2" t="s">
        <v>1217</v>
      </c>
      <c r="C306" s="2" t="s">
        <v>606</v>
      </c>
      <c r="D306" s="2" t="s">
        <v>607</v>
      </c>
      <c r="E306" s="3">
        <v>7</v>
      </c>
      <c r="F306" s="4">
        <f t="shared" si="4"/>
        <v>128.34616795012835</v>
      </c>
    </row>
    <row r="307" spans="1:6" x14ac:dyDescent="0.25">
      <c r="A307" s="2" t="s">
        <v>1218</v>
      </c>
      <c r="B307" s="2" t="s">
        <v>1219</v>
      </c>
      <c r="C307" s="2" t="s">
        <v>608</v>
      </c>
      <c r="D307" s="2" t="s">
        <v>609</v>
      </c>
      <c r="E307" s="3">
        <v>35</v>
      </c>
      <c r="F307" s="4">
        <f t="shared" si="4"/>
        <v>641.73083975064174</v>
      </c>
    </row>
    <row r="308" spans="1:6" x14ac:dyDescent="0.25">
      <c r="A308" s="2" t="s">
        <v>1220</v>
      </c>
      <c r="B308" s="2" t="s">
        <v>1221</v>
      </c>
      <c r="C308" s="2" t="s">
        <v>610</v>
      </c>
      <c r="D308" s="2" t="s">
        <v>611</v>
      </c>
      <c r="E308" s="3">
        <v>7</v>
      </c>
      <c r="F308" s="4">
        <f t="shared" si="4"/>
        <v>128.34616795012835</v>
      </c>
    </row>
    <row r="309" spans="1:6" x14ac:dyDescent="0.25">
      <c r="A309" s="2" t="s">
        <v>1222</v>
      </c>
      <c r="B309" s="2" t="s">
        <v>1223</v>
      </c>
      <c r="C309" s="2" t="s">
        <v>612</v>
      </c>
      <c r="D309" s="2" t="s">
        <v>613</v>
      </c>
      <c r="E309" s="3">
        <v>18</v>
      </c>
      <c r="F309" s="4">
        <f t="shared" si="4"/>
        <v>330.03300330033005</v>
      </c>
    </row>
    <row r="310" spans="1:6" x14ac:dyDescent="0.25">
      <c r="A310" s="2" t="s">
        <v>1224</v>
      </c>
      <c r="B310" s="2" t="s">
        <v>1225</v>
      </c>
      <c r="C310" s="2" t="s">
        <v>614</v>
      </c>
      <c r="D310" s="2" t="s">
        <v>615</v>
      </c>
      <c r="E310" s="3">
        <v>19</v>
      </c>
      <c r="F310" s="4">
        <f t="shared" si="4"/>
        <v>348.36817015034836</v>
      </c>
    </row>
    <row r="311" spans="1:6" x14ac:dyDescent="0.25">
      <c r="A311" s="2" t="s">
        <v>1226</v>
      </c>
      <c r="B311" s="2" t="s">
        <v>1227</v>
      </c>
      <c r="C311" s="2" t="s">
        <v>616</v>
      </c>
      <c r="D311" s="2" t="s">
        <v>617</v>
      </c>
      <c r="E311" s="3">
        <v>36</v>
      </c>
      <c r="F311" s="4">
        <f t="shared" si="4"/>
        <v>660.0660066006601</v>
      </c>
    </row>
    <row r="312" spans="1:6" x14ac:dyDescent="0.25">
      <c r="A312" s="2" t="s">
        <v>1228</v>
      </c>
      <c r="B312" s="2" t="s">
        <v>1229</v>
      </c>
      <c r="C312" s="2" t="s">
        <v>618</v>
      </c>
      <c r="D312" s="2" t="s">
        <v>619</v>
      </c>
      <c r="E312" s="3">
        <v>61</v>
      </c>
      <c r="F312" s="4">
        <f t="shared" si="4"/>
        <v>1118.4451778511184</v>
      </c>
    </row>
    <row r="313" spans="1:6" x14ac:dyDescent="0.25">
      <c r="A313" s="2" t="s">
        <v>1230</v>
      </c>
      <c r="B313" s="2" t="s">
        <v>1231</v>
      </c>
      <c r="C313" s="2" t="s">
        <v>620</v>
      </c>
      <c r="D313" s="2" t="s">
        <v>621</v>
      </c>
      <c r="E313" s="3">
        <v>19</v>
      </c>
      <c r="F313" s="4">
        <f t="shared" si="4"/>
        <v>348.36817015034836</v>
      </c>
    </row>
    <row r="314" spans="1:6" x14ac:dyDescent="0.25">
      <c r="A314" s="2" t="s">
        <v>1232</v>
      </c>
      <c r="B314" s="2" t="s">
        <v>1233</v>
      </c>
      <c r="C314" s="2" t="s">
        <v>622</v>
      </c>
      <c r="D314" s="2" t="s">
        <v>623</v>
      </c>
      <c r="E314" s="3">
        <v>12</v>
      </c>
      <c r="F314" s="4">
        <f t="shared" si="4"/>
        <v>220.02200220022002</v>
      </c>
    </row>
    <row r="315" spans="1:6" x14ac:dyDescent="0.25">
      <c r="A315" s="2" t="s">
        <v>1234</v>
      </c>
      <c r="B315" s="2" t="s">
        <v>1235</v>
      </c>
      <c r="C315" s="2" t="s">
        <v>624</v>
      </c>
      <c r="D315" s="2" t="s">
        <v>625</v>
      </c>
      <c r="E315" s="3">
        <v>17</v>
      </c>
      <c r="F315" s="4">
        <f t="shared" si="4"/>
        <v>311.69783645031168</v>
      </c>
    </row>
    <row r="316" spans="1:6" x14ac:dyDescent="0.25">
      <c r="A316" s="2" t="s">
        <v>1236</v>
      </c>
      <c r="B316" s="2" t="s">
        <v>1237</v>
      </c>
      <c r="C316" s="2" t="s">
        <v>626</v>
      </c>
      <c r="D316" s="2" t="s">
        <v>627</v>
      </c>
      <c r="E316" s="3">
        <v>2</v>
      </c>
      <c r="F316" s="4">
        <f t="shared" si="4"/>
        <v>36.670333700036672</v>
      </c>
    </row>
    <row r="317" spans="1:6" x14ac:dyDescent="0.25">
      <c r="A317" s="2" t="s">
        <v>1238</v>
      </c>
      <c r="B317" s="2" t="s">
        <v>1239</v>
      </c>
      <c r="C317" s="2" t="s">
        <v>628</v>
      </c>
      <c r="D317" s="2" t="s">
        <v>629</v>
      </c>
      <c r="E317" s="3">
        <v>39</v>
      </c>
      <c r="F317" s="4">
        <f t="shared" si="4"/>
        <v>715.07150715071509</v>
      </c>
    </row>
    <row r="318" spans="1:6" x14ac:dyDescent="0.25">
      <c r="A318" s="2" t="s">
        <v>944</v>
      </c>
      <c r="B318" s="2" t="s">
        <v>945</v>
      </c>
      <c r="C318" s="2" t="s">
        <v>630</v>
      </c>
      <c r="D318" s="2" t="s">
        <v>631</v>
      </c>
      <c r="E318" s="3">
        <v>5</v>
      </c>
      <c r="F318" s="4">
        <f t="shared" si="4"/>
        <v>91.675834250091683</v>
      </c>
    </row>
    <row r="319" spans="1:6" x14ac:dyDescent="0.25">
      <c r="A319" s="2" t="s">
        <v>1240</v>
      </c>
      <c r="B319" s="2" t="s">
        <v>1241</v>
      </c>
      <c r="C319" s="2" t="s">
        <v>632</v>
      </c>
      <c r="D319" s="2" t="s">
        <v>633</v>
      </c>
      <c r="E319" s="3">
        <v>46</v>
      </c>
      <c r="F319" s="4">
        <f t="shared" si="4"/>
        <v>843.41767510084344</v>
      </c>
    </row>
    <row r="320" spans="1:6" x14ac:dyDescent="0.25">
      <c r="A320" s="2" t="s">
        <v>1242</v>
      </c>
      <c r="B320" s="2" t="s">
        <v>1243</v>
      </c>
      <c r="C320" s="2" t="s">
        <v>634</v>
      </c>
      <c r="D320" s="2" t="s">
        <v>635</v>
      </c>
      <c r="E320" s="3">
        <v>8</v>
      </c>
      <c r="F320" s="4">
        <f t="shared" si="4"/>
        <v>146.68133480014669</v>
      </c>
    </row>
    <row r="321" spans="1:6" x14ac:dyDescent="0.25">
      <c r="A321" s="2" t="s">
        <v>1244</v>
      </c>
      <c r="B321" s="2" t="s">
        <v>1245</v>
      </c>
      <c r="C321" s="2" t="s">
        <v>636</v>
      </c>
      <c r="D321" s="2" t="s">
        <v>637</v>
      </c>
      <c r="E321" s="3">
        <v>55</v>
      </c>
      <c r="F321" s="4">
        <f t="shared" si="4"/>
        <v>1008.4341767510085</v>
      </c>
    </row>
    <row r="322" spans="1:6" x14ac:dyDescent="0.25">
      <c r="A322" s="2" t="s">
        <v>1246</v>
      </c>
      <c r="B322" s="2" t="s">
        <v>1247</v>
      </c>
      <c r="C322" s="2" t="s">
        <v>638</v>
      </c>
      <c r="D322" s="2" t="s">
        <v>639</v>
      </c>
      <c r="E322" s="3">
        <v>2</v>
      </c>
      <c r="F322" s="4">
        <f t="shared" si="4"/>
        <v>36.670333700036672</v>
      </c>
    </row>
    <row r="323" spans="1:6" x14ac:dyDescent="0.25">
      <c r="A323" s="2" t="s">
        <v>1037</v>
      </c>
      <c r="B323" s="2" t="s">
        <v>1038</v>
      </c>
      <c r="C323" s="2" t="s">
        <v>640</v>
      </c>
      <c r="D323" s="2" t="s">
        <v>641</v>
      </c>
      <c r="E323" s="3">
        <v>18</v>
      </c>
      <c r="F323" s="4">
        <f t="shared" ref="F323:F357" si="5">E323*(200000/10908)</f>
        <v>330.03300330033005</v>
      </c>
    </row>
    <row r="324" spans="1:6" x14ac:dyDescent="0.25">
      <c r="A324" s="2" t="s">
        <v>1248</v>
      </c>
      <c r="B324" s="2" t="s">
        <v>1249</v>
      </c>
      <c r="C324" s="2" t="s">
        <v>642</v>
      </c>
      <c r="D324" s="2" t="s">
        <v>643</v>
      </c>
      <c r="E324" s="3">
        <v>113</v>
      </c>
      <c r="F324" s="4">
        <f t="shared" si="5"/>
        <v>2071.8738540520721</v>
      </c>
    </row>
    <row r="325" spans="1:6" x14ac:dyDescent="0.25">
      <c r="A325" s="2" t="s">
        <v>1250</v>
      </c>
      <c r="B325" s="2" t="s">
        <v>1251</v>
      </c>
      <c r="C325" s="2" t="s">
        <v>644</v>
      </c>
      <c r="D325" s="2" t="s">
        <v>645</v>
      </c>
      <c r="E325" s="3">
        <v>18</v>
      </c>
      <c r="F325" s="4">
        <f t="shared" si="5"/>
        <v>330.03300330033005</v>
      </c>
    </row>
    <row r="326" spans="1:6" x14ac:dyDescent="0.25">
      <c r="A326" s="2" t="s">
        <v>1252</v>
      </c>
      <c r="B326" s="2" t="s">
        <v>1253</v>
      </c>
      <c r="C326" s="2" t="s">
        <v>646</v>
      </c>
      <c r="D326" s="2" t="s">
        <v>647</v>
      </c>
      <c r="E326" s="3">
        <v>66</v>
      </c>
      <c r="F326" s="4">
        <f t="shared" si="5"/>
        <v>1210.1210121012102</v>
      </c>
    </row>
    <row r="327" spans="1:6" x14ac:dyDescent="0.25">
      <c r="A327" s="2" t="s">
        <v>1254</v>
      </c>
      <c r="B327" s="2" t="s">
        <v>1255</v>
      </c>
      <c r="C327" s="2" t="s">
        <v>650</v>
      </c>
      <c r="D327" s="2" t="s">
        <v>649</v>
      </c>
      <c r="E327" s="3">
        <v>9</v>
      </c>
      <c r="F327" s="4">
        <f t="shared" si="5"/>
        <v>165.01650165016503</v>
      </c>
    </row>
    <row r="328" spans="1:6" x14ac:dyDescent="0.25">
      <c r="A328" s="2" t="s">
        <v>805</v>
      </c>
      <c r="B328" s="2" t="s">
        <v>806</v>
      </c>
      <c r="C328" s="2" t="s">
        <v>648</v>
      </c>
      <c r="D328" s="2" t="s">
        <v>649</v>
      </c>
      <c r="E328" s="3">
        <v>9</v>
      </c>
      <c r="F328" s="4">
        <f t="shared" si="5"/>
        <v>165.01650165016503</v>
      </c>
    </row>
    <row r="329" spans="1:6" x14ac:dyDescent="0.25">
      <c r="A329" s="2" t="s">
        <v>975</v>
      </c>
      <c r="B329" s="2" t="s">
        <v>976</v>
      </c>
      <c r="C329" s="2" t="s">
        <v>651</v>
      </c>
      <c r="D329" s="2" t="s">
        <v>652</v>
      </c>
      <c r="E329" s="3">
        <v>22</v>
      </c>
      <c r="F329" s="4">
        <f t="shared" si="5"/>
        <v>403.37367070040341</v>
      </c>
    </row>
    <row r="330" spans="1:6" x14ac:dyDescent="0.25">
      <c r="A330" s="2" t="s">
        <v>1256</v>
      </c>
      <c r="B330" s="2" t="s">
        <v>1257</v>
      </c>
      <c r="C330" s="2" t="s">
        <v>653</v>
      </c>
      <c r="D330" s="2" t="s">
        <v>654</v>
      </c>
      <c r="E330" s="3">
        <v>66</v>
      </c>
      <c r="F330" s="4">
        <f t="shared" si="5"/>
        <v>1210.1210121012102</v>
      </c>
    </row>
    <row r="331" spans="1:6" x14ac:dyDescent="0.25">
      <c r="A331" s="2" t="s">
        <v>749</v>
      </c>
      <c r="B331" s="2" t="s">
        <v>750</v>
      </c>
      <c r="C331" s="2" t="s">
        <v>655</v>
      </c>
      <c r="D331" s="2" t="s">
        <v>656</v>
      </c>
      <c r="E331" s="3">
        <v>69</v>
      </c>
      <c r="F331" s="4">
        <f t="shared" si="5"/>
        <v>1265.1265126512651</v>
      </c>
    </row>
    <row r="332" spans="1:6" x14ac:dyDescent="0.25">
      <c r="A332" s="2" t="s">
        <v>1258</v>
      </c>
      <c r="B332" s="2" t="s">
        <v>1259</v>
      </c>
      <c r="C332" s="2" t="s">
        <v>657</v>
      </c>
      <c r="D332" s="2" t="s">
        <v>658</v>
      </c>
      <c r="E332" s="3">
        <v>1</v>
      </c>
      <c r="F332" s="4">
        <f t="shared" si="5"/>
        <v>18.335166850018336</v>
      </c>
    </row>
    <row r="333" spans="1:6" x14ac:dyDescent="0.25">
      <c r="A333" s="2" t="s">
        <v>1260</v>
      </c>
      <c r="B333" s="2" t="s">
        <v>1261</v>
      </c>
      <c r="C333" s="2" t="s">
        <v>659</v>
      </c>
      <c r="D333" s="2" t="s">
        <v>660</v>
      </c>
      <c r="E333" s="3">
        <v>33</v>
      </c>
      <c r="F333" s="4">
        <f t="shared" si="5"/>
        <v>605.06050605060511</v>
      </c>
    </row>
    <row r="334" spans="1:6" x14ac:dyDescent="0.25">
      <c r="A334" s="2" t="s">
        <v>1262</v>
      </c>
      <c r="B334" s="2" t="s">
        <v>1263</v>
      </c>
      <c r="C334" s="2" t="s">
        <v>661</v>
      </c>
      <c r="D334" s="2" t="s">
        <v>662</v>
      </c>
      <c r="E334" s="3">
        <v>6</v>
      </c>
      <c r="F334" s="4">
        <f t="shared" si="5"/>
        <v>110.01100110011001</v>
      </c>
    </row>
    <row r="335" spans="1:6" x14ac:dyDescent="0.25">
      <c r="A335" s="2" t="s">
        <v>1264</v>
      </c>
      <c r="B335" s="2" t="s">
        <v>1265</v>
      </c>
      <c r="C335" s="2" t="s">
        <v>663</v>
      </c>
      <c r="D335" s="2" t="s">
        <v>664</v>
      </c>
      <c r="E335" s="3">
        <v>46</v>
      </c>
      <c r="F335" s="4">
        <f t="shared" si="5"/>
        <v>843.41767510084344</v>
      </c>
    </row>
    <row r="336" spans="1:6" x14ac:dyDescent="0.25">
      <c r="A336" s="2" t="s">
        <v>1266</v>
      </c>
      <c r="B336" s="2" t="s">
        <v>1267</v>
      </c>
      <c r="C336" s="2" t="s">
        <v>665</v>
      </c>
      <c r="D336" s="2" t="s">
        <v>666</v>
      </c>
      <c r="E336" s="3">
        <v>32</v>
      </c>
      <c r="F336" s="4">
        <f t="shared" si="5"/>
        <v>586.72533920058675</v>
      </c>
    </row>
    <row r="337" spans="1:6" x14ac:dyDescent="0.25">
      <c r="A337" s="2" t="s">
        <v>761</v>
      </c>
      <c r="B337" s="2" t="s">
        <v>762</v>
      </c>
      <c r="C337" s="2" t="s">
        <v>667</v>
      </c>
      <c r="D337" s="2" t="s">
        <v>668</v>
      </c>
      <c r="E337" s="3">
        <v>29</v>
      </c>
      <c r="F337" s="4">
        <f t="shared" si="5"/>
        <v>531.71983865053176</v>
      </c>
    </row>
    <row r="338" spans="1:6" x14ac:dyDescent="0.25">
      <c r="A338" s="2" t="s">
        <v>1268</v>
      </c>
      <c r="B338" s="2" t="s">
        <v>1269</v>
      </c>
      <c r="C338" s="2" t="s">
        <v>669</v>
      </c>
      <c r="D338" s="2" t="s">
        <v>670</v>
      </c>
      <c r="E338" s="3">
        <v>7</v>
      </c>
      <c r="F338" s="4">
        <f t="shared" si="5"/>
        <v>128.34616795012835</v>
      </c>
    </row>
    <row r="339" spans="1:6" x14ac:dyDescent="0.25">
      <c r="A339" s="2" t="s">
        <v>1270</v>
      </c>
      <c r="B339" s="2" t="s">
        <v>1271</v>
      </c>
      <c r="C339" s="2" t="s">
        <v>671</v>
      </c>
      <c r="D339" s="2" t="s">
        <v>672</v>
      </c>
      <c r="E339" s="3">
        <v>33</v>
      </c>
      <c r="F339" s="4">
        <f t="shared" si="5"/>
        <v>605.06050605060511</v>
      </c>
    </row>
    <row r="340" spans="1:6" x14ac:dyDescent="0.25">
      <c r="A340" s="2" t="s">
        <v>1272</v>
      </c>
      <c r="B340" s="2" t="s">
        <v>1273</v>
      </c>
      <c r="C340" s="2" t="s">
        <v>673</v>
      </c>
      <c r="D340" s="2" t="s">
        <v>674</v>
      </c>
      <c r="E340" s="3">
        <v>40</v>
      </c>
      <c r="F340" s="4">
        <f t="shared" si="5"/>
        <v>733.40667400073346</v>
      </c>
    </row>
    <row r="341" spans="1:6" x14ac:dyDescent="0.25">
      <c r="A341" s="2" t="s">
        <v>1274</v>
      </c>
      <c r="B341" s="2" t="s">
        <v>1275</v>
      </c>
      <c r="C341" s="2" t="s">
        <v>675</v>
      </c>
      <c r="D341" s="2" t="s">
        <v>676</v>
      </c>
      <c r="E341" s="3">
        <v>258</v>
      </c>
      <c r="F341" s="4">
        <f t="shared" si="5"/>
        <v>4730.4730473047302</v>
      </c>
    </row>
    <row r="342" spans="1:6" x14ac:dyDescent="0.25">
      <c r="A342" s="2" t="s">
        <v>1276</v>
      </c>
      <c r="B342" s="2" t="s">
        <v>1277</v>
      </c>
      <c r="C342" s="2" t="s">
        <v>677</v>
      </c>
      <c r="D342" s="2" t="s">
        <v>678</v>
      </c>
      <c r="E342" s="3">
        <v>17</v>
      </c>
      <c r="F342" s="4">
        <f t="shared" si="5"/>
        <v>311.69783645031168</v>
      </c>
    </row>
    <row r="343" spans="1:6" x14ac:dyDescent="0.25">
      <c r="A343" s="2" t="s">
        <v>1278</v>
      </c>
      <c r="B343" s="2" t="s">
        <v>1279</v>
      </c>
      <c r="C343" s="2" t="s">
        <v>679</v>
      </c>
      <c r="D343" s="2" t="s">
        <v>680</v>
      </c>
      <c r="E343" s="3">
        <v>4</v>
      </c>
      <c r="F343" s="4">
        <f t="shared" si="5"/>
        <v>73.340667400073343</v>
      </c>
    </row>
    <row r="344" spans="1:6" x14ac:dyDescent="0.25">
      <c r="A344" s="2" t="s">
        <v>1280</v>
      </c>
      <c r="B344" s="2" t="s">
        <v>1281</v>
      </c>
      <c r="C344" s="2" t="s">
        <v>681</v>
      </c>
      <c r="D344" s="2" t="s">
        <v>682</v>
      </c>
      <c r="E344" s="3">
        <v>19</v>
      </c>
      <c r="F344" s="4">
        <f t="shared" si="5"/>
        <v>348.36817015034836</v>
      </c>
    </row>
    <row r="345" spans="1:6" x14ac:dyDescent="0.25">
      <c r="A345" s="2" t="s">
        <v>1282</v>
      </c>
      <c r="B345" s="2" t="s">
        <v>1283</v>
      </c>
      <c r="C345" s="2" t="s">
        <v>683</v>
      </c>
      <c r="D345" s="2" t="s">
        <v>684</v>
      </c>
      <c r="E345" s="3">
        <v>6</v>
      </c>
      <c r="F345" s="4">
        <f t="shared" si="5"/>
        <v>110.01100110011001</v>
      </c>
    </row>
    <row r="346" spans="1:6" x14ac:dyDescent="0.25">
      <c r="A346" s="2" t="s">
        <v>1284</v>
      </c>
      <c r="B346" s="2" t="s">
        <v>1285</v>
      </c>
      <c r="C346" s="2" t="s">
        <v>685</v>
      </c>
      <c r="D346" s="2" t="s">
        <v>686</v>
      </c>
      <c r="E346" s="3">
        <v>53</v>
      </c>
      <c r="F346" s="4">
        <f t="shared" si="5"/>
        <v>971.76384305097179</v>
      </c>
    </row>
    <row r="347" spans="1:6" x14ac:dyDescent="0.25">
      <c r="A347" s="2" t="s">
        <v>1083</v>
      </c>
      <c r="B347" s="2" t="s">
        <v>1084</v>
      </c>
      <c r="C347" s="2" t="s">
        <v>687</v>
      </c>
      <c r="D347" s="2" t="s">
        <v>688</v>
      </c>
      <c r="E347" s="3">
        <v>1</v>
      </c>
      <c r="F347" s="4">
        <f t="shared" si="5"/>
        <v>18.335166850018336</v>
      </c>
    </row>
    <row r="348" spans="1:6" x14ac:dyDescent="0.25">
      <c r="A348" s="2" t="s">
        <v>1286</v>
      </c>
      <c r="B348" s="2" t="s">
        <v>1287</v>
      </c>
      <c r="C348" s="2" t="s">
        <v>689</v>
      </c>
      <c r="D348" s="2" t="s">
        <v>690</v>
      </c>
      <c r="E348" s="3">
        <v>22</v>
      </c>
      <c r="F348" s="4">
        <f t="shared" si="5"/>
        <v>403.37367070040341</v>
      </c>
    </row>
    <row r="349" spans="1:6" x14ac:dyDescent="0.25">
      <c r="A349" s="2" t="s">
        <v>1288</v>
      </c>
      <c r="B349" s="2" t="s">
        <v>1289</v>
      </c>
      <c r="C349" s="2" t="s">
        <v>691</v>
      </c>
      <c r="D349" s="2" t="s">
        <v>692</v>
      </c>
      <c r="E349" s="3">
        <v>13</v>
      </c>
      <c r="F349" s="4">
        <f t="shared" si="5"/>
        <v>238.35716905023835</v>
      </c>
    </row>
    <row r="350" spans="1:6" x14ac:dyDescent="0.25">
      <c r="A350" s="2" t="s">
        <v>1015</v>
      </c>
      <c r="B350" s="2" t="s">
        <v>1016</v>
      </c>
      <c r="C350" s="2" t="s">
        <v>693</v>
      </c>
      <c r="D350" s="2" t="s">
        <v>694</v>
      </c>
      <c r="E350" s="3">
        <v>26</v>
      </c>
      <c r="F350" s="4">
        <f t="shared" si="5"/>
        <v>476.71433810047671</v>
      </c>
    </row>
    <row r="351" spans="1:6" x14ac:dyDescent="0.25">
      <c r="A351" s="2" t="s">
        <v>745</v>
      </c>
      <c r="B351" s="2" t="s">
        <v>746</v>
      </c>
      <c r="C351" s="2" t="s">
        <v>695</v>
      </c>
      <c r="D351" s="2" t="s">
        <v>694</v>
      </c>
      <c r="E351" s="3">
        <v>19</v>
      </c>
      <c r="F351" s="4">
        <f t="shared" si="5"/>
        <v>348.36817015034836</v>
      </c>
    </row>
    <row r="352" spans="1:6" x14ac:dyDescent="0.25">
      <c r="A352" s="2" t="s">
        <v>928</v>
      </c>
      <c r="B352" s="2" t="s">
        <v>929</v>
      </c>
      <c r="C352" s="2" t="s">
        <v>696</v>
      </c>
      <c r="D352" s="2" t="s">
        <v>697</v>
      </c>
      <c r="E352" s="3">
        <v>20</v>
      </c>
      <c r="F352" s="4">
        <f t="shared" si="5"/>
        <v>366.70333700036673</v>
      </c>
    </row>
    <row r="353" spans="1:6" x14ac:dyDescent="0.25">
      <c r="A353" s="2" t="s">
        <v>1290</v>
      </c>
      <c r="B353" s="2" t="s">
        <v>1291</v>
      </c>
      <c r="C353" s="2" t="s">
        <v>698</v>
      </c>
      <c r="D353" s="2" t="s">
        <v>699</v>
      </c>
      <c r="E353" s="3">
        <v>4</v>
      </c>
      <c r="F353" s="4">
        <f t="shared" si="5"/>
        <v>73.340667400073343</v>
      </c>
    </row>
    <row r="354" spans="1:6" x14ac:dyDescent="0.25">
      <c r="A354" s="2" t="s">
        <v>1292</v>
      </c>
      <c r="B354" s="2" t="s">
        <v>1293</v>
      </c>
      <c r="C354" s="2" t="s">
        <v>700</v>
      </c>
      <c r="D354" s="2" t="s">
        <v>701</v>
      </c>
      <c r="E354" s="3">
        <v>3</v>
      </c>
      <c r="F354" s="4">
        <f t="shared" si="5"/>
        <v>55.005500550055004</v>
      </c>
    </row>
    <row r="355" spans="1:6" x14ac:dyDescent="0.25">
      <c r="A355" s="2" t="s">
        <v>751</v>
      </c>
      <c r="B355" s="2" t="s">
        <v>752</v>
      </c>
      <c r="C355" s="2" t="s">
        <v>702</v>
      </c>
      <c r="D355" s="2" t="s">
        <v>703</v>
      </c>
      <c r="E355" s="3">
        <v>17</v>
      </c>
      <c r="F355" s="4">
        <f t="shared" si="5"/>
        <v>311.69783645031168</v>
      </c>
    </row>
    <row r="356" spans="1:6" x14ac:dyDescent="0.25">
      <c r="A356" s="2" t="s">
        <v>1294</v>
      </c>
      <c r="B356" s="2" t="s">
        <v>1295</v>
      </c>
      <c r="C356" s="2" t="s">
        <v>704</v>
      </c>
      <c r="D356" s="2" t="s">
        <v>705</v>
      </c>
      <c r="E356" s="3">
        <v>30</v>
      </c>
      <c r="F356" s="4">
        <f t="shared" si="5"/>
        <v>550.05500550055012</v>
      </c>
    </row>
    <row r="357" spans="1:6" x14ac:dyDescent="0.25">
      <c r="A357" s="2" t="s">
        <v>1296</v>
      </c>
      <c r="B357" s="2" t="s">
        <v>1297</v>
      </c>
      <c r="C357" s="2" t="s">
        <v>706</v>
      </c>
      <c r="D357" s="2" t="s">
        <v>707</v>
      </c>
      <c r="E357" s="3">
        <v>79</v>
      </c>
      <c r="F357" s="4">
        <f t="shared" si="5"/>
        <v>1448.4781811514486</v>
      </c>
    </row>
    <row r="358" spans="1:6" x14ac:dyDescent="0.25">
      <c r="E358" s="1">
        <f>SUM(E2:E357)</f>
        <v>10908</v>
      </c>
      <c r="F358" s="4">
        <f>SUM(F2:F357)</f>
        <v>200000.00000000009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Deaton, Christopher B</dc:creator>
  <cp:lastModifiedBy>Rourke, Sam</cp:lastModifiedBy>
  <dcterms:created xsi:type="dcterms:W3CDTF">2022-09-08T12:52:06Z</dcterms:created>
  <dcterms:modified xsi:type="dcterms:W3CDTF">2022-10-11T19:01:25Z</dcterms:modified>
</cp:coreProperties>
</file>