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0"/>
  </bookViews>
  <sheets>
    <sheet name="Table 11" sheetId="1" r:id="rId1"/>
    <sheet name="Summary" sheetId="2" r:id="rId2"/>
  </sheets>
  <definedNames>
    <definedName name="_xlnm.Print_Area" localSheetId="0">'Table 11'!$A$1:$H$238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<sst xmlns="http://schemas.openxmlformats.org/spreadsheetml/2006/main" count="509" uniqueCount="366">
  <si>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</si>
  <si>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</si>
  <si>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</si>
  <si>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</si>
  <si>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</si>
  <si>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</si>
  <si>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</si>
  <si>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</si>
  <si>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</si>
  <si>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</si>
  <si>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</si>
  <si>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</si>
  <si>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</si>
  <si>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</si>
  <si>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</si>
  <si>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</si>
  <si>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</si>
  <si>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</si>
  <si>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</si>
  <si>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</si>
  <si>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</si>
  <si>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</si>
  <si>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</si>
  <si>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</si>
  <si>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</si>
  <si>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</si>
  <si>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</si>
  <si>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</si>
  <si>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</si>
  <si>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</si>
  <si>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</si>
  <si>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</si>
  <si>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</si>
  <si>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</si>
  <si>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</si>
  <si>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</si>
  <si>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</si>
  <si>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</si>
  <si>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</si>
  <si>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</si>
  <si>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</si>
  <si>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</si>
  <si>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</si>
  <si>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</si>
  <si>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</si>
  <si>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</si>
  <si>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</si>
  <si>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</si>
  <si>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</si>
  <si>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</si>
  <si>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</si>
  <si>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</si>
  <si>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</si>
  <si>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</si>
  <si>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</si>
  <si>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</si>
  <si>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</si>
  <si>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</si>
  <si>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</si>
  <si>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</si>
  <si>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</si>
  <si>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</si>
  <si>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</si>
  <si>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</si>
  <si>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</si>
  <si>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</si>
  <si>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</si>
  <si>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</si>
  <si>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</si>
  <si>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</si>
  <si>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</si>
  <si>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</si>
  <si>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</si>
  <si>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</si>
  <si>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</si>
  <si>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</si>
  <si>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</si>
  <si>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</si>
  <si>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</si>
  <si>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</si>
  <si>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</si>
  <si>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</si>
  <si>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</si>
  <si>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</si>
  <si>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</si>
  <si>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</si>
  <si>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</si>
  <si>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</si>
  <si>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</si>
  <si>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</si>
  <si>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</si>
  <si>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</si>
  <si>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</si>
  <si>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</si>
  <si>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</si>
  <si>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</si>
  <si>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</si>
  <si>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</si>
  <si>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</si>
  <si>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</si>
  <si>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</si>
  <si>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</si>
  <si>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</si>
  <si>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</si>
  <si>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</si>
  <si>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</si>
  <si>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</si>
  <si>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</si>
  <si>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</si>
  <si>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</si>
  <si>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</si>
  <si>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</si>
  <si>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</si>
  <si>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</si>
  <si>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</si>
  <si>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</si>
  <si>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</si>
  <si>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</si>
  <si>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</si>
  <si>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</si>
  <si>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</si>
  <si>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</si>
  <si>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</si>
  <si>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</si>
  <si>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</si>
  <si>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</si>
  <si>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</si>
  <si>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</si>
  <si>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</si>
  <si>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</si>
  <si>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</si>
  <si>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</si>
  <si>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</si>
  <si>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</si>
  <si>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</si>
  <si>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</si>
  <si>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</si>
  <si>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</si>
  <si>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</si>
  <si>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</si>
  <si>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</si>
  <si>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</si>
  <si>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</si>
  <si>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</si>
  <si>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</si>
  <si>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</si>
  <si>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</si>
  <si>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</si>
  <si>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</si>
  <si>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</si>
  <si>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</si>
  <si>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</si>
  <si>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</si>
  <si>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</si>
  <si>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</si>
  <si>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</si>
  <si>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</si>
  <si>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</si>
  <si>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</si>
  <si>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</si>
  <si>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</si>
  <si>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</si>
  <si>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</si>
  <si>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</si>
  <si>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</si>
  <si>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</si>
  <si>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</si>
  <si>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</si>
  <si>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</si>
  <si>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</si>
  <si>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</si>
  <si>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</si>
  <si>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</si>
  <si>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</si>
  <si>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</si>
  <si>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</si>
  <si>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</si>
  <si>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</si>
  <si>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</si>
  <si>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</si>
  <si>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</si>
  <si>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</si>
  <si>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</si>
  <si>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</si>
  <si>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</si>
  <si>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</si>
  <si>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</si>
  <si>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</si>
  <si>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</si>
  <si>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</si>
  <si>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</si>
  <si>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</si>
  <si>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</si>
  <si>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</si>
  <si>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</si>
  <si>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</si>
  <si>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</si>
  <si>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</si>
  <si>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</si>
  <si>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</si>
  <si>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</si>
  <si>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</si>
  <si>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</si>
  <si>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</si>
  <si>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</si>
  <si>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</si>
  <si>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</si>
  <si>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</si>
  <si>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</si>
  <si>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</si>
  <si>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</si>
  <si>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</si>
  <si>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</si>
  <si>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</si>
  <si>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</si>
  <si>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</si>
  <si>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</si>
  <si>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</si>
  <si>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</si>
  <si>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</si>
  <si>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</si>
  <si>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</si>
  <si>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</si>
  <si>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</si>
  <si>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</si>
  <si>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</si>
  <si>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</si>
  <si>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</si>
  <si>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</si>
  <si>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</si>
  <si>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</si>
  <si>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</si>
  <si>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</si>
  <si>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</si>
  <si>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</si>
  <si>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</si>
  <si>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</si>
  <si>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</si>
  <si>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</si>
  <si>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</si>
  <si>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</si>
  <si>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</si>
  <si>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</si>
  <si>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</si>
  <si>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</si>
  <si>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</si>
  <si>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</si>
  <si>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</si>
  <si>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</si>
  <si>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</si>
  <si>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</si>
  <si>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</si>
  <si>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</si>
  <si>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</si>
  <si>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</si>
  <si>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</si>
  <si>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</si>
  <si>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</si>
  <si>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</si>
  <si>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</si>
  <si>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</si>
  <si>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</si>
  <si>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</si>
  <si>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</si>
  <si>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</si>
  <si>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</si>
  <si>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</si>
  <si>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</si>
  <si>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</si>
  <si>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</si>
  <si>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</si>
  <si>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</si>
  <si>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</si>
  <si>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</si>
  <si>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</si>
  <si>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</si>
  <si>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</si>
  <si>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</si>
  <si>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</si>
  <si>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</si>
  <si>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</si>
  <si>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</si>
  <si>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</si>
  <si>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</si>
  <si>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</si>
  <si>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</si>
  <si>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</si>
  <si>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</si>
  <si>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</si>
  <si>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</si>
  <si>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</si>
  <si>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</si>
  <si>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</si>
  <si>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</si>
  <si>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</si>
  <si>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</si>
  <si>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</si>
  <si>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</si>
  <si>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</si>
  <si>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</si>
  <si>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</si>
  <si>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</si>
  <si>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</si>
  <si>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</si>
  <si>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</si>
  <si>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</si>
  <si>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</si>
  <si>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</si>
  <si>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</si>
  <si>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</si>
  <si>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</si>
  <si>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</si>
  <si>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</si>
  <si>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</si>
  <si>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</si>
  <si>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</si>
  <si>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</si>
  <si>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</si>
  <si>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</si>
  <si>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</si>
  <si>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</si>
  <si>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</si>
  <si>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</si>
  <si>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</si>
  <si>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</si>
  <si>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</si>
  <si>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</si>
  <si>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</si>
  <si>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</si>
  <si>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</si>
  <si>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</si>
  <si>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</si>
  <si>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</si>
  <si>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</si>
  <si>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</si>
  <si>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</si>
  <si>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>Collection Development/ Materials Expenditures (From ALL Funds) as % of Operating Expenditures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</si>
  <si>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</si>
  <si>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</si>
  <si>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</si>
  <si>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</si>
  <si>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</si>
  <si>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</si>
  <si>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</si>
  <si>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</si>
  <si>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</si>
  <si>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</si>
  <si>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</si>
  <si>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</si>
  <si>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</si>
  <si>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</si>
  <si>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</si>
  <si>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</si>
  <si>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</si>
  <si>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</si>
  <si>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2010 Population</t>
  </si>
  <si>
    <t xml:space="preserve">Collection Development/ Materials Expenditures (from all funds) per capita </t>
  </si>
  <si>
    <t>N=236</t>
  </si>
  <si>
    <t>N=78</t>
  </si>
  <si>
    <t>2018 Operating Expenditure per Capita</t>
  </si>
  <si>
    <t>2018 Indiana Public Library Statistics
Summary of Funding Measures</t>
  </si>
  <si>
    <t>2018 Indiana Public Library Statistics
Funding Measures</t>
  </si>
  <si>
    <t>NEWBURGH CHANDLER PUBLIC LIBRARY</t>
  </si>
  <si>
    <t>PARKE COUNTY PUBLIC LIBRARY</t>
  </si>
  <si>
    <t>Personal Services (Staff) Operating Expenditures per capita</t>
  </si>
  <si>
    <t xml:space="preserve">Personal Service Expenditures as % of Total Operating Expenditures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</si>
</sst>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66" applyFont="1" applyFill="1" applyBorder="1">
      <alignment/>
      <protection/>
    </xf>
    <xf numFmtId="0" fontId="22" fillId="0" borderId="0" xfId="66" applyFont="1" applyFill="1" applyBorder="1" applyAlignment="1">
      <alignment horizontal="right"/>
      <protection/>
    </xf>
    <xf numFmtId="0" fontId="22" fillId="0" borderId="10" xfId="66" applyFont="1" applyBorder="1">
      <alignment/>
      <protection/>
    </xf>
    <xf numFmtId="0" fontId="22" fillId="0" borderId="10" xfId="66" applyFont="1" applyFill="1" applyBorder="1" applyAlignment="1">
      <alignment horizontal="right"/>
      <protection/>
    </xf>
    <xf numFmtId="0" fontId="22" fillId="0" borderId="0" xfId="66" applyFont="1" applyBorder="1">
      <alignment/>
      <protection/>
    </xf>
    <xf numFmtId="0" fontId="22" fillId="0" borderId="10" xfId="66" applyFont="1" applyFill="1" applyBorder="1">
      <alignment/>
      <protection/>
    </xf>
    <xf numFmtId="3" fontId="22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22" fillId="0" borderId="0" xfId="66" applyFont="1">
      <alignment/>
      <protection/>
    </xf>
    <xf numFmtId="44" fontId="44" fillId="0" borderId="0" xfId="45" applyFont="1" applyAlignment="1">
      <alignment/>
    </xf>
    <xf numFmtId="3" fontId="22" fillId="0" borderId="10" xfId="66" applyNumberFormat="1" applyFont="1" applyBorder="1">
      <alignment/>
      <protection/>
    </xf>
    <xf numFmtId="3" fontId="22" fillId="0" borderId="0" xfId="66" applyNumberFormat="1" applyFont="1" applyFill="1" applyBorder="1">
      <alignment/>
      <protection/>
    </xf>
    <xf numFmtId="3" fontId="22" fillId="0" borderId="0" xfId="66" applyNumberFormat="1" applyFont="1" applyFill="1">
      <alignment/>
      <protection/>
    </xf>
    <xf numFmtId="3" fontId="22" fillId="0" borderId="10" xfId="66" applyNumberFormat="1" applyFont="1" applyFill="1" applyBorder="1">
      <alignment/>
      <protection/>
    </xf>
    <xf numFmtId="3" fontId="44" fillId="0" borderId="0" xfId="66" applyNumberFormat="1" applyFont="1" applyFill="1">
      <alignment/>
      <protection/>
    </xf>
    <xf numFmtId="3" fontId="44" fillId="0" borderId="10" xfId="66" applyNumberFormat="1" applyFont="1" applyFill="1" applyBorder="1">
      <alignment/>
      <protection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/>
    </xf>
    <xf numFmtId="0" fontId="24" fillId="0" borderId="0" xfId="59" applyFont="1" applyFill="1" applyBorder="1" applyAlignment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23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horizontal="center" wrapText="1"/>
      <protection/>
    </xf>
    <xf numFmtId="0" fontId="45" fillId="0" borderId="0" xfId="59" applyFont="1" applyBorder="1" applyAlignment="1">
      <alignment horizontal="center" wrapText="1"/>
      <protection/>
    </xf>
    <xf numFmtId="165" fontId="45" fillId="0" borderId="0" xfId="59" applyNumberFormat="1" applyFont="1" applyBorder="1" applyAlignment="1">
      <alignment horizontal="center" wrapText="1"/>
      <protection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165" fontId="44" fillId="0" borderId="11" xfId="73" applyNumberFormat="1" applyFont="1" applyFill="1" applyBorder="1" applyAlignment="1">
      <alignment/>
    </xf>
    <xf numFmtId="165" fontId="45" fillId="0" borderId="0" xfId="73" applyNumberFormat="1" applyFont="1" applyFill="1" applyAlignment="1">
      <alignment horizontal="center" wrapText="1"/>
    </xf>
    <xf numFmtId="165" fontId="44" fillId="0" borderId="0" xfId="73" applyNumberFormat="1" applyFont="1" applyFill="1" applyAlignment="1">
      <alignment/>
    </xf>
    <xf numFmtId="0" fontId="44" fillId="0" borderId="0" xfId="0" applyFont="1" applyFill="1" applyAlignment="1">
      <alignment/>
    </xf>
    <xf numFmtId="9" fontId="44" fillId="0" borderId="0" xfId="73" applyNumberFormat="1" applyFont="1" applyAlignment="1">
      <alignment/>
    </xf>
    <xf numFmtId="9" fontId="44" fillId="0" borderId="10" xfId="73" applyNumberFormat="1" applyFont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166" fontId="44" fillId="0" borderId="12" xfId="0" applyNumberFormat="1" applyFont="1" applyBorder="1" applyAlignment="1">
      <alignment/>
    </xf>
    <xf numFmtId="166" fontId="22" fillId="0" borderId="12" xfId="60" applyNumberFormat="1" applyFont="1" applyFill="1" applyBorder="1">
      <alignment/>
      <protection/>
    </xf>
    <xf numFmtId="165" fontId="44" fillId="0" borderId="12" xfId="73" applyNumberFormat="1" applyFont="1" applyFill="1" applyBorder="1" applyAlignment="1">
      <alignment/>
    </xf>
    <xf numFmtId="10" fontId="44" fillId="0" borderId="12" xfId="73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6" fontId="44" fillId="0" borderId="12" xfId="0" applyNumberFormat="1" applyFont="1" applyBorder="1" applyAlignment="1">
      <alignment/>
    </xf>
    <xf numFmtId="166" fontId="44" fillId="0" borderId="12" xfId="0" applyNumberFormat="1" applyFont="1" applyBorder="1" applyAlignment="1">
      <alignment wrapText="1"/>
    </xf>
    <xf numFmtId="0" fontId="45" fillId="0" borderId="0" xfId="0" applyFont="1" applyFill="1" applyAlignment="1">
      <alignment horizontal="center" wrapText="1"/>
    </xf>
    <xf numFmtId="0" fontId="22" fillId="0" borderId="12" xfId="60" applyFont="1" applyFill="1" applyBorder="1" applyAlignment="1">
      <alignment wrapText="1"/>
      <protection/>
    </xf>
    <xf numFmtId="0" fontId="22" fillId="0" borderId="12" xfId="60" applyFont="1" applyFill="1" applyBorder="1" applyAlignment="1">
      <alignment horizontal="right" wrapText="1"/>
      <protection/>
    </xf>
    <xf numFmtId="3" fontId="22" fillId="0" borderId="13" xfId="60" applyNumberFormat="1" applyFont="1" applyFill="1" applyBorder="1" applyAlignment="1">
      <alignment horizontal="right" wrapText="1"/>
      <protection/>
    </xf>
    <xf numFmtId="164" fontId="44" fillId="0" borderId="13" xfId="42" applyNumberFormat="1" applyFont="1" applyFill="1" applyBorder="1" applyAlignment="1">
      <alignment horizontal="right" wrapText="1"/>
    </xf>
    <xf numFmtId="0" fontId="44" fillId="0" borderId="0" xfId="0" applyFont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6" width="21.421875" style="33" customWidth="1"/>
    <col min="7" max="7" width="17.00390625" style="32" customWidth="1"/>
    <col min="8" max="8" width="23.28125" style="33" customWidth="1"/>
    <col min="9" max="16384" width="9.140625" style="1" customWidth="1"/>
  </cols>
  <sheetData>
    <row r="1" spans="1:8" s="28" customFormat="1" ht="26.25" thickBot="1">
      <c r="A1" s="27" t="s">
        <v>361</v>
      </c>
      <c r="F1" s="29"/>
      <c r="G1" s="30"/>
      <c r="H1" s="29"/>
    </row>
    <row r="2" spans="1:8" ht="51">
      <c r="A2" s="20" t="s">
        <v>0</v>
      </c>
      <c r="B2" s="20" t="s">
        <v>1</v>
      </c>
      <c r="C2" s="20" t="s">
        <v>2</v>
      </c>
      <c r="D2" s="21" t="s">
        <v>359</v>
      </c>
      <c r="E2" s="47" t="s">
        <v>364</v>
      </c>
      <c r="F2" s="36" t="s">
        <v>356</v>
      </c>
      <c r="G2" s="31" t="s">
        <v>365</v>
      </c>
      <c r="H2" s="37" t="s">
        <v>336</v>
      </c>
    </row>
    <row r="3" spans="1:8" s="42" customFormat="1" ht="12.75">
      <c r="A3" s="43" t="s">
        <v>3</v>
      </c>
      <c r="B3" s="44" t="s">
        <v>4</v>
      </c>
      <c r="C3" s="51">
        <v>877389</v>
      </c>
      <c r="D3" s="45">
        <v>49.04</v>
      </c>
      <c r="E3" s="38">
        <v>27.86105478869692</v>
      </c>
      <c r="F3" s="39">
        <v>6.97734072344194</v>
      </c>
      <c r="G3" s="40">
        <v>0.5616613874978247</v>
      </c>
      <c r="H3" s="41">
        <v>0.14065881214818018</v>
      </c>
    </row>
    <row r="4" spans="1:8" s="42" customFormat="1" ht="12.75">
      <c r="A4" s="43" t="s">
        <v>5</v>
      </c>
      <c r="B4" s="44" t="s">
        <v>6</v>
      </c>
      <c r="C4" s="51">
        <v>355329</v>
      </c>
      <c r="D4" s="45">
        <v>78.62</v>
      </c>
      <c r="E4" s="38">
        <v>51.76473634293852</v>
      </c>
      <c r="F4" s="39">
        <v>10.368621756175262</v>
      </c>
      <c r="G4" s="40">
        <v>0.6548332866778049</v>
      </c>
      <c r="H4" s="41">
        <v>0.13116494244138963</v>
      </c>
    </row>
    <row r="5" spans="1:8" s="42" customFormat="1" ht="12.75">
      <c r="A5" s="43" t="s">
        <v>7</v>
      </c>
      <c r="B5" s="44" t="s">
        <v>8</v>
      </c>
      <c r="C5" s="51">
        <v>242837</v>
      </c>
      <c r="D5" s="45">
        <v>47</v>
      </c>
      <c r="E5" s="38">
        <v>28.927375152880327</v>
      </c>
      <c r="F5" s="39">
        <v>8.359191556476155</v>
      </c>
      <c r="G5" s="40">
        <v>0.6151007552076333</v>
      </c>
      <c r="H5" s="41">
        <v>0.1777466850047674</v>
      </c>
    </row>
    <row r="6" spans="1:8" s="42" customFormat="1" ht="12.75">
      <c r="A6" s="43" t="s">
        <v>9</v>
      </c>
      <c r="B6" s="44" t="s">
        <v>10</v>
      </c>
      <c r="C6" s="51">
        <v>179703</v>
      </c>
      <c r="D6" s="45">
        <v>62.23</v>
      </c>
      <c r="E6" s="38">
        <v>41.36829657824299</v>
      </c>
      <c r="F6" s="39">
        <v>9.272176869612638</v>
      </c>
      <c r="G6" s="40">
        <v>0.6622982404389802</v>
      </c>
      <c r="H6" s="41">
        <v>0.148445716496173</v>
      </c>
    </row>
    <row r="7" spans="1:8" s="42" customFormat="1" ht="12.75">
      <c r="A7" s="43" t="s">
        <v>11</v>
      </c>
      <c r="B7" s="44" t="s">
        <v>12</v>
      </c>
      <c r="C7" s="51">
        <v>167606</v>
      </c>
      <c r="D7" s="45">
        <v>79.39</v>
      </c>
      <c r="E7" s="38">
        <v>44.66571005811248</v>
      </c>
      <c r="F7" s="39">
        <v>17.421631683829933</v>
      </c>
      <c r="G7" s="40">
        <v>0.5560005876215646</v>
      </c>
      <c r="H7" s="41">
        <v>0.21686518452148948</v>
      </c>
    </row>
    <row r="8" spans="1:8" s="42" customFormat="1" ht="12.75">
      <c r="A8" s="43" t="s">
        <v>126</v>
      </c>
      <c r="B8" s="44" t="s">
        <v>127</v>
      </c>
      <c r="C8" s="51">
        <v>144947</v>
      </c>
      <c r="D8" s="45">
        <v>81.35</v>
      </c>
      <c r="E8" s="38">
        <v>6.16602620268098</v>
      </c>
      <c r="F8" s="39">
        <v>1.8911119236686513</v>
      </c>
      <c r="G8" s="40">
        <v>0.5605288525159755</v>
      </c>
      <c r="H8" s="41">
        <v>0.17191344339282433</v>
      </c>
    </row>
    <row r="9" spans="1:8" s="42" customFormat="1" ht="12.75">
      <c r="A9" s="43" t="s">
        <v>15</v>
      </c>
      <c r="B9" s="44" t="s">
        <v>16</v>
      </c>
      <c r="C9" s="51">
        <v>142817</v>
      </c>
      <c r="D9" s="45">
        <v>32.33</v>
      </c>
      <c r="E9" s="38">
        <v>20.710195564953754</v>
      </c>
      <c r="F9" s="39">
        <v>7.176715657099645</v>
      </c>
      <c r="G9" s="40">
        <v>0.6405010765723012</v>
      </c>
      <c r="H9" s="41">
        <v>0.22195319644418227</v>
      </c>
    </row>
    <row r="10" spans="1:8" s="42" customFormat="1" ht="12.75">
      <c r="A10" s="43" t="s">
        <v>17</v>
      </c>
      <c r="B10" s="44" t="s">
        <v>18</v>
      </c>
      <c r="C10" s="51">
        <v>140680</v>
      </c>
      <c r="D10" s="45">
        <v>59.31</v>
      </c>
      <c r="E10" s="38">
        <v>33.17325845891385</v>
      </c>
      <c r="F10" s="39">
        <v>8.37624395791868</v>
      </c>
      <c r="G10" s="40">
        <v>0.5593039187110976</v>
      </c>
      <c r="H10" s="41">
        <v>0.1412241753563772</v>
      </c>
    </row>
    <row r="11" spans="1:8" s="42" customFormat="1" ht="12.75">
      <c r="A11" s="43" t="s">
        <v>19</v>
      </c>
      <c r="B11" s="44" t="s">
        <v>20</v>
      </c>
      <c r="C11" s="51">
        <v>137974</v>
      </c>
      <c r="D11" s="45">
        <v>59.06</v>
      </c>
      <c r="E11" s="38">
        <v>41.97012480612289</v>
      </c>
      <c r="F11" s="39">
        <v>10.11844985287083</v>
      </c>
      <c r="G11" s="40">
        <v>0.7045613241034944</v>
      </c>
      <c r="H11" s="41">
        <v>0.16986054864372105</v>
      </c>
    </row>
    <row r="12" spans="1:8" s="42" customFormat="1" ht="12.75">
      <c r="A12" s="43" t="s">
        <v>21</v>
      </c>
      <c r="B12" s="44" t="s">
        <v>10</v>
      </c>
      <c r="C12" s="51">
        <v>117429</v>
      </c>
      <c r="D12" s="45">
        <v>8.7</v>
      </c>
      <c r="E12" s="38">
        <v>6.625492850999327</v>
      </c>
      <c r="F12" s="39">
        <v>0.8040007153258565</v>
      </c>
      <c r="G12" s="40">
        <v>0.7571820497174283</v>
      </c>
      <c r="H12" s="41">
        <v>0.09188371692422681</v>
      </c>
    </row>
    <row r="13" spans="1:8" s="42" customFormat="1" ht="12.75">
      <c r="A13" s="43" t="s">
        <v>22</v>
      </c>
      <c r="B13" s="44" t="s">
        <v>23</v>
      </c>
      <c r="C13" s="51">
        <v>107848</v>
      </c>
      <c r="D13" s="45">
        <v>54.82</v>
      </c>
      <c r="E13" s="38">
        <v>39.112686373414434</v>
      </c>
      <c r="F13" s="39">
        <v>4.954528595801499</v>
      </c>
      <c r="G13" s="40">
        <v>0.7134865099380426</v>
      </c>
      <c r="H13" s="41">
        <v>0.09037960937936074</v>
      </c>
    </row>
    <row r="14" spans="1:8" s="42" customFormat="1" ht="12.75">
      <c r="A14" s="43" t="s">
        <v>24</v>
      </c>
      <c r="B14" s="44" t="s">
        <v>25</v>
      </c>
      <c r="C14" s="51">
        <v>103988</v>
      </c>
      <c r="D14" s="45">
        <v>54.57</v>
      </c>
      <c r="E14" s="38">
        <v>36.07109474170097</v>
      </c>
      <c r="F14" s="39">
        <v>7.376889641112436</v>
      </c>
      <c r="G14" s="40">
        <v>0.6595346741959782</v>
      </c>
      <c r="H14" s="41">
        <v>0.13488125439137558</v>
      </c>
    </row>
    <row r="15" spans="1:8" s="42" customFormat="1" ht="12.75">
      <c r="A15" s="43" t="s">
        <v>26</v>
      </c>
      <c r="B15" s="44" t="s">
        <v>27</v>
      </c>
      <c r="C15" s="51">
        <v>92236</v>
      </c>
      <c r="D15" s="45">
        <v>69.94</v>
      </c>
      <c r="E15" s="38">
        <v>46.47263541350449</v>
      </c>
      <c r="F15" s="39">
        <v>6.818996920941932</v>
      </c>
      <c r="G15" s="40">
        <v>0.6639798391899987</v>
      </c>
      <c r="H15" s="41">
        <v>0.09742672088031448</v>
      </c>
    </row>
    <row r="16" spans="1:8" s="42" customFormat="1" ht="12.75">
      <c r="A16" s="43" t="s">
        <v>28</v>
      </c>
      <c r="B16" s="44" t="s">
        <v>12</v>
      </c>
      <c r="C16" s="51">
        <v>89652</v>
      </c>
      <c r="D16" s="45">
        <v>52.04</v>
      </c>
      <c r="E16" s="38">
        <v>28.732889394547808</v>
      </c>
      <c r="F16" s="39">
        <v>5.13554633471646</v>
      </c>
      <c r="G16" s="40">
        <v>0.5521139360939876</v>
      </c>
      <c r="H16" s="41">
        <v>0.09868157225396854</v>
      </c>
    </row>
    <row r="17" spans="1:8" s="42" customFormat="1" ht="12.75">
      <c r="A17" s="43" t="s">
        <v>29</v>
      </c>
      <c r="B17" s="44" t="s">
        <v>18</v>
      </c>
      <c r="C17" s="51">
        <v>83293</v>
      </c>
      <c r="D17" s="45">
        <v>69.59</v>
      </c>
      <c r="E17" s="38">
        <v>43.06581585487376</v>
      </c>
      <c r="F17" s="39">
        <v>12.717095074015823</v>
      </c>
      <c r="G17" s="40">
        <v>0.6156011818177449</v>
      </c>
      <c r="H17" s="41">
        <v>0.18178359335474645</v>
      </c>
    </row>
    <row r="18" spans="1:8" s="42" customFormat="1" ht="12.75">
      <c r="A18" s="43" t="s">
        <v>30</v>
      </c>
      <c r="B18" s="44" t="s">
        <v>8</v>
      </c>
      <c r="C18" s="51">
        <v>80830</v>
      </c>
      <c r="D18" s="45">
        <v>41.45</v>
      </c>
      <c r="E18" s="38">
        <v>26.884770506000248</v>
      </c>
      <c r="F18" s="39">
        <v>3.986304589879995</v>
      </c>
      <c r="G18" s="40">
        <v>0.6482592636123957</v>
      </c>
      <c r="H18" s="41">
        <v>0.0961198042361409</v>
      </c>
    </row>
    <row r="19" spans="1:8" s="42" customFormat="1" ht="12.75">
      <c r="A19" s="43" t="s">
        <v>31</v>
      </c>
      <c r="B19" s="44" t="s">
        <v>32</v>
      </c>
      <c r="C19" s="51">
        <v>76418</v>
      </c>
      <c r="D19" s="45">
        <v>47.74</v>
      </c>
      <c r="E19" s="38">
        <v>31.182797246721975</v>
      </c>
      <c r="F19" s="39">
        <v>6.836857808369756</v>
      </c>
      <c r="G19" s="40">
        <v>0.6512873774015762</v>
      </c>
      <c r="H19" s="41">
        <v>0.1427953738867578</v>
      </c>
    </row>
    <row r="20" spans="1:8" s="42" customFormat="1" ht="12.75">
      <c r="A20" s="43" t="s">
        <v>33</v>
      </c>
      <c r="B20" s="44" t="s">
        <v>34</v>
      </c>
      <c r="C20" s="51">
        <v>76265</v>
      </c>
      <c r="D20" s="45">
        <v>69.83</v>
      </c>
      <c r="E20" s="38">
        <v>46.47865993575034</v>
      </c>
      <c r="F20" s="39">
        <v>10.397810266832755</v>
      </c>
      <c r="G20" s="40">
        <v>0.6636901953383033</v>
      </c>
      <c r="H20" s="41">
        <v>0.14847512248899433</v>
      </c>
    </row>
    <row r="21" spans="1:8" s="42" customFormat="1" ht="12.75">
      <c r="A21" s="43" t="s">
        <v>35</v>
      </c>
      <c r="B21" s="44" t="s">
        <v>8</v>
      </c>
      <c r="C21" s="51">
        <v>75242</v>
      </c>
      <c r="D21" s="45">
        <v>44.3</v>
      </c>
      <c r="E21" s="38">
        <v>25.231772148534063</v>
      </c>
      <c r="F21" s="39">
        <v>5.033531804045613</v>
      </c>
      <c r="G21" s="40">
        <v>0.5696075910514834</v>
      </c>
      <c r="H21" s="41">
        <v>0.11363204726585271</v>
      </c>
    </row>
    <row r="22" spans="1:8" s="42" customFormat="1" ht="12.75">
      <c r="A22" s="43" t="s">
        <v>36</v>
      </c>
      <c r="B22" s="44" t="s">
        <v>37</v>
      </c>
      <c r="C22" s="51">
        <v>74578</v>
      </c>
      <c r="D22" s="45">
        <v>43.94</v>
      </c>
      <c r="E22" s="38">
        <v>30.15378529861353</v>
      </c>
      <c r="F22" s="39">
        <v>5.559052267424709</v>
      </c>
      <c r="G22" s="40">
        <v>0.675917615806935</v>
      </c>
      <c r="H22" s="41">
        <v>0.12460993926744626</v>
      </c>
    </row>
    <row r="23" spans="1:8" s="42" customFormat="1" ht="12.75">
      <c r="A23" s="43" t="s">
        <v>38</v>
      </c>
      <c r="B23" s="44" t="s">
        <v>39</v>
      </c>
      <c r="C23" s="51">
        <v>72100</v>
      </c>
      <c r="D23" s="45">
        <v>56.17</v>
      </c>
      <c r="E23" s="38">
        <v>33.411622746185856</v>
      </c>
      <c r="F23" s="39">
        <v>5.685173370319001</v>
      </c>
      <c r="G23" s="40">
        <v>0.5916993815469163</v>
      </c>
      <c r="H23" s="41">
        <v>0.10068093946705305</v>
      </c>
    </row>
    <row r="24" spans="1:8" s="42" customFormat="1" ht="12.75">
      <c r="A24" s="43" t="s">
        <v>40</v>
      </c>
      <c r="B24" s="44" t="s">
        <v>41</v>
      </c>
      <c r="C24" s="51">
        <v>70954</v>
      </c>
      <c r="D24" s="45">
        <v>65.62</v>
      </c>
      <c r="E24" s="38">
        <v>38.66722101643318</v>
      </c>
      <c r="F24" s="39">
        <v>10.811441215435352</v>
      </c>
      <c r="G24" s="40">
        <v>0.5890687107341239</v>
      </c>
      <c r="H24" s="41">
        <v>0.1647049250125228</v>
      </c>
    </row>
    <row r="25" spans="1:8" s="42" customFormat="1" ht="12.75">
      <c r="A25" s="43" t="s">
        <v>42</v>
      </c>
      <c r="B25" s="44" t="s">
        <v>43</v>
      </c>
      <c r="C25" s="51">
        <v>64696</v>
      </c>
      <c r="D25" s="45">
        <v>56.15</v>
      </c>
      <c r="E25" s="38">
        <v>35.39821627303079</v>
      </c>
      <c r="F25" s="39">
        <v>6.1101304562878695</v>
      </c>
      <c r="G25" s="40">
        <v>0.6299883664728846</v>
      </c>
      <c r="H25" s="41">
        <v>0.10874308115987558</v>
      </c>
    </row>
    <row r="26" spans="1:8" s="42" customFormat="1" ht="12.75">
      <c r="A26" s="43" t="s">
        <v>44</v>
      </c>
      <c r="B26" s="44" t="s">
        <v>45</v>
      </c>
      <c r="C26" s="51">
        <v>59062</v>
      </c>
      <c r="D26" s="46">
        <v>33.85</v>
      </c>
      <c r="E26" s="38">
        <v>22.935034370661338</v>
      </c>
      <c r="F26" s="39">
        <v>3.506027564254512</v>
      </c>
      <c r="G26" s="40">
        <v>0.6774865674418697</v>
      </c>
      <c r="H26" s="41">
        <v>0.10356586092157126</v>
      </c>
    </row>
    <row r="27" spans="1:8" s="42" customFormat="1" ht="12.75">
      <c r="A27" s="43" t="s">
        <v>46</v>
      </c>
      <c r="B27" s="44" t="s">
        <v>47</v>
      </c>
      <c r="C27" s="51">
        <v>58997</v>
      </c>
      <c r="D27" s="45">
        <v>69.36</v>
      </c>
      <c r="E27" s="38">
        <v>40.656236757801246</v>
      </c>
      <c r="F27" s="39">
        <v>13.896384561926878</v>
      </c>
      <c r="G27" s="40">
        <v>0.5861599931574638</v>
      </c>
      <c r="H27" s="41">
        <v>0.20035067997702863</v>
      </c>
    </row>
    <row r="28" spans="1:8" s="42" customFormat="1" ht="12.75">
      <c r="A28" s="43" t="s">
        <v>48</v>
      </c>
      <c r="B28" s="44" t="s">
        <v>49</v>
      </c>
      <c r="C28" s="51">
        <v>55921</v>
      </c>
      <c r="D28" s="45">
        <v>36.49</v>
      </c>
      <c r="E28" s="38">
        <v>19.95427478049391</v>
      </c>
      <c r="F28" s="39">
        <v>3.348938681354053</v>
      </c>
      <c r="G28" s="40">
        <v>0.5467083966787797</v>
      </c>
      <c r="H28" s="41">
        <v>0.09175441940132001</v>
      </c>
    </row>
    <row r="29" spans="1:8" s="42" customFormat="1" ht="12.75">
      <c r="A29" s="43" t="s">
        <v>50</v>
      </c>
      <c r="B29" s="44" t="s">
        <v>51</v>
      </c>
      <c r="C29" s="51">
        <v>51760</v>
      </c>
      <c r="D29" s="45">
        <v>42.29</v>
      </c>
      <c r="E29" s="38">
        <v>25.949362442040186</v>
      </c>
      <c r="F29" s="39">
        <v>4.503207109737249</v>
      </c>
      <c r="G29" s="40">
        <v>0.6117428814252543</v>
      </c>
      <c r="H29" s="41">
        <v>0.10616079293348406</v>
      </c>
    </row>
    <row r="30" spans="1:8" s="42" customFormat="1" ht="12.75">
      <c r="A30" s="43" t="s">
        <v>52</v>
      </c>
      <c r="B30" s="44" t="s">
        <v>45</v>
      </c>
      <c r="C30" s="51">
        <v>51170</v>
      </c>
      <c r="D30" s="45">
        <v>28.15</v>
      </c>
      <c r="E30" s="38">
        <v>18.549032636310336</v>
      </c>
      <c r="F30" s="39">
        <v>5.594176275161227</v>
      </c>
      <c r="G30" s="40">
        <v>0.6588912984925014</v>
      </c>
      <c r="H30" s="41">
        <v>0.19871408618482617</v>
      </c>
    </row>
    <row r="31" spans="1:8" s="42" customFormat="1" ht="12.75">
      <c r="A31" s="43" t="s">
        <v>53</v>
      </c>
      <c r="B31" s="44" t="s">
        <v>54</v>
      </c>
      <c r="C31" s="51">
        <v>44764</v>
      </c>
      <c r="D31" s="45">
        <v>29.46</v>
      </c>
      <c r="E31" s="38">
        <v>19.678670360110804</v>
      </c>
      <c r="F31" s="39">
        <v>2.9590965954785093</v>
      </c>
      <c r="G31" s="40">
        <v>0.6665995700265688</v>
      </c>
      <c r="H31" s="41">
        <v>0.10023708320311288</v>
      </c>
    </row>
    <row r="32" spans="1:8" s="42" customFormat="1" ht="12.75">
      <c r="A32" s="43" t="s">
        <v>55</v>
      </c>
      <c r="B32" s="44" t="s">
        <v>56</v>
      </c>
      <c r="C32" s="51">
        <v>44436</v>
      </c>
      <c r="D32" s="45">
        <v>24.49</v>
      </c>
      <c r="E32" s="38">
        <v>18.532428661445675</v>
      </c>
      <c r="F32" s="39">
        <v>2.060536501935368</v>
      </c>
      <c r="G32" s="40">
        <v>0.7396884622155794</v>
      </c>
      <c r="H32" s="41">
        <v>0.08224259778894762</v>
      </c>
    </row>
    <row r="33" spans="1:8" s="42" customFormat="1" ht="12.75">
      <c r="A33" s="43" t="s">
        <v>57</v>
      </c>
      <c r="B33" s="44" t="s">
        <v>8</v>
      </c>
      <c r="C33" s="51">
        <v>41810</v>
      </c>
      <c r="D33" s="45">
        <v>36.1</v>
      </c>
      <c r="E33" s="38">
        <v>24.448624730925616</v>
      </c>
      <c r="F33" s="39">
        <v>4.337670413776609</v>
      </c>
      <c r="G33" s="40">
        <v>0.6772050469215303</v>
      </c>
      <c r="H33" s="41">
        <v>0.12014959239715522</v>
      </c>
    </row>
    <row r="34" spans="1:8" s="42" customFormat="1" ht="12.75">
      <c r="A34" s="43" t="s">
        <v>58</v>
      </c>
      <c r="B34" s="44" t="s">
        <v>59</v>
      </c>
      <c r="C34" s="51">
        <v>40389</v>
      </c>
      <c r="D34" s="45">
        <v>39.94</v>
      </c>
      <c r="E34" s="38">
        <v>24.312040407041522</v>
      </c>
      <c r="F34" s="39">
        <v>3.7520364455668624</v>
      </c>
      <c r="G34" s="40">
        <v>0.6086037873374037</v>
      </c>
      <c r="H34" s="41">
        <v>0.09392480239291595</v>
      </c>
    </row>
    <row r="35" spans="1:8" s="42" customFormat="1" ht="12.75">
      <c r="A35" s="43" t="s">
        <v>60</v>
      </c>
      <c r="B35" s="44" t="s">
        <v>54</v>
      </c>
      <c r="C35" s="51">
        <v>40258</v>
      </c>
      <c r="D35" s="45">
        <v>36.67</v>
      </c>
      <c r="E35" s="38">
        <v>24.6757663073178</v>
      </c>
      <c r="F35" s="39">
        <v>3.844403596800636</v>
      </c>
      <c r="G35" s="40">
        <v>0.6678608957323062</v>
      </c>
      <c r="H35" s="41">
        <v>0.10405054083181</v>
      </c>
    </row>
    <row r="36" spans="1:8" s="42" customFormat="1" ht="12.75">
      <c r="A36" s="43" t="s">
        <v>61</v>
      </c>
      <c r="B36" s="44" t="s">
        <v>62</v>
      </c>
      <c r="C36" s="51">
        <v>39364</v>
      </c>
      <c r="D36" s="45">
        <v>56.38</v>
      </c>
      <c r="E36" s="38">
        <v>42.50889137282797</v>
      </c>
      <c r="F36" s="39">
        <v>4.880449141347424</v>
      </c>
      <c r="G36" s="40">
        <v>0.7432221156237786</v>
      </c>
      <c r="H36" s="41">
        <v>0.08532938919091781</v>
      </c>
    </row>
    <row r="37" spans="1:8" s="42" customFormat="1" ht="12.75">
      <c r="A37" s="43" t="s">
        <v>362</v>
      </c>
      <c r="B37" s="44" t="s">
        <v>63</v>
      </c>
      <c r="C37" s="51">
        <v>37749</v>
      </c>
      <c r="D37" s="45">
        <v>52.61</v>
      </c>
      <c r="E37" s="38">
        <v>35.912103631884285</v>
      </c>
      <c r="F37" s="39">
        <v>5.881056451826538</v>
      </c>
      <c r="G37" s="40">
        <v>0.6826232063873156</v>
      </c>
      <c r="H37" s="41">
        <v>0.111788093876137</v>
      </c>
    </row>
    <row r="38" spans="1:8" s="42" customFormat="1" ht="12.75">
      <c r="A38" s="43" t="s">
        <v>64</v>
      </c>
      <c r="B38" s="44" t="s">
        <v>27</v>
      </c>
      <c r="C38" s="51">
        <v>37608</v>
      </c>
      <c r="D38" s="45">
        <v>52.01</v>
      </c>
      <c r="E38" s="38">
        <v>34.65220165922144</v>
      </c>
      <c r="F38" s="39">
        <v>8.34136353967241</v>
      </c>
      <c r="G38" s="40">
        <v>0.6617159830915115</v>
      </c>
      <c r="H38" s="41">
        <v>0.15928608604034172</v>
      </c>
    </row>
    <row r="39" spans="1:8" s="42" customFormat="1" ht="12.75">
      <c r="A39" s="43" t="s">
        <v>65</v>
      </c>
      <c r="B39" s="44" t="s">
        <v>66</v>
      </c>
      <c r="C39" s="51">
        <v>37128</v>
      </c>
      <c r="D39" s="45">
        <v>30.67</v>
      </c>
      <c r="E39" s="38">
        <v>18.910875888817067</v>
      </c>
      <c r="F39" s="39">
        <v>3.665077569489334</v>
      </c>
      <c r="G39" s="40">
        <v>0.6165214611984412</v>
      </c>
      <c r="H39" s="41">
        <v>0.11948674359834428</v>
      </c>
    </row>
    <row r="40" spans="1:8" s="42" customFormat="1" ht="12.75">
      <c r="A40" s="43" t="s">
        <v>184</v>
      </c>
      <c r="B40" s="44" t="s">
        <v>185</v>
      </c>
      <c r="C40" s="51">
        <v>36273</v>
      </c>
      <c r="D40" s="45"/>
      <c r="E40" s="38"/>
      <c r="F40" s="39"/>
      <c r="G40" s="40"/>
      <c r="H40" s="41"/>
    </row>
    <row r="41" spans="1:8" s="42" customFormat="1" ht="12.75">
      <c r="A41" s="43" t="s">
        <v>69</v>
      </c>
      <c r="B41" s="44" t="s">
        <v>70</v>
      </c>
      <c r="C41" s="51">
        <v>35339</v>
      </c>
      <c r="D41" s="45">
        <v>91.29</v>
      </c>
      <c r="E41" s="38">
        <v>54.83986530462096</v>
      </c>
      <c r="F41" s="39">
        <v>8.145986021109822</v>
      </c>
      <c r="G41" s="40">
        <v>0.6007515338184019</v>
      </c>
      <c r="H41" s="41">
        <v>0.0892364262651212</v>
      </c>
    </row>
    <row r="42" spans="1:8" s="42" customFormat="1" ht="12.75">
      <c r="A42" s="43" t="s">
        <v>71</v>
      </c>
      <c r="B42" s="44" t="s">
        <v>72</v>
      </c>
      <c r="C42" s="51">
        <v>35296</v>
      </c>
      <c r="D42" s="46">
        <v>55.76</v>
      </c>
      <c r="E42" s="38">
        <v>34.64797710788758</v>
      </c>
      <c r="F42" s="39">
        <v>7.713848594741614</v>
      </c>
      <c r="G42" s="40">
        <v>0.6205174365534133</v>
      </c>
      <c r="H42" s="41">
        <v>0.13814883163498037</v>
      </c>
    </row>
    <row r="43" spans="1:8" s="42" customFormat="1" ht="12.75">
      <c r="A43" s="43" t="s">
        <v>73</v>
      </c>
      <c r="B43" s="44" t="s">
        <v>74</v>
      </c>
      <c r="C43" s="51">
        <v>34992</v>
      </c>
      <c r="D43" s="45">
        <v>37.36</v>
      </c>
      <c r="E43" s="38">
        <v>20.242855509830818</v>
      </c>
      <c r="F43" s="39">
        <v>9.281378600823045</v>
      </c>
      <c r="G43" s="40">
        <v>0.5418862566565507</v>
      </c>
      <c r="H43" s="41">
        <v>0.24845563434317317</v>
      </c>
    </row>
    <row r="44" spans="1:8" s="42" customFormat="1" ht="12.75">
      <c r="A44" s="43" t="s">
        <v>75</v>
      </c>
      <c r="B44" s="44" t="s">
        <v>76</v>
      </c>
      <c r="C44" s="51">
        <v>34125</v>
      </c>
      <c r="D44" s="45">
        <v>53.17</v>
      </c>
      <c r="E44" s="38">
        <v>34.34760439560439</v>
      </c>
      <c r="F44" s="39">
        <v>6.447970695970696</v>
      </c>
      <c r="G44" s="40">
        <v>0.6459860652295402</v>
      </c>
      <c r="H44" s="41">
        <v>0.12126898780569802</v>
      </c>
    </row>
    <row r="45" spans="1:8" s="42" customFormat="1" ht="12.75">
      <c r="A45" s="43" t="s">
        <v>77</v>
      </c>
      <c r="B45" s="44" t="s">
        <v>78</v>
      </c>
      <c r="C45" s="51">
        <v>33924</v>
      </c>
      <c r="D45" s="45">
        <v>41.45</v>
      </c>
      <c r="E45" s="38">
        <v>16.74908619266596</v>
      </c>
      <c r="F45" s="39">
        <v>11.731959674566678</v>
      </c>
      <c r="G45" s="40">
        <v>0.39521701963091954</v>
      </c>
      <c r="H45" s="41">
        <v>0.2768312302937856</v>
      </c>
    </row>
    <row r="46" spans="1:8" s="42" customFormat="1" ht="12.75">
      <c r="A46" s="43" t="s">
        <v>79</v>
      </c>
      <c r="B46" s="44" t="s">
        <v>18</v>
      </c>
      <c r="C46" s="51">
        <v>32884</v>
      </c>
      <c r="D46" s="45">
        <v>32.86</v>
      </c>
      <c r="E46" s="38">
        <v>22.781139764018977</v>
      </c>
      <c r="F46" s="39">
        <v>3.5618841990025545</v>
      </c>
      <c r="G46" s="40">
        <v>0.6909239650228591</v>
      </c>
      <c r="H46" s="41">
        <v>0.1080275692620989</v>
      </c>
    </row>
    <row r="47" spans="1:8" s="42" customFormat="1" ht="12.75">
      <c r="A47" s="43" t="s">
        <v>80</v>
      </c>
      <c r="B47" s="44" t="s">
        <v>81</v>
      </c>
      <c r="C47" s="51">
        <v>32807</v>
      </c>
      <c r="D47" s="45">
        <v>49.19</v>
      </c>
      <c r="E47" s="38">
        <v>28.4025055628372</v>
      </c>
      <c r="F47" s="39">
        <v>6.972170573353248</v>
      </c>
      <c r="G47" s="40">
        <v>0.5773462177605335</v>
      </c>
      <c r="H47" s="41">
        <v>0.1417253946558046</v>
      </c>
    </row>
    <row r="48" spans="1:8" s="42" customFormat="1" ht="12.75">
      <c r="A48" s="43" t="s">
        <v>82</v>
      </c>
      <c r="B48" s="44" t="s">
        <v>83</v>
      </c>
      <c r="C48" s="51">
        <v>32428</v>
      </c>
      <c r="D48" s="45">
        <v>35.99</v>
      </c>
      <c r="E48" s="38">
        <v>22.950043172566918</v>
      </c>
      <c r="F48" s="39">
        <v>3.722893795485383</v>
      </c>
      <c r="G48" s="40">
        <v>0.6376967567799152</v>
      </c>
      <c r="H48" s="41">
        <v>0.1034454393556403</v>
      </c>
    </row>
    <row r="49" spans="1:8" s="42" customFormat="1" ht="12.75">
      <c r="A49" s="43" t="s">
        <v>84</v>
      </c>
      <c r="B49" s="44" t="s">
        <v>85</v>
      </c>
      <c r="C49" s="51">
        <v>32247</v>
      </c>
      <c r="D49" s="45">
        <v>53.37</v>
      </c>
      <c r="E49" s="38">
        <v>33.017365956523086</v>
      </c>
      <c r="F49" s="39">
        <v>9.59732688312091</v>
      </c>
      <c r="G49" s="40">
        <v>0.6185950768544297</v>
      </c>
      <c r="H49" s="41">
        <v>0.1798101995379903</v>
      </c>
    </row>
    <row r="50" spans="1:8" s="42" customFormat="1" ht="12.75">
      <c r="A50" s="43" t="s">
        <v>86</v>
      </c>
      <c r="B50" s="44" t="s">
        <v>25</v>
      </c>
      <c r="C50" s="51">
        <v>31658</v>
      </c>
      <c r="D50" s="45">
        <v>48.77</v>
      </c>
      <c r="E50" s="38">
        <v>30.04040053067155</v>
      </c>
      <c r="F50" s="39">
        <v>6.358740286815339</v>
      </c>
      <c r="G50" s="40">
        <v>0.6159022658403854</v>
      </c>
      <c r="H50" s="41">
        <v>0.13036985131211762</v>
      </c>
    </row>
    <row r="51" spans="1:8" s="42" customFormat="1" ht="12.75">
      <c r="A51" s="43" t="s">
        <v>87</v>
      </c>
      <c r="B51" s="44" t="s">
        <v>88</v>
      </c>
      <c r="C51" s="51">
        <v>31525</v>
      </c>
      <c r="D51" s="45">
        <v>75.15</v>
      </c>
      <c r="E51" s="38">
        <v>51.81129262490087</v>
      </c>
      <c r="F51" s="39">
        <v>8.230198255352894</v>
      </c>
      <c r="G51" s="40">
        <v>0.6892134064341736</v>
      </c>
      <c r="H51" s="41">
        <v>0.10948120936234243</v>
      </c>
    </row>
    <row r="52" spans="1:8" s="42" customFormat="1" ht="25.5">
      <c r="A52" s="43" t="s">
        <v>89</v>
      </c>
      <c r="B52" s="44" t="s">
        <v>90</v>
      </c>
      <c r="C52" s="51">
        <v>30385</v>
      </c>
      <c r="D52" s="45">
        <v>69.24</v>
      </c>
      <c r="E52" s="38">
        <v>48.98436728649004</v>
      </c>
      <c r="F52" s="39">
        <v>8.826230047720914</v>
      </c>
      <c r="G52" s="40">
        <v>0.7070198939748048</v>
      </c>
      <c r="H52" s="41">
        <v>0.12739411731174827</v>
      </c>
    </row>
    <row r="53" spans="1:8" s="42" customFormat="1" ht="12.75">
      <c r="A53" s="43" t="s">
        <v>91</v>
      </c>
      <c r="B53" s="44" t="s">
        <v>92</v>
      </c>
      <c r="C53" s="51">
        <v>29817</v>
      </c>
      <c r="D53" s="45">
        <v>55.38</v>
      </c>
      <c r="E53" s="38">
        <v>38.33722373142838</v>
      </c>
      <c r="F53" s="39">
        <v>6.604118455914411</v>
      </c>
      <c r="G53" s="40">
        <v>0.6758584358363704</v>
      </c>
      <c r="H53" s="41">
        <v>0.11642598851083051</v>
      </c>
    </row>
    <row r="54" spans="1:8" s="42" customFormat="1" ht="12.75">
      <c r="A54" s="43" t="s">
        <v>93</v>
      </c>
      <c r="B54" s="44" t="s">
        <v>8</v>
      </c>
      <c r="C54" s="51">
        <v>29698</v>
      </c>
      <c r="D54" s="45">
        <v>108.41</v>
      </c>
      <c r="E54" s="38">
        <v>72.35096639504344</v>
      </c>
      <c r="F54" s="39">
        <v>11.714963970637754</v>
      </c>
      <c r="G54" s="40">
        <v>0.6673734821507608</v>
      </c>
      <c r="H54" s="41">
        <v>0.10806015023582086</v>
      </c>
    </row>
    <row r="55" spans="1:8" s="42" customFormat="1" ht="12.75">
      <c r="A55" s="43" t="s">
        <v>94</v>
      </c>
      <c r="B55" s="44" t="s">
        <v>16</v>
      </c>
      <c r="C55" s="51">
        <v>29596</v>
      </c>
      <c r="D55" s="45">
        <v>35.3</v>
      </c>
      <c r="E55" s="38">
        <v>20.219218813353155</v>
      </c>
      <c r="F55" s="39">
        <v>3.467563184214083</v>
      </c>
      <c r="G55" s="40">
        <v>0.5720660735129492</v>
      </c>
      <c r="H55" s="41">
        <v>0.09810840239492107</v>
      </c>
    </row>
    <row r="56" spans="1:8" s="42" customFormat="1" ht="12.75">
      <c r="A56" s="43" t="s">
        <v>95</v>
      </c>
      <c r="B56" s="44" t="s">
        <v>96</v>
      </c>
      <c r="C56" s="51">
        <v>28525</v>
      </c>
      <c r="D56" s="45">
        <v>25.11</v>
      </c>
      <c r="E56" s="38">
        <v>15.075197195442595</v>
      </c>
      <c r="F56" s="39">
        <v>2.1675021910604735</v>
      </c>
      <c r="G56" s="40">
        <v>0.6002596351149514</v>
      </c>
      <c r="H56" s="41">
        <v>0.0863049456301735</v>
      </c>
    </row>
    <row r="57" spans="1:8" s="42" customFormat="1" ht="12.75">
      <c r="A57" s="43" t="s">
        <v>155</v>
      </c>
      <c r="B57" s="44" t="s">
        <v>156</v>
      </c>
      <c r="C57" s="51">
        <v>27844</v>
      </c>
      <c r="D57" s="45">
        <v>39.33</v>
      </c>
      <c r="E57" s="38">
        <v>11.291840252837236</v>
      </c>
      <c r="F57" s="39">
        <v>2.1390604798161186</v>
      </c>
      <c r="G57" s="40">
        <v>0.622114846187788</v>
      </c>
      <c r="H57" s="41">
        <v>0.11784981469719365</v>
      </c>
    </row>
    <row r="58" spans="1:8" s="42" customFormat="1" ht="12.75">
      <c r="A58" s="43" t="s">
        <v>98</v>
      </c>
      <c r="B58" s="44" t="s">
        <v>99</v>
      </c>
      <c r="C58" s="51">
        <v>27780</v>
      </c>
      <c r="D58" s="45">
        <v>95.68</v>
      </c>
      <c r="E58" s="38">
        <v>60.73185745140389</v>
      </c>
      <c r="F58" s="39">
        <v>20.4585313174946</v>
      </c>
      <c r="G58" s="40">
        <v>0.6347186330569055</v>
      </c>
      <c r="H58" s="41">
        <v>0.21381547637634274</v>
      </c>
    </row>
    <row r="59" spans="1:8" s="42" customFormat="1" ht="12.75">
      <c r="A59" s="43" t="s">
        <v>100</v>
      </c>
      <c r="B59" s="44" t="s">
        <v>101</v>
      </c>
      <c r="C59" s="51">
        <v>27188</v>
      </c>
      <c r="D59" s="45">
        <v>70.68</v>
      </c>
      <c r="E59" s="38">
        <v>47.06594821244667</v>
      </c>
      <c r="F59" s="39">
        <v>11.23712667353244</v>
      </c>
      <c r="G59" s="40">
        <v>0.6654416563484639</v>
      </c>
      <c r="H59" s="41">
        <v>0.15887605519982817</v>
      </c>
    </row>
    <row r="60" spans="1:8" s="42" customFormat="1" ht="12.75">
      <c r="A60" s="43" t="s">
        <v>102</v>
      </c>
      <c r="B60" s="44" t="s">
        <v>103</v>
      </c>
      <c r="C60" s="51">
        <v>25740</v>
      </c>
      <c r="D60" s="45">
        <v>29.5</v>
      </c>
      <c r="E60" s="38">
        <v>21.203651903651902</v>
      </c>
      <c r="F60" s="39">
        <v>3.446814296814297</v>
      </c>
      <c r="G60" s="40">
        <v>0.7140285463846043</v>
      </c>
      <c r="H60" s="41">
        <v>0.11607075107604956</v>
      </c>
    </row>
    <row r="61" spans="1:8" s="42" customFormat="1" ht="12.75">
      <c r="A61" s="43" t="s">
        <v>104</v>
      </c>
      <c r="B61" s="44" t="s">
        <v>105</v>
      </c>
      <c r="C61" s="51">
        <v>24587</v>
      </c>
      <c r="D61" s="45">
        <v>66.11</v>
      </c>
      <c r="E61" s="38">
        <v>35.46939439541221</v>
      </c>
      <c r="F61" s="39">
        <v>9.802578598446333</v>
      </c>
      <c r="G61" s="40">
        <v>0.5329826913827276</v>
      </c>
      <c r="H61" s="41">
        <v>0.1472989548580065</v>
      </c>
    </row>
    <row r="62" spans="1:8" s="42" customFormat="1" ht="12.75">
      <c r="A62" s="43" t="s">
        <v>106</v>
      </c>
      <c r="B62" s="44" t="s">
        <v>107</v>
      </c>
      <c r="C62" s="51">
        <v>24334</v>
      </c>
      <c r="D62" s="45">
        <v>88.57</v>
      </c>
      <c r="E62" s="38">
        <v>59.45413824278787</v>
      </c>
      <c r="F62" s="39">
        <v>9.804840963261281</v>
      </c>
      <c r="G62" s="40">
        <v>0.6699099706477363</v>
      </c>
      <c r="H62" s="41">
        <v>0.11047777187655843</v>
      </c>
    </row>
    <row r="63" spans="1:8" s="42" customFormat="1" ht="12.75">
      <c r="A63" s="43" t="s">
        <v>108</v>
      </c>
      <c r="B63" s="44" t="s">
        <v>109</v>
      </c>
      <c r="C63" s="51">
        <v>24277</v>
      </c>
      <c r="D63" s="45">
        <v>37.18</v>
      </c>
      <c r="E63" s="38">
        <v>22.827243893397043</v>
      </c>
      <c r="F63" s="39">
        <v>5.272480125221403</v>
      </c>
      <c r="G63" s="40">
        <v>0.6139785065366719</v>
      </c>
      <c r="H63" s="41">
        <v>0.14181254154664302</v>
      </c>
    </row>
    <row r="64" spans="1:8" s="42" customFormat="1" ht="12.75">
      <c r="A64" s="43" t="s">
        <v>110</v>
      </c>
      <c r="B64" s="44" t="s">
        <v>111</v>
      </c>
      <c r="C64" s="51">
        <v>24218</v>
      </c>
      <c r="D64" s="45">
        <v>41.39</v>
      </c>
      <c r="E64" s="38">
        <v>28.669708481294904</v>
      </c>
      <c r="F64" s="39">
        <v>4.476216037657941</v>
      </c>
      <c r="G64" s="40">
        <v>0.6927006949723747</v>
      </c>
      <c r="H64" s="41">
        <v>0.10815170869822875</v>
      </c>
    </row>
    <row r="65" spans="1:8" s="42" customFormat="1" ht="12.75">
      <c r="A65" s="43" t="s">
        <v>112</v>
      </c>
      <c r="B65" s="44" t="s">
        <v>113</v>
      </c>
      <c r="C65" s="51">
        <v>24181</v>
      </c>
      <c r="D65" s="45">
        <v>34.31</v>
      </c>
      <c r="E65" s="38">
        <v>20.965675530375087</v>
      </c>
      <c r="F65" s="39">
        <v>4.283114842231504</v>
      </c>
      <c r="G65" s="40">
        <v>0.6111471417894254</v>
      </c>
      <c r="H65" s="41">
        <v>0.12485232779612797</v>
      </c>
    </row>
    <row r="66" spans="1:8" s="42" customFormat="1" ht="12.75">
      <c r="A66" s="43" t="s">
        <v>144</v>
      </c>
      <c r="B66" s="44" t="s">
        <v>145</v>
      </c>
      <c r="C66" s="51">
        <v>22232</v>
      </c>
      <c r="D66" s="45">
        <v>66.52</v>
      </c>
      <c r="E66" s="38">
        <v>28.25535264483627</v>
      </c>
      <c r="F66" s="39">
        <v>4.177536883771141</v>
      </c>
      <c r="G66" s="40">
        <v>0.6151062969342262</v>
      </c>
      <c r="H66" s="41">
        <v>0.09094309581558943</v>
      </c>
    </row>
    <row r="67" spans="1:8" s="42" customFormat="1" ht="12.75">
      <c r="A67" s="43" t="s">
        <v>115</v>
      </c>
      <c r="B67" s="44" t="s">
        <v>63</v>
      </c>
      <c r="C67" s="51">
        <v>21940</v>
      </c>
      <c r="D67" s="45">
        <v>40.72</v>
      </c>
      <c r="E67" s="38">
        <v>25.415679124886054</v>
      </c>
      <c r="F67" s="39">
        <v>6.269598906107566</v>
      </c>
      <c r="G67" s="40">
        <v>0.6241004255281047</v>
      </c>
      <c r="H67" s="41">
        <v>0.15395454616677748</v>
      </c>
    </row>
    <row r="68" spans="1:8" s="42" customFormat="1" ht="12.75">
      <c r="A68" s="43" t="s">
        <v>116</v>
      </c>
      <c r="B68" s="44" t="s">
        <v>117</v>
      </c>
      <c r="C68" s="51">
        <v>21932</v>
      </c>
      <c r="D68" s="45">
        <v>81.08</v>
      </c>
      <c r="E68" s="38">
        <v>51.43685026445377</v>
      </c>
      <c r="F68" s="39">
        <v>10.732491336859384</v>
      </c>
      <c r="G68" s="40">
        <v>0.634388629835323</v>
      </c>
      <c r="H68" s="41">
        <v>0.13236756214473858</v>
      </c>
    </row>
    <row r="69" spans="1:8" s="42" customFormat="1" ht="12.75">
      <c r="A69" s="43" t="s">
        <v>118</v>
      </c>
      <c r="B69" s="44" t="s">
        <v>27</v>
      </c>
      <c r="C69" s="51">
        <v>21914</v>
      </c>
      <c r="D69" s="45">
        <v>41.4</v>
      </c>
      <c r="E69" s="38">
        <v>25.215250524778682</v>
      </c>
      <c r="F69" s="39">
        <v>9.170210824130693</v>
      </c>
      <c r="G69" s="40">
        <v>0.6074641419743654</v>
      </c>
      <c r="H69" s="41">
        <v>0.2209208369566054</v>
      </c>
    </row>
    <row r="70" spans="1:8" s="42" customFormat="1" ht="12.75">
      <c r="A70" s="43" t="s">
        <v>119</v>
      </c>
      <c r="B70" s="44" t="s">
        <v>120</v>
      </c>
      <c r="C70" s="51">
        <v>21575</v>
      </c>
      <c r="D70" s="45">
        <v>49.12</v>
      </c>
      <c r="E70" s="38">
        <v>36.19100811123986</v>
      </c>
      <c r="F70" s="39">
        <v>6.166210892236385</v>
      </c>
      <c r="G70" s="40">
        <v>0.7093626446305018</v>
      </c>
      <c r="H70" s="41">
        <v>0.12086095121809408</v>
      </c>
    </row>
    <row r="71" spans="1:8" s="42" customFormat="1" ht="12.75">
      <c r="A71" s="43" t="s">
        <v>121</v>
      </c>
      <c r="B71" s="44" t="s">
        <v>122</v>
      </c>
      <c r="C71" s="51">
        <v>21475</v>
      </c>
      <c r="D71" s="45">
        <v>61.63</v>
      </c>
      <c r="E71" s="38">
        <v>32.435855646100116</v>
      </c>
      <c r="F71" s="39">
        <v>8.373410942956927</v>
      </c>
      <c r="G71" s="40">
        <v>0.5263026663452959</v>
      </c>
      <c r="H71" s="41">
        <v>0.1358665716658217</v>
      </c>
    </row>
    <row r="72" spans="1:8" s="42" customFormat="1" ht="12.75">
      <c r="A72" s="43" t="s">
        <v>123</v>
      </c>
      <c r="B72" s="44" t="s">
        <v>8</v>
      </c>
      <c r="C72" s="51">
        <v>20591</v>
      </c>
      <c r="D72" s="45">
        <v>43.95</v>
      </c>
      <c r="E72" s="38">
        <v>30.5783594774416</v>
      </c>
      <c r="F72" s="39">
        <v>4.364965276091496</v>
      </c>
      <c r="G72" s="40">
        <v>0.6954662737422516</v>
      </c>
      <c r="H72" s="41">
        <v>0.09927563765535463</v>
      </c>
    </row>
    <row r="73" spans="1:8" s="42" customFormat="1" ht="12.75">
      <c r="A73" s="43" t="s">
        <v>124</v>
      </c>
      <c r="B73" s="44" t="s">
        <v>125</v>
      </c>
      <c r="C73" s="51">
        <v>19845</v>
      </c>
      <c r="D73" s="45">
        <v>102.16</v>
      </c>
      <c r="E73" s="38">
        <v>47.25260770975056</v>
      </c>
      <c r="F73" s="39">
        <v>9.513126732174351</v>
      </c>
      <c r="G73" s="40">
        <v>0.4625335347762844</v>
      </c>
      <c r="H73" s="41">
        <v>0.09311951969371202</v>
      </c>
    </row>
    <row r="74" spans="1:8" s="42" customFormat="1" ht="12.75">
      <c r="A74" s="43" t="s">
        <v>97</v>
      </c>
      <c r="B74" s="44" t="s">
        <v>54</v>
      </c>
      <c r="C74" s="51">
        <v>19601</v>
      </c>
      <c r="D74" s="45">
        <v>85.17</v>
      </c>
      <c r="E74" s="38">
        <v>76.22590684148769</v>
      </c>
      <c r="F74" s="39">
        <v>15.460996887913883</v>
      </c>
      <c r="G74" s="40">
        <v>0.6300687165668284</v>
      </c>
      <c r="H74" s="41">
        <v>0.12779763297889163</v>
      </c>
    </row>
    <row r="75" spans="1:8" s="42" customFormat="1" ht="12.75">
      <c r="A75" s="43" t="s">
        <v>128</v>
      </c>
      <c r="B75" s="44" t="s">
        <v>41</v>
      </c>
      <c r="C75" s="51">
        <v>19500</v>
      </c>
      <c r="D75" s="45">
        <v>52.48</v>
      </c>
      <c r="E75" s="38">
        <v>36.44184615384616</v>
      </c>
      <c r="F75" s="39">
        <v>5.240256410256411</v>
      </c>
      <c r="G75" s="40">
        <v>0.6942904542585642</v>
      </c>
      <c r="H75" s="41">
        <v>0.0998374228393554</v>
      </c>
    </row>
    <row r="76" spans="1:8" s="42" customFormat="1" ht="12.75">
      <c r="A76" s="43" t="s">
        <v>129</v>
      </c>
      <c r="B76" s="44" t="s">
        <v>14</v>
      </c>
      <c r="C76" s="51">
        <v>19396</v>
      </c>
      <c r="D76" s="45">
        <v>127.28</v>
      </c>
      <c r="E76" s="38">
        <v>81.08197566508558</v>
      </c>
      <c r="F76" s="39">
        <v>19.148071767374717</v>
      </c>
      <c r="G76" s="40">
        <v>0.6370238470882881</v>
      </c>
      <c r="H76" s="41">
        <v>0.15043760640415818</v>
      </c>
    </row>
    <row r="77" spans="1:8" s="42" customFormat="1" ht="12.75">
      <c r="A77" s="43" t="s">
        <v>321</v>
      </c>
      <c r="B77" s="44" t="s">
        <v>136</v>
      </c>
      <c r="C77" s="51">
        <v>19338</v>
      </c>
      <c r="D77" s="45">
        <v>15.3</v>
      </c>
      <c r="E77" s="38">
        <v>0.5011376564277589</v>
      </c>
      <c r="F77" s="39">
        <v>0.2654876409142621</v>
      </c>
      <c r="G77" s="40">
        <v>0.5111556516693918</v>
      </c>
      <c r="H77" s="41">
        <v>0.27079487314731787</v>
      </c>
    </row>
    <row r="78" spans="1:8" s="42" customFormat="1" ht="12.75">
      <c r="A78" s="43" t="s">
        <v>132</v>
      </c>
      <c r="B78" s="44" t="s">
        <v>133</v>
      </c>
      <c r="C78" s="51">
        <v>18822</v>
      </c>
      <c r="D78" s="45">
        <v>59.07</v>
      </c>
      <c r="E78" s="38">
        <v>35.62214429922431</v>
      </c>
      <c r="F78" s="39">
        <v>5.407183083625545</v>
      </c>
      <c r="G78" s="40">
        <v>0.6030006133612014</v>
      </c>
      <c r="H78" s="41">
        <v>0.09153111863772657</v>
      </c>
    </row>
    <row r="79" spans="1:8" s="42" customFormat="1" ht="12.75">
      <c r="A79" s="43" t="s">
        <v>134</v>
      </c>
      <c r="B79" s="44" t="s">
        <v>107</v>
      </c>
      <c r="C79" s="51">
        <v>18030</v>
      </c>
      <c r="D79" s="45">
        <v>80.42</v>
      </c>
      <c r="E79" s="38">
        <v>48.44581253466445</v>
      </c>
      <c r="F79" s="39">
        <v>8.845091514143094</v>
      </c>
      <c r="G79" s="40">
        <v>0.6024335202866925</v>
      </c>
      <c r="H79" s="41">
        <v>0.10999050979505019</v>
      </c>
    </row>
    <row r="80" spans="1:8" s="42" customFormat="1" ht="12.75">
      <c r="A80" s="43" t="s">
        <v>135</v>
      </c>
      <c r="B80" s="44" t="s">
        <v>136</v>
      </c>
      <c r="C80" s="51">
        <v>17797</v>
      </c>
      <c r="D80" s="45">
        <v>48.47</v>
      </c>
      <c r="E80" s="38">
        <v>33.7529920773164</v>
      </c>
      <c r="F80" s="39">
        <v>7.3165702084621005</v>
      </c>
      <c r="G80" s="40">
        <v>0.6884473712560714</v>
      </c>
      <c r="H80" s="41">
        <v>0.14923339285264042</v>
      </c>
    </row>
    <row r="81" spans="1:8" s="42" customFormat="1" ht="12.75">
      <c r="A81" s="43" t="s">
        <v>137</v>
      </c>
      <c r="B81" s="44" t="s">
        <v>81</v>
      </c>
      <c r="C81" s="51">
        <v>17240</v>
      </c>
      <c r="D81" s="45">
        <v>49.56</v>
      </c>
      <c r="E81" s="38">
        <v>30.416473317865428</v>
      </c>
      <c r="F81" s="39">
        <v>6.339095127610209</v>
      </c>
      <c r="G81" s="40">
        <v>0.6098838920078204</v>
      </c>
      <c r="H81" s="41">
        <v>0.12710586029590498</v>
      </c>
    </row>
    <row r="82" spans="1:8" s="42" customFormat="1" ht="12.75">
      <c r="A82" s="43" t="s">
        <v>138</v>
      </c>
      <c r="B82" s="44" t="s">
        <v>111</v>
      </c>
      <c r="C82" s="51">
        <v>16557</v>
      </c>
      <c r="D82" s="45">
        <v>90.44</v>
      </c>
      <c r="E82" s="38">
        <v>46.941776891949026</v>
      </c>
      <c r="F82" s="39">
        <v>10.332548166938455</v>
      </c>
      <c r="G82" s="40">
        <v>0.5138584390958594</v>
      </c>
      <c r="H82" s="41">
        <v>0.1131075009190034</v>
      </c>
    </row>
    <row r="83" spans="1:8" s="42" customFormat="1" ht="12.75">
      <c r="A83" s="43" t="s">
        <v>139</v>
      </c>
      <c r="B83" s="44" t="s">
        <v>140</v>
      </c>
      <c r="C83" s="51">
        <v>16391</v>
      </c>
      <c r="D83" s="45">
        <v>90.32</v>
      </c>
      <c r="E83" s="38">
        <v>61.86169239216643</v>
      </c>
      <c r="F83" s="39">
        <v>11.656213775852603</v>
      </c>
      <c r="G83" s="40">
        <v>0.6820857269706305</v>
      </c>
      <c r="H83" s="41">
        <v>0.1285211693955253</v>
      </c>
    </row>
    <row r="84" spans="1:8" s="42" customFormat="1" ht="12.75">
      <c r="A84" s="43" t="s">
        <v>141</v>
      </c>
      <c r="B84" s="44" t="s">
        <v>142</v>
      </c>
      <c r="C84" s="51">
        <v>15936</v>
      </c>
      <c r="D84" s="45">
        <v>91.48</v>
      </c>
      <c r="E84" s="38">
        <v>60.05835843373494</v>
      </c>
      <c r="F84" s="39">
        <v>10.24698795180723</v>
      </c>
      <c r="G84" s="40">
        <v>0.6565511053305291</v>
      </c>
      <c r="H84" s="41">
        <v>0.11201890030828247</v>
      </c>
    </row>
    <row r="85" spans="1:8" s="42" customFormat="1" ht="12.75">
      <c r="A85" s="43" t="s">
        <v>301</v>
      </c>
      <c r="B85" s="44" t="s">
        <v>117</v>
      </c>
      <c r="C85" s="51">
        <v>15901</v>
      </c>
      <c r="D85" s="45">
        <v>51.66</v>
      </c>
      <c r="E85" s="38">
        <v>3.7913967674988993</v>
      </c>
      <c r="F85" s="39">
        <v>1.0570404377083202</v>
      </c>
      <c r="G85" s="40">
        <v>0.637532650190878</v>
      </c>
      <c r="H85" s="41">
        <v>0.1777439379038313</v>
      </c>
    </row>
    <row r="86" spans="1:8" s="42" customFormat="1" ht="12.75">
      <c r="A86" s="43" t="s">
        <v>363</v>
      </c>
      <c r="B86" s="44" t="s">
        <v>143</v>
      </c>
      <c r="C86" s="51">
        <v>15323</v>
      </c>
      <c r="D86" s="45">
        <v>26.97</v>
      </c>
      <c r="E86" s="38">
        <v>17.302682242380733</v>
      </c>
      <c r="F86" s="39">
        <v>2.6962083142987665</v>
      </c>
      <c r="G86" s="40">
        <v>0.614354534858663</v>
      </c>
      <c r="H86" s="41">
        <v>0.09573242931988127</v>
      </c>
    </row>
    <row r="87" spans="1:8" s="42" customFormat="1" ht="12.75">
      <c r="A87" s="43" t="s">
        <v>146</v>
      </c>
      <c r="B87" s="44" t="s">
        <v>147</v>
      </c>
      <c r="C87" s="51">
        <v>15242</v>
      </c>
      <c r="D87" s="46">
        <v>37.44</v>
      </c>
      <c r="E87" s="38">
        <v>19.339916021519485</v>
      </c>
      <c r="F87" s="39">
        <v>7.036674977037134</v>
      </c>
      <c r="G87" s="40">
        <v>0.5162486296019979</v>
      </c>
      <c r="H87" s="41">
        <v>0.187832967310097</v>
      </c>
    </row>
    <row r="88" spans="1:8" s="42" customFormat="1" ht="12.75">
      <c r="A88" s="43" t="s">
        <v>148</v>
      </c>
      <c r="B88" s="44" t="s">
        <v>149</v>
      </c>
      <c r="C88" s="51">
        <v>15014</v>
      </c>
      <c r="D88" s="45">
        <v>35.48</v>
      </c>
      <c r="E88" s="38">
        <v>21.584521113627282</v>
      </c>
      <c r="F88" s="39">
        <v>3.973824430531504</v>
      </c>
      <c r="G88" s="40">
        <v>0.6062856747306447</v>
      </c>
      <c r="H88" s="41">
        <v>0.11162039748034207</v>
      </c>
    </row>
    <row r="89" spans="1:8" s="42" customFormat="1" ht="12.75">
      <c r="A89" s="43" t="s">
        <v>150</v>
      </c>
      <c r="B89" s="44" t="s">
        <v>151</v>
      </c>
      <c r="C89" s="51">
        <v>14437</v>
      </c>
      <c r="D89" s="45">
        <v>51.12</v>
      </c>
      <c r="E89" s="38">
        <v>30.295906351735123</v>
      </c>
      <c r="F89" s="39">
        <v>5.243610168317518</v>
      </c>
      <c r="G89" s="40">
        <v>0.5914315965118433</v>
      </c>
      <c r="H89" s="41">
        <v>0.10236487719919787</v>
      </c>
    </row>
    <row r="90" spans="1:8" s="42" customFormat="1" ht="12.75">
      <c r="A90" s="43" t="s">
        <v>152</v>
      </c>
      <c r="B90" s="44" t="s">
        <v>153</v>
      </c>
      <c r="C90" s="51">
        <v>13665</v>
      </c>
      <c r="D90" s="45">
        <v>88</v>
      </c>
      <c r="E90" s="38">
        <v>62.742334431028176</v>
      </c>
      <c r="F90" s="39">
        <v>8.644127332601537</v>
      </c>
      <c r="G90" s="40">
        <v>0.7101987937685497</v>
      </c>
      <c r="H90" s="41">
        <v>0.09784539992760292</v>
      </c>
    </row>
    <row r="91" spans="1:8" s="42" customFormat="1" ht="12.75">
      <c r="A91" s="43" t="s">
        <v>154</v>
      </c>
      <c r="B91" s="44" t="s">
        <v>49</v>
      </c>
      <c r="C91" s="51">
        <v>12973</v>
      </c>
      <c r="D91" s="45">
        <v>58.92</v>
      </c>
      <c r="E91" s="38">
        <v>34.96739381792955</v>
      </c>
      <c r="F91" s="39">
        <v>10.571109226855777</v>
      </c>
      <c r="G91" s="40">
        <v>0.5934632074842258</v>
      </c>
      <c r="H91" s="41">
        <v>0.17941183781386508</v>
      </c>
    </row>
    <row r="92" spans="1:8" s="42" customFormat="1" ht="12.75">
      <c r="A92" s="43" t="s">
        <v>274</v>
      </c>
      <c r="B92" s="44" t="s">
        <v>99</v>
      </c>
      <c r="C92" s="51">
        <v>12845</v>
      </c>
      <c r="D92" s="45">
        <v>27.61</v>
      </c>
      <c r="E92" s="38">
        <v>3.0121448034254574</v>
      </c>
      <c r="F92" s="39">
        <v>0.5599065784351888</v>
      </c>
      <c r="G92" s="40">
        <v>0.4678193579590109</v>
      </c>
      <c r="H92" s="41">
        <v>0.08695967595671363</v>
      </c>
    </row>
    <row r="93" spans="1:8" s="42" customFormat="1" ht="12.75">
      <c r="A93" s="43" t="s">
        <v>157</v>
      </c>
      <c r="B93" s="44" t="s">
        <v>54</v>
      </c>
      <c r="C93" s="51">
        <v>12167</v>
      </c>
      <c r="D93" s="45">
        <v>60.13</v>
      </c>
      <c r="E93" s="38">
        <v>40.27952658831265</v>
      </c>
      <c r="F93" s="39">
        <v>5.803813594148106</v>
      </c>
      <c r="G93" s="40">
        <v>0.6698591341383071</v>
      </c>
      <c r="H93" s="41">
        <v>0.09651894841296961</v>
      </c>
    </row>
    <row r="94" spans="1:8" s="42" customFormat="1" ht="12.75">
      <c r="A94" s="43" t="s">
        <v>158</v>
      </c>
      <c r="B94" s="44" t="s">
        <v>76</v>
      </c>
      <c r="C94" s="51">
        <v>12009</v>
      </c>
      <c r="D94" s="45">
        <v>36.63</v>
      </c>
      <c r="E94" s="38">
        <v>21.96002997751686</v>
      </c>
      <c r="F94" s="39">
        <v>3.7255391789491217</v>
      </c>
      <c r="G94" s="40">
        <v>0.5995144196450899</v>
      </c>
      <c r="H94" s="41">
        <v>0.10170816984400503</v>
      </c>
    </row>
    <row r="95" spans="1:8" s="42" customFormat="1" ht="12.75">
      <c r="A95" s="43" t="s">
        <v>247</v>
      </c>
      <c r="B95" s="44" t="s">
        <v>125</v>
      </c>
      <c r="C95" s="51">
        <v>11864</v>
      </c>
      <c r="D95" s="45">
        <v>32.62</v>
      </c>
      <c r="E95" s="38">
        <v>5.89978084962913</v>
      </c>
      <c r="F95" s="39">
        <v>2.4339177343223195</v>
      </c>
      <c r="G95" s="40">
        <v>0.45398530279739785</v>
      </c>
      <c r="H95" s="41">
        <v>0.18728880067972942</v>
      </c>
    </row>
    <row r="96" spans="1:8" s="42" customFormat="1" ht="12.75">
      <c r="A96" s="43" t="s">
        <v>161</v>
      </c>
      <c r="B96" s="44" t="s">
        <v>4</v>
      </c>
      <c r="C96" s="51">
        <v>11812</v>
      </c>
      <c r="D96" s="45">
        <v>77.87</v>
      </c>
      <c r="E96" s="38">
        <v>41.19979681679648</v>
      </c>
      <c r="F96" s="39">
        <v>12.932864883169659</v>
      </c>
      <c r="G96" s="40">
        <v>0.5231096004970408</v>
      </c>
      <c r="H96" s="41">
        <v>0.16420726083675694</v>
      </c>
    </row>
    <row r="97" spans="1:8" s="42" customFormat="1" ht="12.75">
      <c r="A97" s="43" t="s">
        <v>162</v>
      </c>
      <c r="B97" s="44" t="s">
        <v>163</v>
      </c>
      <c r="C97" s="51">
        <v>11509</v>
      </c>
      <c r="D97" s="45">
        <v>32.4</v>
      </c>
      <c r="E97" s="38">
        <v>19.33391259014684</v>
      </c>
      <c r="F97" s="39">
        <v>6.8136241202537144</v>
      </c>
      <c r="G97" s="40">
        <v>0.5402608628090826</v>
      </c>
      <c r="H97" s="41">
        <v>0.19039780121593536</v>
      </c>
    </row>
    <row r="98" spans="1:8" s="42" customFormat="1" ht="12.75">
      <c r="A98" s="43" t="s">
        <v>130</v>
      </c>
      <c r="B98" s="44" t="s">
        <v>131</v>
      </c>
      <c r="C98" s="51">
        <v>11417</v>
      </c>
      <c r="D98" s="45">
        <v>43.57</v>
      </c>
      <c r="E98" s="38">
        <v>46.65603923973023</v>
      </c>
      <c r="F98" s="39">
        <v>11.658053779451695</v>
      </c>
      <c r="G98" s="40">
        <v>0.627640245554914</v>
      </c>
      <c r="H98" s="41">
        <v>0.15682993790429955</v>
      </c>
    </row>
    <row r="99" spans="1:8" s="42" customFormat="1" ht="12.75">
      <c r="A99" s="43" t="s">
        <v>166</v>
      </c>
      <c r="B99" s="44" t="s">
        <v>39</v>
      </c>
      <c r="C99" s="51">
        <v>11415</v>
      </c>
      <c r="D99" s="45">
        <v>53.87</v>
      </c>
      <c r="E99" s="38">
        <v>34.62917214191853</v>
      </c>
      <c r="F99" s="39">
        <v>5.418484450284713</v>
      </c>
      <c r="G99" s="40">
        <v>0.6428484307383068</v>
      </c>
      <c r="H99" s="41">
        <v>0.10058756852662272</v>
      </c>
    </row>
    <row r="100" spans="1:8" s="42" customFormat="1" ht="12.75">
      <c r="A100" s="43" t="s">
        <v>167</v>
      </c>
      <c r="B100" s="44" t="s">
        <v>168</v>
      </c>
      <c r="C100" s="51">
        <v>11347</v>
      </c>
      <c r="D100" s="45">
        <v>38.85</v>
      </c>
      <c r="E100" s="38">
        <v>20.956552392702918</v>
      </c>
      <c r="F100" s="39">
        <v>7.806821186216621</v>
      </c>
      <c r="G100" s="40">
        <v>0.5371872635062632</v>
      </c>
      <c r="H100" s="41">
        <v>0.2001152112771509</v>
      </c>
    </row>
    <row r="101" spans="1:8" s="42" customFormat="1" ht="12.75">
      <c r="A101" s="43" t="s">
        <v>169</v>
      </c>
      <c r="B101" s="44" t="s">
        <v>170</v>
      </c>
      <c r="C101" s="51">
        <v>11123</v>
      </c>
      <c r="D101" s="45">
        <v>249.69</v>
      </c>
      <c r="E101" s="38">
        <v>36.48961611076149</v>
      </c>
      <c r="F101" s="39">
        <v>11.074530252629685</v>
      </c>
      <c r="G101" s="40">
        <v>0.14614067057624305</v>
      </c>
      <c r="H101" s="41">
        <v>0.04435342023121158</v>
      </c>
    </row>
    <row r="102" spans="1:8" s="42" customFormat="1" ht="12.75">
      <c r="A102" s="43" t="s">
        <v>171</v>
      </c>
      <c r="B102" s="44" t="s">
        <v>47</v>
      </c>
      <c r="C102" s="51">
        <v>11005</v>
      </c>
      <c r="D102" s="45">
        <v>41.76</v>
      </c>
      <c r="E102" s="38">
        <v>25.103407542026353</v>
      </c>
      <c r="F102" s="39">
        <v>3.4224443434802363</v>
      </c>
      <c r="G102" s="40">
        <v>0.6011859943855679</v>
      </c>
      <c r="H102" s="41">
        <v>0.08196200465693208</v>
      </c>
    </row>
    <row r="103" spans="1:8" s="42" customFormat="1" ht="12.75">
      <c r="A103" s="43" t="s">
        <v>172</v>
      </c>
      <c r="B103" s="44" t="s">
        <v>173</v>
      </c>
      <c r="C103" s="51">
        <v>10852</v>
      </c>
      <c r="D103" s="45">
        <v>62.72</v>
      </c>
      <c r="E103" s="38">
        <v>37.994747511979355</v>
      </c>
      <c r="F103" s="39">
        <v>5.54165130851456</v>
      </c>
      <c r="G103" s="40">
        <v>0.6057279271338328</v>
      </c>
      <c r="H103" s="41">
        <v>0.08834728955486999</v>
      </c>
    </row>
    <row r="104" spans="1:8" s="42" customFormat="1" ht="12.75">
      <c r="A104" s="43" t="s">
        <v>174</v>
      </c>
      <c r="B104" s="44" t="s">
        <v>175</v>
      </c>
      <c r="C104" s="51">
        <v>10713</v>
      </c>
      <c r="D104" s="45">
        <v>18.74</v>
      </c>
      <c r="E104" s="38">
        <v>12.750863436945767</v>
      </c>
      <c r="F104" s="39">
        <v>2.823578829459535</v>
      </c>
      <c r="G104" s="40">
        <v>0.6544935341213448</v>
      </c>
      <c r="H104" s="41">
        <v>0.14493246642486501</v>
      </c>
    </row>
    <row r="105" spans="1:8" s="42" customFormat="1" ht="12.75">
      <c r="A105" s="48" t="s">
        <v>176</v>
      </c>
      <c r="B105" s="49" t="s">
        <v>177</v>
      </c>
      <c r="C105" s="50">
        <v>10698</v>
      </c>
      <c r="D105" s="45">
        <v>78.95</v>
      </c>
      <c r="E105" s="38">
        <v>53.75172929519536</v>
      </c>
      <c r="F105" s="39">
        <v>10.773882968779212</v>
      </c>
      <c r="G105" s="40">
        <v>0.6787776628846363</v>
      </c>
      <c r="H105" s="41">
        <v>0.1360527595601324</v>
      </c>
    </row>
    <row r="106" spans="1:8" s="42" customFormat="1" ht="12.75">
      <c r="A106" s="43" t="s">
        <v>178</v>
      </c>
      <c r="B106" s="44" t="s">
        <v>179</v>
      </c>
      <c r="C106" s="51">
        <v>10666</v>
      </c>
      <c r="D106" s="45">
        <v>88.81</v>
      </c>
      <c r="E106" s="38">
        <v>54.329270579411215</v>
      </c>
      <c r="F106" s="39">
        <v>14.477498593662103</v>
      </c>
      <c r="G106" s="40">
        <v>0.6026484349731527</v>
      </c>
      <c r="H106" s="41">
        <v>0.16059191991255775</v>
      </c>
    </row>
    <row r="107" spans="1:8" s="42" customFormat="1" ht="12.75">
      <c r="A107" s="43" t="s">
        <v>180</v>
      </c>
      <c r="B107" s="44" t="s">
        <v>181</v>
      </c>
      <c r="C107" s="51">
        <v>10613</v>
      </c>
      <c r="D107" s="45">
        <v>25.88</v>
      </c>
      <c r="E107" s="38">
        <v>18.59351738433996</v>
      </c>
      <c r="F107" s="39">
        <v>3.087345708093847</v>
      </c>
      <c r="G107" s="40">
        <v>0.7104570574787132</v>
      </c>
      <c r="H107" s="41">
        <v>0.11796727331641195</v>
      </c>
    </row>
    <row r="108" spans="1:8" s="42" customFormat="1" ht="12.75">
      <c r="A108" s="43" t="s">
        <v>182</v>
      </c>
      <c r="B108" s="44" t="s">
        <v>183</v>
      </c>
      <c r="C108" s="51">
        <v>10561</v>
      </c>
      <c r="D108" s="45">
        <v>50.8</v>
      </c>
      <c r="E108" s="38">
        <v>34.272322696714326</v>
      </c>
      <c r="F108" s="39">
        <v>6.196572294290314</v>
      </c>
      <c r="G108" s="40">
        <v>0.6746970434121272</v>
      </c>
      <c r="H108" s="41">
        <v>0.1219879096974069</v>
      </c>
    </row>
    <row r="109" spans="1:8" s="42" customFormat="1" ht="12.75">
      <c r="A109" s="43" t="s">
        <v>159</v>
      </c>
      <c r="B109" s="44" t="s">
        <v>160</v>
      </c>
      <c r="C109" s="51">
        <v>10383</v>
      </c>
      <c r="D109" s="45">
        <v>57.94</v>
      </c>
      <c r="E109" s="38">
        <v>31.365404988924205</v>
      </c>
      <c r="F109" s="39">
        <v>5.200520080901474</v>
      </c>
      <c r="G109" s="40">
        <v>0.47376567680291415</v>
      </c>
      <c r="H109" s="41">
        <v>0.07855240245504444</v>
      </c>
    </row>
    <row r="110" spans="1:8" s="42" customFormat="1" ht="12.75">
      <c r="A110" s="43" t="s">
        <v>186</v>
      </c>
      <c r="B110" s="44" t="s">
        <v>18</v>
      </c>
      <c r="C110" s="51">
        <v>10368</v>
      </c>
      <c r="D110" s="45">
        <v>52.53</v>
      </c>
      <c r="E110" s="38">
        <v>35.46161265432099</v>
      </c>
      <c r="F110" s="39">
        <v>4.259548611111111</v>
      </c>
      <c r="G110" s="40">
        <v>0.6670101503043278</v>
      </c>
      <c r="H110" s="41">
        <v>0.0801193726585815</v>
      </c>
    </row>
    <row r="111" spans="1:8" s="42" customFormat="1" ht="12.75">
      <c r="A111" s="43" t="s">
        <v>187</v>
      </c>
      <c r="B111" s="44" t="s">
        <v>173</v>
      </c>
      <c r="C111" s="51">
        <v>10307</v>
      </c>
      <c r="D111" s="45">
        <v>40.12</v>
      </c>
      <c r="E111" s="38">
        <v>21.561560104783158</v>
      </c>
      <c r="F111" s="39">
        <v>3.9641990879984474</v>
      </c>
      <c r="G111" s="40">
        <v>0.526164387453595</v>
      </c>
      <c r="H111" s="41">
        <v>0.09673791575119327</v>
      </c>
    </row>
    <row r="112" spans="1:8" s="42" customFormat="1" ht="12.75">
      <c r="A112" s="43" t="s">
        <v>188</v>
      </c>
      <c r="B112" s="44" t="s">
        <v>189</v>
      </c>
      <c r="C112" s="51">
        <v>10176</v>
      </c>
      <c r="D112" s="45">
        <v>37.77</v>
      </c>
      <c r="E112" s="38">
        <v>27.785377358490567</v>
      </c>
      <c r="F112" s="39">
        <v>3.2083333333333335</v>
      </c>
      <c r="G112" s="40">
        <v>0.7346232491432462</v>
      </c>
      <c r="H112" s="41">
        <v>0.08482577822351207</v>
      </c>
    </row>
    <row r="113" spans="1:8" s="42" customFormat="1" ht="12.75">
      <c r="A113" s="43" t="s">
        <v>190</v>
      </c>
      <c r="B113" s="44" t="s">
        <v>27</v>
      </c>
      <c r="C113" s="51">
        <v>10082</v>
      </c>
      <c r="D113" s="45">
        <v>125.98</v>
      </c>
      <c r="E113" s="38">
        <v>78.0893671890498</v>
      </c>
      <c r="F113" s="39">
        <v>11.02955762745487</v>
      </c>
      <c r="G113" s="40">
        <v>0.619839343454344</v>
      </c>
      <c r="H113" s="41">
        <v>0.08754781866579328</v>
      </c>
    </row>
    <row r="114" spans="1:8" s="42" customFormat="1" ht="12.75">
      <c r="A114" s="43" t="s">
        <v>191</v>
      </c>
      <c r="B114" s="44" t="s">
        <v>85</v>
      </c>
      <c r="C114" s="51">
        <v>9642</v>
      </c>
      <c r="D114" s="45">
        <v>37.94</v>
      </c>
      <c r="E114" s="38">
        <v>24.053723293922424</v>
      </c>
      <c r="F114" s="39">
        <v>5.743829081103505</v>
      </c>
      <c r="G114" s="40">
        <v>0.6340240568616731</v>
      </c>
      <c r="H114" s="41">
        <v>0.15139967195188628</v>
      </c>
    </row>
    <row r="115" spans="1:8" s="42" customFormat="1" ht="12.75">
      <c r="A115" s="43" t="s">
        <v>192</v>
      </c>
      <c r="B115" s="44" t="s">
        <v>168</v>
      </c>
      <c r="C115" s="51">
        <v>9605</v>
      </c>
      <c r="D115" s="45">
        <v>112.37</v>
      </c>
      <c r="E115" s="38">
        <v>70.92483081728267</v>
      </c>
      <c r="F115" s="39">
        <v>12.096095783446122</v>
      </c>
      <c r="G115" s="40">
        <v>0.6311494015396261</v>
      </c>
      <c r="H115" s="41">
        <v>0.10764133698613892</v>
      </c>
    </row>
    <row r="116" spans="1:8" s="42" customFormat="1" ht="12.75">
      <c r="A116" s="43" t="s">
        <v>193</v>
      </c>
      <c r="B116" s="44" t="s">
        <v>194</v>
      </c>
      <c r="C116" s="51">
        <v>9235</v>
      </c>
      <c r="D116" s="45">
        <v>72.17</v>
      </c>
      <c r="E116" s="38">
        <v>45.41158635625338</v>
      </c>
      <c r="F116" s="39">
        <v>10.33221440173254</v>
      </c>
      <c r="G116" s="40">
        <v>0.6290844452444705</v>
      </c>
      <c r="H116" s="41">
        <v>0.1431316517786828</v>
      </c>
    </row>
    <row r="117" spans="1:8" s="42" customFormat="1" ht="12.75">
      <c r="A117" s="43" t="s">
        <v>195</v>
      </c>
      <c r="B117" s="44" t="s">
        <v>153</v>
      </c>
      <c r="C117" s="51">
        <v>9175</v>
      </c>
      <c r="D117" s="45">
        <v>74.36</v>
      </c>
      <c r="E117" s="38">
        <v>52.68795640326975</v>
      </c>
      <c r="F117" s="39">
        <v>5.97591280653951</v>
      </c>
      <c r="G117" s="40">
        <v>0.7029709017406605</v>
      </c>
      <c r="H117" s="41">
        <v>0.07973155728765251</v>
      </c>
    </row>
    <row r="118" spans="1:8" s="42" customFormat="1" ht="12.75">
      <c r="A118" s="43" t="s">
        <v>196</v>
      </c>
      <c r="B118" s="44" t="s">
        <v>92</v>
      </c>
      <c r="C118" s="51">
        <v>9126</v>
      </c>
      <c r="D118" s="45">
        <v>69.94</v>
      </c>
      <c r="E118" s="38">
        <v>36.43381547227701</v>
      </c>
      <c r="F118" s="39">
        <v>8.128095551172475</v>
      </c>
      <c r="G118" s="40">
        <v>0.5209217869217682</v>
      </c>
      <c r="H118" s="41">
        <v>0.11621352317627631</v>
      </c>
    </row>
    <row r="119" spans="1:8" s="42" customFormat="1" ht="12.75">
      <c r="A119" s="43" t="s">
        <v>197</v>
      </c>
      <c r="B119" s="44" t="s">
        <v>198</v>
      </c>
      <c r="C119" s="51">
        <v>9119</v>
      </c>
      <c r="D119" s="45">
        <v>38.03</v>
      </c>
      <c r="E119" s="38">
        <v>21.87246408597434</v>
      </c>
      <c r="F119" s="39">
        <v>6.148152209672113</v>
      </c>
      <c r="G119" s="40">
        <v>0.5724457991079885</v>
      </c>
      <c r="H119" s="41">
        <v>0.16090934660444398</v>
      </c>
    </row>
    <row r="120" spans="1:8" s="42" customFormat="1" ht="12.75">
      <c r="A120" s="43" t="s">
        <v>199</v>
      </c>
      <c r="B120" s="44" t="s">
        <v>127</v>
      </c>
      <c r="C120" s="51">
        <v>8902</v>
      </c>
      <c r="D120" s="45">
        <v>76.95</v>
      </c>
      <c r="E120" s="38">
        <v>40.91103122893732</v>
      </c>
      <c r="F120" s="39">
        <v>12.548865423500336</v>
      </c>
      <c r="G120" s="40">
        <v>0.5316603528441398</v>
      </c>
      <c r="H120" s="41">
        <v>0.163079101612397</v>
      </c>
    </row>
    <row r="121" spans="1:8" s="42" customFormat="1" ht="12.75">
      <c r="A121" s="43" t="s">
        <v>200</v>
      </c>
      <c r="B121" s="44" t="s">
        <v>41</v>
      </c>
      <c r="C121" s="51">
        <v>8786</v>
      </c>
      <c r="D121" s="45">
        <v>81.95</v>
      </c>
      <c r="E121" s="38">
        <v>56.919531072160254</v>
      </c>
      <c r="F121" s="39">
        <v>6.7898930116093785</v>
      </c>
      <c r="G121" s="40">
        <v>0.6945783182731063</v>
      </c>
      <c r="H121" s="41">
        <v>0.08285578571051586</v>
      </c>
    </row>
    <row r="122" spans="1:8" s="42" customFormat="1" ht="12.75">
      <c r="A122" s="43" t="s">
        <v>201</v>
      </c>
      <c r="B122" s="44" t="s">
        <v>70</v>
      </c>
      <c r="C122" s="51">
        <v>8664</v>
      </c>
      <c r="D122" s="45">
        <v>12.68</v>
      </c>
      <c r="E122" s="38">
        <v>6.7816251154201295</v>
      </c>
      <c r="F122" s="39">
        <v>2.1776315789473686</v>
      </c>
      <c r="G122" s="40">
        <v>0.5350014568764568</v>
      </c>
      <c r="H122" s="41">
        <v>0.1717930506993007</v>
      </c>
    </row>
    <row r="123" spans="1:8" s="42" customFormat="1" ht="12.75">
      <c r="A123" s="43" t="s">
        <v>202</v>
      </c>
      <c r="B123" s="44" t="s">
        <v>203</v>
      </c>
      <c r="C123" s="51">
        <v>8622</v>
      </c>
      <c r="D123" s="45">
        <v>44.23</v>
      </c>
      <c r="E123" s="38">
        <v>32.380770122941314</v>
      </c>
      <c r="F123" s="39">
        <v>4.582811412665275</v>
      </c>
      <c r="G123" s="40">
        <v>0.7167554522932365</v>
      </c>
      <c r="H123" s="41">
        <v>0.10144153626946331</v>
      </c>
    </row>
    <row r="124" spans="1:8" s="42" customFormat="1" ht="12.75">
      <c r="A124" s="43" t="s">
        <v>204</v>
      </c>
      <c r="B124" s="44" t="s">
        <v>205</v>
      </c>
      <c r="C124" s="51">
        <v>8471</v>
      </c>
      <c r="D124" s="46">
        <v>64.62</v>
      </c>
      <c r="E124" s="38">
        <v>50.66037067642545</v>
      </c>
      <c r="F124" s="39">
        <v>5.934836501003423</v>
      </c>
      <c r="G124" s="40">
        <v>0.7839363416157918</v>
      </c>
      <c r="H124" s="41">
        <v>0.09183774126724903</v>
      </c>
    </row>
    <row r="125" spans="1:8" s="42" customFormat="1" ht="12.75">
      <c r="A125" s="43" t="s">
        <v>206</v>
      </c>
      <c r="B125" s="44" t="s">
        <v>149</v>
      </c>
      <c r="C125" s="51">
        <v>8447</v>
      </c>
      <c r="D125" s="45">
        <v>27.64</v>
      </c>
      <c r="E125" s="38">
        <v>18.348762874393277</v>
      </c>
      <c r="F125" s="39">
        <v>2.4326979992896884</v>
      </c>
      <c r="G125" s="40">
        <v>0.6639137809913815</v>
      </c>
      <c r="H125" s="41">
        <v>0.08802237719102857</v>
      </c>
    </row>
    <row r="126" spans="1:8" s="42" customFormat="1" ht="12.75">
      <c r="A126" s="43" t="s">
        <v>207</v>
      </c>
      <c r="B126" s="44" t="s">
        <v>99</v>
      </c>
      <c r="C126" s="51">
        <v>8428</v>
      </c>
      <c r="D126" s="45">
        <v>64.87</v>
      </c>
      <c r="E126" s="38">
        <v>45.88609397247271</v>
      </c>
      <c r="F126" s="39">
        <v>8.711912672045562</v>
      </c>
      <c r="G126" s="40">
        <v>0.6930634159979068</v>
      </c>
      <c r="H126" s="41">
        <v>0.13158470102043376</v>
      </c>
    </row>
    <row r="127" spans="1:8" s="42" customFormat="1" ht="12.75">
      <c r="A127" s="43" t="s">
        <v>208</v>
      </c>
      <c r="B127" s="44" t="s">
        <v>160</v>
      </c>
      <c r="C127" s="51">
        <v>8291</v>
      </c>
      <c r="D127" s="45">
        <v>54.42</v>
      </c>
      <c r="E127" s="38">
        <v>31.83234832951393</v>
      </c>
      <c r="F127" s="39">
        <v>5.458448920516222</v>
      </c>
      <c r="G127" s="40">
        <v>0.5841735153955293</v>
      </c>
      <c r="H127" s="41">
        <v>0.10017109832730911</v>
      </c>
    </row>
    <row r="128" spans="1:8" s="42" customFormat="1" ht="12.75">
      <c r="A128" s="43" t="s">
        <v>209</v>
      </c>
      <c r="B128" s="44" t="s">
        <v>210</v>
      </c>
      <c r="C128" s="51">
        <v>7724</v>
      </c>
      <c r="D128" s="45">
        <v>98.76</v>
      </c>
      <c r="E128" s="38">
        <v>63.00647332988089</v>
      </c>
      <c r="F128" s="39">
        <v>18.260875194199897</v>
      </c>
      <c r="G128" s="40">
        <v>0.6376381307764672</v>
      </c>
      <c r="H128" s="41">
        <v>0.18480371475814503</v>
      </c>
    </row>
    <row r="129" spans="1:8" s="42" customFormat="1" ht="12.75">
      <c r="A129" s="43" t="s">
        <v>211</v>
      </c>
      <c r="B129" s="44" t="s">
        <v>51</v>
      </c>
      <c r="C129" s="51">
        <v>7579</v>
      </c>
      <c r="D129" s="45">
        <v>38.16</v>
      </c>
      <c r="E129" s="38">
        <v>26.169943264282885</v>
      </c>
      <c r="F129" s="39">
        <v>3.207679113339491</v>
      </c>
      <c r="G129" s="40">
        <v>0.6857824493465182</v>
      </c>
      <c r="H129" s="41">
        <v>0.08405711914805339</v>
      </c>
    </row>
    <row r="130" spans="1:8" s="42" customFormat="1" ht="12.75">
      <c r="A130" s="43" t="s">
        <v>212</v>
      </c>
      <c r="B130" s="44" t="s">
        <v>213</v>
      </c>
      <c r="C130" s="51">
        <v>7516</v>
      </c>
      <c r="D130" s="45">
        <v>62.29</v>
      </c>
      <c r="E130" s="38">
        <v>40.73336881319851</v>
      </c>
      <c r="F130" s="39">
        <v>7.156865353911655</v>
      </c>
      <c r="G130" s="40">
        <v>0.6384857465218761</v>
      </c>
      <c r="H130" s="41">
        <v>0.11218214086845173</v>
      </c>
    </row>
    <row r="131" spans="1:8" s="42" customFormat="1" ht="12.75">
      <c r="A131" s="43" t="s">
        <v>214</v>
      </c>
      <c r="B131" s="44" t="s">
        <v>27</v>
      </c>
      <c r="C131" s="51">
        <v>7503</v>
      </c>
      <c r="D131" s="45">
        <v>67.96</v>
      </c>
      <c r="E131" s="38">
        <v>44.08996401439424</v>
      </c>
      <c r="F131" s="39">
        <v>11.157670265227242</v>
      </c>
      <c r="G131" s="40">
        <v>0.6465620358064263</v>
      </c>
      <c r="H131" s="41">
        <v>0.16362285982331326</v>
      </c>
    </row>
    <row r="132" spans="1:8" s="42" customFormat="1" ht="12.75">
      <c r="A132" s="43" t="s">
        <v>215</v>
      </c>
      <c r="B132" s="44" t="s">
        <v>198</v>
      </c>
      <c r="C132" s="51">
        <v>7093</v>
      </c>
      <c r="D132" s="45">
        <v>41.29</v>
      </c>
      <c r="E132" s="38">
        <v>18.254194276046807</v>
      </c>
      <c r="F132" s="39">
        <v>5.788946849006062</v>
      </c>
      <c r="G132" s="40">
        <v>0.4261158319456054</v>
      </c>
      <c r="H132" s="41">
        <v>0.1351339788187748</v>
      </c>
    </row>
    <row r="133" spans="1:8" s="42" customFormat="1" ht="12.75">
      <c r="A133" s="43" t="s">
        <v>216</v>
      </c>
      <c r="B133" s="44" t="s">
        <v>72</v>
      </c>
      <c r="C133" s="51">
        <v>7080</v>
      </c>
      <c r="D133" s="45">
        <v>57.37</v>
      </c>
      <c r="E133" s="38">
        <v>34.69491525423729</v>
      </c>
      <c r="F133" s="39">
        <v>12.624293785310735</v>
      </c>
      <c r="G133" s="40">
        <v>0.5991175674324334</v>
      </c>
      <c r="H133" s="41">
        <v>0.21799840488972033</v>
      </c>
    </row>
    <row r="134" spans="1:8" s="42" customFormat="1" ht="12.75">
      <c r="A134" s="43" t="s">
        <v>217</v>
      </c>
      <c r="B134" s="44" t="s">
        <v>151</v>
      </c>
      <c r="C134" s="51">
        <v>7041</v>
      </c>
      <c r="D134" s="45">
        <v>101.12</v>
      </c>
      <c r="E134" s="38">
        <v>52.412725465132795</v>
      </c>
      <c r="F134" s="39">
        <v>11.658855276239171</v>
      </c>
      <c r="G134" s="40">
        <v>0.5183045181949691</v>
      </c>
      <c r="H134" s="41">
        <v>0.11529332453195883</v>
      </c>
    </row>
    <row r="135" spans="1:8" s="42" customFormat="1" ht="12.75">
      <c r="A135" s="43" t="s">
        <v>218</v>
      </c>
      <c r="B135" s="44" t="s">
        <v>27</v>
      </c>
      <c r="C135" s="51">
        <v>6945</v>
      </c>
      <c r="D135" s="45">
        <v>47.46</v>
      </c>
      <c r="E135" s="38">
        <v>23.024190064794816</v>
      </c>
      <c r="F135" s="39">
        <v>5.988768898488121</v>
      </c>
      <c r="G135" s="40">
        <v>0.48508372770294866</v>
      </c>
      <c r="H135" s="41">
        <v>0.1261740080087368</v>
      </c>
    </row>
    <row r="136" spans="1:8" s="42" customFormat="1" ht="12.75">
      <c r="A136" s="43" t="s">
        <v>219</v>
      </c>
      <c r="B136" s="44" t="s">
        <v>111</v>
      </c>
      <c r="C136" s="51">
        <v>6761</v>
      </c>
      <c r="D136" s="45">
        <v>52.68</v>
      </c>
      <c r="E136" s="38">
        <v>29.64960804614702</v>
      </c>
      <c r="F136" s="39">
        <v>4.456441354829168</v>
      </c>
      <c r="G136" s="40">
        <v>0.5628255126077789</v>
      </c>
      <c r="H136" s="41">
        <v>0.0845946727536647</v>
      </c>
    </row>
    <row r="137" spans="1:8" s="42" customFormat="1" ht="12.75">
      <c r="A137" s="43" t="s">
        <v>220</v>
      </c>
      <c r="B137" s="44" t="s">
        <v>221</v>
      </c>
      <c r="C137" s="51">
        <v>6683</v>
      </c>
      <c r="D137" s="45">
        <v>52.35</v>
      </c>
      <c r="E137" s="38">
        <v>31.353882986682628</v>
      </c>
      <c r="F137" s="39">
        <v>5.193176717043244</v>
      </c>
      <c r="G137" s="40">
        <v>0.5981280132905918</v>
      </c>
      <c r="H137" s="41">
        <v>0.09906857385898157</v>
      </c>
    </row>
    <row r="138" spans="1:8" s="42" customFormat="1" ht="12.75">
      <c r="A138" s="43" t="s">
        <v>222</v>
      </c>
      <c r="B138" s="44" t="s">
        <v>99</v>
      </c>
      <c r="C138" s="51">
        <v>6661</v>
      </c>
      <c r="D138" s="46">
        <v>75.4</v>
      </c>
      <c r="E138" s="38">
        <v>50.45293499474553</v>
      </c>
      <c r="F138" s="39">
        <v>9.059750788169945</v>
      </c>
      <c r="G138" s="40">
        <v>0.6691362695125836</v>
      </c>
      <c r="H138" s="41">
        <v>0.12015570245301051</v>
      </c>
    </row>
    <row r="139" spans="1:8" s="42" customFormat="1" ht="12.75">
      <c r="A139" s="43" t="s">
        <v>223</v>
      </c>
      <c r="B139" s="44" t="s">
        <v>34</v>
      </c>
      <c r="C139" s="51">
        <v>6487</v>
      </c>
      <c r="D139" s="45">
        <v>53.65</v>
      </c>
      <c r="E139" s="38">
        <v>36.63095421612456</v>
      </c>
      <c r="F139" s="39">
        <v>8.991059041159241</v>
      </c>
      <c r="G139" s="40">
        <v>0.6828284976192597</v>
      </c>
      <c r="H139" s="41">
        <v>0.16760009310318075</v>
      </c>
    </row>
    <row r="140" spans="1:8" s="42" customFormat="1" ht="12.75">
      <c r="A140" s="43" t="s">
        <v>224</v>
      </c>
      <c r="B140" s="44" t="s">
        <v>225</v>
      </c>
      <c r="C140" s="51">
        <v>6341</v>
      </c>
      <c r="D140" s="45">
        <v>49.38</v>
      </c>
      <c r="E140" s="38">
        <v>33.66614098722599</v>
      </c>
      <c r="F140" s="39">
        <v>4.4694843084686955</v>
      </c>
      <c r="G140" s="40">
        <v>0.6777972866137282</v>
      </c>
      <c r="H140" s="41">
        <v>0.08998371206228152</v>
      </c>
    </row>
    <row r="141" spans="1:8" s="42" customFormat="1" ht="12.75">
      <c r="A141" s="43" t="s">
        <v>226</v>
      </c>
      <c r="B141" s="44" t="s">
        <v>227</v>
      </c>
      <c r="C141" s="51">
        <v>6220</v>
      </c>
      <c r="D141" s="45">
        <v>58.89</v>
      </c>
      <c r="E141" s="38">
        <v>39.161093247588425</v>
      </c>
      <c r="F141" s="39">
        <v>5.492122186495177</v>
      </c>
      <c r="G141" s="40">
        <v>0.6647907773932599</v>
      </c>
      <c r="H141" s="41">
        <v>0.09323315247650135</v>
      </c>
    </row>
    <row r="142" spans="1:8" s="42" customFormat="1" ht="12.75">
      <c r="A142" s="43" t="s">
        <v>228</v>
      </c>
      <c r="B142" s="44" t="s">
        <v>229</v>
      </c>
      <c r="C142" s="51">
        <v>6128</v>
      </c>
      <c r="D142" s="45">
        <v>29.33</v>
      </c>
      <c r="E142" s="38">
        <v>22.10084856396867</v>
      </c>
      <c r="F142" s="39">
        <v>3.3653720626631856</v>
      </c>
      <c r="G142" s="40">
        <v>0.7200871969374734</v>
      </c>
      <c r="H142" s="41">
        <v>0.10965014887282008</v>
      </c>
    </row>
    <row r="143" spans="1:8" s="42" customFormat="1" ht="12.75">
      <c r="A143" s="43" t="s">
        <v>230</v>
      </c>
      <c r="B143" s="44" t="s">
        <v>179</v>
      </c>
      <c r="C143" s="51">
        <v>6112</v>
      </c>
      <c r="D143" s="45">
        <v>77.37</v>
      </c>
      <c r="E143" s="38">
        <v>48.559064136125656</v>
      </c>
      <c r="F143" s="39">
        <v>11.000981675392671</v>
      </c>
      <c r="G143" s="40">
        <v>0.625671695909638</v>
      </c>
      <c r="H143" s="41">
        <v>0.14174496531108297</v>
      </c>
    </row>
    <row r="144" spans="1:8" s="42" customFormat="1" ht="12.75">
      <c r="A144" s="43" t="s">
        <v>231</v>
      </c>
      <c r="B144" s="44" t="s">
        <v>232</v>
      </c>
      <c r="C144" s="51">
        <v>6031</v>
      </c>
      <c r="D144" s="45">
        <v>18.04</v>
      </c>
      <c r="E144" s="38">
        <v>10.234952744155198</v>
      </c>
      <c r="F144" s="39">
        <v>2.5723760570386336</v>
      </c>
      <c r="G144" s="40">
        <v>0.5484894259818731</v>
      </c>
      <c r="H144" s="41">
        <v>0.13785320774835613</v>
      </c>
    </row>
    <row r="145" spans="1:8" s="42" customFormat="1" ht="12.75">
      <c r="A145" s="43" t="s">
        <v>233</v>
      </c>
      <c r="B145" s="44" t="s">
        <v>234</v>
      </c>
      <c r="C145" s="51">
        <v>5853</v>
      </c>
      <c r="D145" s="45">
        <v>35.61</v>
      </c>
      <c r="E145" s="38">
        <v>16.62173244490005</v>
      </c>
      <c r="F145" s="39">
        <v>5.425252007517512</v>
      </c>
      <c r="G145" s="40">
        <v>0.4668282149712092</v>
      </c>
      <c r="H145" s="41">
        <v>0.1523704414587332</v>
      </c>
    </row>
    <row r="146" spans="1:8" s="42" customFormat="1" ht="12.75">
      <c r="A146" s="43" t="s">
        <v>235</v>
      </c>
      <c r="B146" s="44" t="s">
        <v>236</v>
      </c>
      <c r="C146" s="51">
        <v>5772</v>
      </c>
      <c r="D146" s="45">
        <v>32.27</v>
      </c>
      <c r="E146" s="38">
        <v>19.990644490644492</v>
      </c>
      <c r="F146" s="39">
        <v>2.9196119196119197</v>
      </c>
      <c r="G146" s="40">
        <v>0.6194423268947894</v>
      </c>
      <c r="H146" s="41">
        <v>0.09046887917798511</v>
      </c>
    </row>
    <row r="147" spans="1:8" s="42" customFormat="1" ht="12.75">
      <c r="A147" s="43" t="s">
        <v>237</v>
      </c>
      <c r="B147" s="44" t="s">
        <v>238</v>
      </c>
      <c r="C147" s="51">
        <v>5760</v>
      </c>
      <c r="D147" s="45">
        <v>46.42</v>
      </c>
      <c r="E147" s="38">
        <v>30.41059027777778</v>
      </c>
      <c r="F147" s="39">
        <v>5.636111111111111</v>
      </c>
      <c r="G147" s="40">
        <v>0.6548811856016988</v>
      </c>
      <c r="H147" s="41">
        <v>0.12137163708145778</v>
      </c>
    </row>
    <row r="148" spans="1:8" s="42" customFormat="1" ht="12.75">
      <c r="A148" s="43" t="s">
        <v>239</v>
      </c>
      <c r="B148" s="44" t="s">
        <v>145</v>
      </c>
      <c r="C148" s="51">
        <v>5327</v>
      </c>
      <c r="D148" s="45">
        <v>19.32</v>
      </c>
      <c r="E148" s="38">
        <v>13.316688567674113</v>
      </c>
      <c r="F148" s="39">
        <v>2.151867843063638</v>
      </c>
      <c r="G148" s="40">
        <v>0.6892203060480933</v>
      </c>
      <c r="H148" s="41">
        <v>0.1113723585134807</v>
      </c>
    </row>
    <row r="149" spans="1:8" s="42" customFormat="1" ht="12.75">
      <c r="A149" s="43" t="s">
        <v>240</v>
      </c>
      <c r="B149" s="44" t="s">
        <v>51</v>
      </c>
      <c r="C149" s="51">
        <v>5306</v>
      </c>
      <c r="D149" s="45">
        <v>41.2</v>
      </c>
      <c r="E149" s="38">
        <v>24.397851488880512</v>
      </c>
      <c r="F149" s="39">
        <v>5.820957406709385</v>
      </c>
      <c r="G149" s="40">
        <v>0.5920026706543561</v>
      </c>
      <c r="H149" s="41">
        <v>0.14124286034398395</v>
      </c>
    </row>
    <row r="150" spans="1:8" s="42" customFormat="1" ht="12.75">
      <c r="A150" s="43" t="s">
        <v>241</v>
      </c>
      <c r="B150" s="44" t="s">
        <v>107</v>
      </c>
      <c r="C150" s="51">
        <v>5105</v>
      </c>
      <c r="D150" s="45">
        <v>118.34</v>
      </c>
      <c r="E150" s="38">
        <v>83.33672869735554</v>
      </c>
      <c r="F150" s="39">
        <v>12.811165523996083</v>
      </c>
      <c r="G150" s="40">
        <v>0.703778329197684</v>
      </c>
      <c r="H150" s="41">
        <v>0.10819023986765922</v>
      </c>
    </row>
    <row r="151" spans="1:8" s="42" customFormat="1" ht="12.75">
      <c r="A151" s="43" t="s">
        <v>242</v>
      </c>
      <c r="B151" s="44" t="s">
        <v>8</v>
      </c>
      <c r="C151" s="51">
        <v>4997</v>
      </c>
      <c r="D151" s="45">
        <v>183.06</v>
      </c>
      <c r="E151" s="38">
        <v>132.52711626976185</v>
      </c>
      <c r="F151" s="39">
        <v>24.926555933560135</v>
      </c>
      <c r="G151" s="40">
        <v>0.7239607190216268</v>
      </c>
      <c r="H151" s="41">
        <v>0.1361672076200638</v>
      </c>
    </row>
    <row r="152" spans="1:8" s="42" customFormat="1" ht="12.75">
      <c r="A152" s="43" t="s">
        <v>243</v>
      </c>
      <c r="B152" s="44" t="s">
        <v>244</v>
      </c>
      <c r="C152" s="51">
        <v>4873</v>
      </c>
      <c r="D152" s="45">
        <v>106.97</v>
      </c>
      <c r="E152" s="38">
        <v>75.65811615021548</v>
      </c>
      <c r="F152" s="39">
        <v>10.902318900061564</v>
      </c>
      <c r="G152" s="40">
        <v>0.6653276451990126</v>
      </c>
      <c r="H152" s="41">
        <v>0.09587357616180865</v>
      </c>
    </row>
    <row r="153" spans="1:8" s="42" customFormat="1" ht="12.75">
      <c r="A153" s="43" t="s">
        <v>245</v>
      </c>
      <c r="B153" s="44" t="s">
        <v>18</v>
      </c>
      <c r="C153" s="51">
        <v>4858</v>
      </c>
      <c r="D153" s="45">
        <v>83.78</v>
      </c>
      <c r="E153" s="38">
        <v>31.629271305063813</v>
      </c>
      <c r="F153" s="39">
        <v>5.250308769040758</v>
      </c>
      <c r="G153" s="40">
        <v>0.377516799135167</v>
      </c>
      <c r="H153" s="41">
        <v>0.0626659951107453</v>
      </c>
    </row>
    <row r="154" spans="1:8" s="42" customFormat="1" ht="12.75">
      <c r="A154" s="43" t="s">
        <v>246</v>
      </c>
      <c r="B154" s="44" t="s">
        <v>99</v>
      </c>
      <c r="C154" s="51">
        <v>4770</v>
      </c>
      <c r="D154" s="45">
        <v>55.22</v>
      </c>
      <c r="E154" s="38">
        <v>36.14549266247379</v>
      </c>
      <c r="F154" s="39">
        <v>5.353249475890985</v>
      </c>
      <c r="G154" s="40">
        <v>0.6523790604839472</v>
      </c>
      <c r="H154" s="41">
        <v>0.09661918005183798</v>
      </c>
    </row>
    <row r="155" spans="1:8" s="42" customFormat="1" ht="12.75">
      <c r="A155" s="43" t="s">
        <v>13</v>
      </c>
      <c r="B155" s="44" t="s">
        <v>14</v>
      </c>
      <c r="C155" s="51">
        <v>4727</v>
      </c>
      <c r="D155" s="45">
        <v>34.23</v>
      </c>
      <c r="E155" s="38">
        <v>685.9416120160779</v>
      </c>
      <c r="F155" s="39">
        <v>213.59974613920033</v>
      </c>
      <c r="G155" s="40">
        <v>0.6518439802286448</v>
      </c>
      <c r="H155" s="41">
        <v>0.20298186647399508</v>
      </c>
    </row>
    <row r="156" spans="1:8" s="42" customFormat="1" ht="12.75">
      <c r="A156" s="43" t="s">
        <v>248</v>
      </c>
      <c r="B156" s="44" t="s">
        <v>12</v>
      </c>
      <c r="C156" s="51">
        <v>4704</v>
      </c>
      <c r="D156" s="45">
        <v>175.67</v>
      </c>
      <c r="E156" s="38">
        <v>102.09736394557824</v>
      </c>
      <c r="F156" s="39">
        <v>24.101403061224488</v>
      </c>
      <c r="G156" s="40">
        <v>0.5811867553130983</v>
      </c>
      <c r="H156" s="41">
        <v>0.13719664937786955</v>
      </c>
    </row>
    <row r="157" spans="1:8" s="42" customFormat="1" ht="12.75">
      <c r="A157" s="43" t="s">
        <v>249</v>
      </c>
      <c r="B157" s="44" t="s">
        <v>59</v>
      </c>
      <c r="C157" s="51">
        <v>4612</v>
      </c>
      <c r="D157" s="45">
        <v>26.77</v>
      </c>
      <c r="E157" s="38">
        <v>18.66218560277537</v>
      </c>
      <c r="F157" s="39">
        <v>2.299002601908066</v>
      </c>
      <c r="G157" s="40">
        <v>0.6626988404502687</v>
      </c>
      <c r="H157" s="41">
        <v>0.08163815272794468</v>
      </c>
    </row>
    <row r="158" spans="1:8" s="42" customFormat="1" ht="12.75">
      <c r="A158" s="43" t="s">
        <v>250</v>
      </c>
      <c r="B158" s="44" t="s">
        <v>133</v>
      </c>
      <c r="C158" s="51">
        <v>4541</v>
      </c>
      <c r="D158" s="45">
        <v>51.95</v>
      </c>
      <c r="E158" s="38">
        <v>31.004404316229905</v>
      </c>
      <c r="F158" s="39">
        <v>4.82602950891874</v>
      </c>
      <c r="G158" s="40">
        <v>0.5967970972103886</v>
      </c>
      <c r="H158" s="41">
        <v>0.09289520200414562</v>
      </c>
    </row>
    <row r="159" spans="1:8" s="42" customFormat="1" ht="12.75">
      <c r="A159" s="43" t="s">
        <v>251</v>
      </c>
      <c r="B159" s="44" t="s">
        <v>78</v>
      </c>
      <c r="C159" s="51">
        <v>4516</v>
      </c>
      <c r="D159" s="45">
        <v>35.29</v>
      </c>
      <c r="E159" s="38">
        <v>20.399025686448184</v>
      </c>
      <c r="F159" s="39">
        <v>3.3662533215234722</v>
      </c>
      <c r="G159" s="40">
        <v>0.5779841264861812</v>
      </c>
      <c r="H159" s="41">
        <v>0.09537911346739028</v>
      </c>
    </row>
    <row r="160" spans="1:8" s="42" customFormat="1" ht="12.75">
      <c r="A160" s="43" t="s">
        <v>252</v>
      </c>
      <c r="B160" s="44" t="s">
        <v>25</v>
      </c>
      <c r="C160" s="51">
        <v>4384</v>
      </c>
      <c r="D160" s="45">
        <v>49.65</v>
      </c>
      <c r="E160" s="38">
        <v>27.615875912408757</v>
      </c>
      <c r="F160" s="39">
        <v>8.877737226277372</v>
      </c>
      <c r="G160" s="40">
        <v>0.5561690906919268</v>
      </c>
      <c r="H160" s="41">
        <v>0.17879291810990344</v>
      </c>
    </row>
    <row r="161" spans="1:8" s="42" customFormat="1" ht="12.75">
      <c r="A161" s="43" t="s">
        <v>253</v>
      </c>
      <c r="B161" s="44" t="s">
        <v>221</v>
      </c>
      <c r="C161" s="51">
        <v>4354</v>
      </c>
      <c r="D161" s="45">
        <v>44.25</v>
      </c>
      <c r="E161" s="38">
        <v>28.175470831419386</v>
      </c>
      <c r="F161" s="39">
        <v>4.0124023886081766</v>
      </c>
      <c r="G161" s="40">
        <v>0.6356730540039174</v>
      </c>
      <c r="H161" s="41">
        <v>0.09052470127366752</v>
      </c>
    </row>
    <row r="162" spans="1:8" s="42" customFormat="1" ht="12.75">
      <c r="A162" s="43" t="s">
        <v>254</v>
      </c>
      <c r="B162" s="44" t="s">
        <v>255</v>
      </c>
      <c r="C162" s="51">
        <v>4242</v>
      </c>
      <c r="D162" s="45">
        <v>56.96</v>
      </c>
      <c r="E162" s="38">
        <v>29.505421970768506</v>
      </c>
      <c r="F162" s="39">
        <v>12.344413012729845</v>
      </c>
      <c r="G162" s="40">
        <v>0.5180417704858323</v>
      </c>
      <c r="H162" s="41">
        <v>0.21673716712333302</v>
      </c>
    </row>
    <row r="163" spans="1:8" s="42" customFormat="1" ht="12.75">
      <c r="A163" s="43" t="s">
        <v>256</v>
      </c>
      <c r="B163" s="44" t="s">
        <v>92</v>
      </c>
      <c r="C163" s="51">
        <v>4239</v>
      </c>
      <c r="D163" s="45">
        <v>24.45</v>
      </c>
      <c r="E163" s="38">
        <v>14.803255484784147</v>
      </c>
      <c r="F163" s="39">
        <v>3.4920971927341355</v>
      </c>
      <c r="G163" s="40">
        <v>0.6045841683366734</v>
      </c>
      <c r="H163" s="41">
        <v>0.14262178202558964</v>
      </c>
    </row>
    <row r="164" spans="1:8" s="42" customFormat="1" ht="12.75">
      <c r="A164" s="43" t="s">
        <v>257</v>
      </c>
      <c r="B164" s="44" t="s">
        <v>160</v>
      </c>
      <c r="C164" s="51">
        <v>4026</v>
      </c>
      <c r="D164" s="45">
        <v>58.6</v>
      </c>
      <c r="E164" s="38">
        <v>28.593889716840536</v>
      </c>
      <c r="F164" s="39">
        <v>11.100347739692001</v>
      </c>
      <c r="G164" s="40">
        <v>0.487953645696459</v>
      </c>
      <c r="H164" s="41">
        <v>0.18942701401310602</v>
      </c>
    </row>
    <row r="165" spans="1:8" s="42" customFormat="1" ht="12.75">
      <c r="A165" s="43" t="s">
        <v>258</v>
      </c>
      <c r="B165" s="44" t="s">
        <v>177</v>
      </c>
      <c r="C165" s="51">
        <v>3999</v>
      </c>
      <c r="D165" s="45">
        <v>73.6</v>
      </c>
      <c r="E165" s="38">
        <v>43.726181545386346</v>
      </c>
      <c r="F165" s="39">
        <v>8.04101025256314</v>
      </c>
      <c r="G165" s="40">
        <v>0.5941085534698037</v>
      </c>
      <c r="H165" s="41">
        <v>0.10925337636965939</v>
      </c>
    </row>
    <row r="166" spans="1:8" s="42" customFormat="1" ht="12.75">
      <c r="A166" s="43" t="s">
        <v>259</v>
      </c>
      <c r="B166" s="44" t="s">
        <v>127</v>
      </c>
      <c r="C166" s="51">
        <v>3850</v>
      </c>
      <c r="D166" s="45">
        <v>39.5</v>
      </c>
      <c r="E166" s="38">
        <v>27.92103896103896</v>
      </c>
      <c r="F166" s="39">
        <v>3.327792207792208</v>
      </c>
      <c r="G166" s="40">
        <v>0.7068756904624125</v>
      </c>
      <c r="H166" s="41">
        <v>0.08424956599505497</v>
      </c>
    </row>
    <row r="167" spans="1:8" s="42" customFormat="1" ht="12.75">
      <c r="A167" s="43" t="s">
        <v>260</v>
      </c>
      <c r="B167" s="44" t="s">
        <v>92</v>
      </c>
      <c r="C167" s="51">
        <v>3845</v>
      </c>
      <c r="D167" s="45">
        <v>14.5</v>
      </c>
      <c r="E167" s="38">
        <v>8.368790637191157</v>
      </c>
      <c r="F167" s="39">
        <v>2.5698309492847855</v>
      </c>
      <c r="G167" s="40">
        <v>0.5771631510977184</v>
      </c>
      <c r="H167" s="41">
        <v>0.17723131008753049</v>
      </c>
    </row>
    <row r="168" spans="1:8" s="42" customFormat="1" ht="12.75">
      <c r="A168" s="43" t="s">
        <v>261</v>
      </c>
      <c r="B168" s="44" t="s">
        <v>160</v>
      </c>
      <c r="C168" s="51">
        <v>3830</v>
      </c>
      <c r="D168" s="45">
        <v>40.68</v>
      </c>
      <c r="E168" s="38">
        <v>25.306788511749346</v>
      </c>
      <c r="F168" s="39">
        <v>4.229503916449086</v>
      </c>
      <c r="G168" s="40">
        <v>0.6220198558621</v>
      </c>
      <c r="H168" s="41">
        <v>0.10395769559050974</v>
      </c>
    </row>
    <row r="169" spans="1:8" s="42" customFormat="1" ht="12.75">
      <c r="A169" s="43" t="s">
        <v>262</v>
      </c>
      <c r="B169" s="44" t="s">
        <v>99</v>
      </c>
      <c r="C169" s="51">
        <v>3817</v>
      </c>
      <c r="D169" s="45">
        <v>86.43</v>
      </c>
      <c r="E169" s="38">
        <v>60.4956772334294</v>
      </c>
      <c r="F169" s="39">
        <v>10.207230809536284</v>
      </c>
      <c r="G169" s="40">
        <v>0.6999560466208945</v>
      </c>
      <c r="H169" s="41">
        <v>0.11810121402264356</v>
      </c>
    </row>
    <row r="170" spans="1:8" s="42" customFormat="1" ht="12.75">
      <c r="A170" s="43" t="s">
        <v>263</v>
      </c>
      <c r="B170" s="44" t="s">
        <v>173</v>
      </c>
      <c r="C170" s="51">
        <v>3685</v>
      </c>
      <c r="D170" s="45">
        <v>58.26</v>
      </c>
      <c r="E170" s="38">
        <v>41.178833107191316</v>
      </c>
      <c r="F170" s="39">
        <v>6.441248303934871</v>
      </c>
      <c r="G170" s="40">
        <v>0.7067887002491907</v>
      </c>
      <c r="H170" s="41">
        <v>0.11055683644239503</v>
      </c>
    </row>
    <row r="171" spans="1:8" s="42" customFormat="1" ht="12.75">
      <c r="A171" s="43" t="s">
        <v>264</v>
      </c>
      <c r="B171" s="44" t="s">
        <v>203</v>
      </c>
      <c r="C171" s="51">
        <v>3584</v>
      </c>
      <c r="D171" s="45">
        <v>36.71</v>
      </c>
      <c r="E171" s="38">
        <v>22.636160714285715</v>
      </c>
      <c r="F171" s="39">
        <v>3.8683035714285716</v>
      </c>
      <c r="G171" s="40">
        <v>0.6166428506278313</v>
      </c>
      <c r="H171" s="41">
        <v>0.10537837098294366</v>
      </c>
    </row>
    <row r="172" spans="1:8" s="42" customFormat="1" ht="12.75">
      <c r="A172" s="43" t="s">
        <v>265</v>
      </c>
      <c r="B172" s="44" t="s">
        <v>232</v>
      </c>
      <c r="C172" s="51">
        <v>3555</v>
      </c>
      <c r="D172" s="45">
        <v>36.98</v>
      </c>
      <c r="E172" s="38">
        <v>23.470042194092827</v>
      </c>
      <c r="F172" s="39">
        <v>3.317299578059072</v>
      </c>
      <c r="G172" s="40">
        <v>0.6213491011453508</v>
      </c>
      <c r="H172" s="41">
        <v>0.08782264190286114</v>
      </c>
    </row>
    <row r="173" spans="1:8" s="42" customFormat="1" ht="12.75">
      <c r="A173" s="43" t="s">
        <v>266</v>
      </c>
      <c r="B173" s="44" t="s">
        <v>51</v>
      </c>
      <c r="C173" s="51">
        <v>3482</v>
      </c>
      <c r="D173" s="45">
        <v>85.27</v>
      </c>
      <c r="E173" s="38">
        <v>44.97530155083285</v>
      </c>
      <c r="F173" s="39">
        <v>15.076105686387134</v>
      </c>
      <c r="G173" s="40">
        <v>0.5274602394055952</v>
      </c>
      <c r="H173" s="41">
        <v>0.17680918282800384</v>
      </c>
    </row>
    <row r="174" spans="1:8" s="42" customFormat="1" ht="12.75">
      <c r="A174" s="43" t="s">
        <v>267</v>
      </c>
      <c r="B174" s="44" t="s">
        <v>183</v>
      </c>
      <c r="C174" s="51">
        <v>3282</v>
      </c>
      <c r="D174" s="45">
        <v>70.72</v>
      </c>
      <c r="E174" s="38">
        <v>46.56886045094455</v>
      </c>
      <c r="F174" s="39">
        <v>7.198964046313224</v>
      </c>
      <c r="G174" s="40">
        <v>0.6558318958488882</v>
      </c>
      <c r="H174" s="41">
        <v>0.1013834178660007</v>
      </c>
    </row>
    <row r="175" spans="1:8" s="42" customFormat="1" ht="12.75">
      <c r="A175" s="43" t="s">
        <v>268</v>
      </c>
      <c r="B175" s="44" t="s">
        <v>153</v>
      </c>
      <c r="C175" s="51">
        <v>3276</v>
      </c>
      <c r="D175" s="45">
        <v>88.55</v>
      </c>
      <c r="E175" s="38">
        <v>49.1996336996337</v>
      </c>
      <c r="F175" s="39">
        <v>6.430708180708181</v>
      </c>
      <c r="G175" s="40">
        <v>0.5556386752482961</v>
      </c>
      <c r="H175" s="41">
        <v>0.07262554425204343</v>
      </c>
    </row>
    <row r="176" spans="1:8" s="42" customFormat="1" ht="12.75">
      <c r="A176" s="43" t="s">
        <v>269</v>
      </c>
      <c r="B176" s="44" t="s">
        <v>183</v>
      </c>
      <c r="C176" s="51">
        <v>3180</v>
      </c>
      <c r="D176" s="45">
        <v>51.24</v>
      </c>
      <c r="E176" s="38">
        <v>34.60188679245283</v>
      </c>
      <c r="F176" s="39">
        <v>7.138364779874214</v>
      </c>
      <c r="G176" s="40">
        <v>0.6752747825980226</v>
      </c>
      <c r="H176" s="41">
        <v>0.1393091005050722</v>
      </c>
    </row>
    <row r="177" spans="1:8" s="42" customFormat="1" ht="12.75">
      <c r="A177" s="43" t="s">
        <v>270</v>
      </c>
      <c r="B177" s="44" t="s">
        <v>127</v>
      </c>
      <c r="C177" s="51">
        <v>3152</v>
      </c>
      <c r="D177" s="45">
        <v>52.08</v>
      </c>
      <c r="E177" s="38">
        <v>32.04758883248731</v>
      </c>
      <c r="F177" s="39">
        <v>6.684327411167513</v>
      </c>
      <c r="G177" s="40">
        <v>0.6153087081526242</v>
      </c>
      <c r="H177" s="41">
        <v>0.12833804395497295</v>
      </c>
    </row>
    <row r="178" spans="1:8" s="42" customFormat="1" ht="12.75">
      <c r="A178" s="43" t="s">
        <v>271</v>
      </c>
      <c r="B178" s="44" t="s">
        <v>127</v>
      </c>
      <c r="C178" s="51">
        <v>3088</v>
      </c>
      <c r="D178" s="45">
        <v>190.12</v>
      </c>
      <c r="E178" s="38">
        <v>125.11917098445596</v>
      </c>
      <c r="F178" s="39">
        <v>18.714054404145077</v>
      </c>
      <c r="G178" s="40">
        <v>0.6515216922080725</v>
      </c>
      <c r="H178" s="41">
        <v>0.09744799535937837</v>
      </c>
    </row>
    <row r="179" spans="1:8" s="42" customFormat="1" ht="12.75">
      <c r="A179" s="43" t="s">
        <v>272</v>
      </c>
      <c r="B179" s="44" t="s">
        <v>12</v>
      </c>
      <c r="C179" s="51">
        <v>3056</v>
      </c>
      <c r="D179" s="45">
        <v>43.03</v>
      </c>
      <c r="E179" s="38">
        <v>18.907722513089006</v>
      </c>
      <c r="F179" s="39">
        <v>4.482329842931938</v>
      </c>
      <c r="G179" s="40">
        <v>0.4389395320571255</v>
      </c>
      <c r="H179" s="41">
        <v>0.10405651777575205</v>
      </c>
    </row>
    <row r="180" spans="1:8" s="42" customFormat="1" ht="12.75">
      <c r="A180" s="43" t="s">
        <v>273</v>
      </c>
      <c r="B180" s="44" t="s">
        <v>140</v>
      </c>
      <c r="C180" s="51">
        <v>3048</v>
      </c>
      <c r="D180" s="45">
        <v>69.75</v>
      </c>
      <c r="E180" s="38">
        <v>41.43175853018373</v>
      </c>
      <c r="F180" s="39">
        <v>8.817585301837271</v>
      </c>
      <c r="G180" s="40">
        <v>0.5939617991373999</v>
      </c>
      <c r="H180" s="41">
        <v>0.12640807476494853</v>
      </c>
    </row>
    <row r="181" spans="1:8" s="42" customFormat="1" ht="12.75">
      <c r="A181" s="43" t="s">
        <v>164</v>
      </c>
      <c r="B181" s="44" t="s">
        <v>165</v>
      </c>
      <c r="C181" s="51">
        <v>2996</v>
      </c>
      <c r="D181" s="45">
        <v>39.1</v>
      </c>
      <c r="E181" s="38">
        <v>104.28437917222963</v>
      </c>
      <c r="F181" s="39">
        <v>13.880507343124165</v>
      </c>
      <c r="G181" s="40">
        <v>0.6998183459401102</v>
      </c>
      <c r="H181" s="41">
        <v>0.09314754296644888</v>
      </c>
    </row>
    <row r="182" spans="1:8" s="42" customFormat="1" ht="12.75">
      <c r="A182" s="43" t="s">
        <v>275</v>
      </c>
      <c r="B182" s="44" t="s">
        <v>276</v>
      </c>
      <c r="C182" s="51">
        <v>2840</v>
      </c>
      <c r="D182" s="45">
        <v>19.84</v>
      </c>
      <c r="E182" s="38">
        <v>11.746830985915492</v>
      </c>
      <c r="F182" s="39">
        <v>2.3859154929577464</v>
      </c>
      <c r="G182" s="40">
        <v>0.5818812900075</v>
      </c>
      <c r="H182" s="41">
        <v>0.11818673364380025</v>
      </c>
    </row>
    <row r="183" spans="1:8" s="42" customFormat="1" ht="12.75">
      <c r="A183" s="43" t="s">
        <v>277</v>
      </c>
      <c r="B183" s="44" t="s">
        <v>210</v>
      </c>
      <c r="C183" s="51">
        <v>2797</v>
      </c>
      <c r="D183" s="45">
        <v>80.68</v>
      </c>
      <c r="E183" s="38">
        <v>48.04540579191991</v>
      </c>
      <c r="F183" s="39">
        <v>10.001430103682518</v>
      </c>
      <c r="G183" s="40">
        <v>0.5937900439212775</v>
      </c>
      <c r="H183" s="41">
        <v>0.12360702386949106</v>
      </c>
    </row>
    <row r="184" spans="1:8" s="42" customFormat="1" ht="12.75">
      <c r="A184" s="43" t="s">
        <v>278</v>
      </c>
      <c r="B184" s="44" t="s">
        <v>153</v>
      </c>
      <c r="C184" s="51">
        <v>2684</v>
      </c>
      <c r="D184" s="45">
        <v>110.51</v>
      </c>
      <c r="E184" s="38">
        <v>55.91803278688525</v>
      </c>
      <c r="F184" s="39">
        <v>13.351713859910582</v>
      </c>
      <c r="G184" s="40">
        <v>0.5060182469200737</v>
      </c>
      <c r="H184" s="41">
        <v>0.12082347150014498</v>
      </c>
    </row>
    <row r="185" spans="1:8" s="42" customFormat="1" ht="12.75">
      <c r="A185" s="43" t="s">
        <v>279</v>
      </c>
      <c r="B185" s="44" t="s">
        <v>227</v>
      </c>
      <c r="C185" s="51">
        <v>2640</v>
      </c>
      <c r="D185" s="45">
        <v>51.61</v>
      </c>
      <c r="E185" s="38">
        <v>25.11969696969697</v>
      </c>
      <c r="F185" s="39">
        <v>8.517424242424243</v>
      </c>
      <c r="G185" s="40">
        <v>0.4867229357798165</v>
      </c>
      <c r="H185" s="41">
        <v>0.1650348623853211</v>
      </c>
    </row>
    <row r="186" spans="1:8" s="42" customFormat="1" ht="12.75">
      <c r="A186" s="43" t="s">
        <v>280</v>
      </c>
      <c r="B186" s="44" t="s">
        <v>74</v>
      </c>
      <c r="C186" s="51">
        <v>2490</v>
      </c>
      <c r="D186" s="45">
        <v>57.2</v>
      </c>
      <c r="E186" s="38">
        <v>30.583132530120483</v>
      </c>
      <c r="F186" s="39">
        <v>5.455020080321285</v>
      </c>
      <c r="G186" s="40">
        <v>0.5346663951863736</v>
      </c>
      <c r="H186" s="41">
        <v>0.09536681434258473</v>
      </c>
    </row>
    <row r="187" spans="1:8" s="42" customFormat="1" ht="12.75">
      <c r="A187" s="43" t="s">
        <v>281</v>
      </c>
      <c r="B187" s="44" t="s">
        <v>136</v>
      </c>
      <c r="C187" s="51">
        <v>2362</v>
      </c>
      <c r="D187" s="45">
        <v>66.29</v>
      </c>
      <c r="E187" s="38">
        <v>34.641828958509734</v>
      </c>
      <c r="F187" s="39">
        <v>4.4144792548687555</v>
      </c>
      <c r="G187" s="40">
        <v>0.5226133220921395</v>
      </c>
      <c r="H187" s="41">
        <v>0.06659768661339874</v>
      </c>
    </row>
    <row r="188" spans="1:8" s="42" customFormat="1" ht="12.75">
      <c r="A188" s="43" t="s">
        <v>282</v>
      </c>
      <c r="B188" s="44" t="s">
        <v>283</v>
      </c>
      <c r="C188" s="51">
        <v>2298</v>
      </c>
      <c r="D188" s="45">
        <v>84.79</v>
      </c>
      <c r="E188" s="38">
        <v>55.068320278503045</v>
      </c>
      <c r="F188" s="39">
        <v>15.119669277632724</v>
      </c>
      <c r="G188" s="40">
        <v>0.6397272184981851</v>
      </c>
      <c r="H188" s="41">
        <v>0.17564479763818536</v>
      </c>
    </row>
    <row r="189" spans="1:8" s="42" customFormat="1" ht="12.75">
      <c r="A189" s="43" t="s">
        <v>284</v>
      </c>
      <c r="B189" s="44" t="s">
        <v>59</v>
      </c>
      <c r="C189" s="51">
        <v>2279</v>
      </c>
      <c r="D189" s="45">
        <v>10.56</v>
      </c>
      <c r="E189" s="38">
        <v>5.099166301009214</v>
      </c>
      <c r="F189" s="39">
        <v>0.8385256691531373</v>
      </c>
      <c r="G189" s="40">
        <v>0.4830209069371129</v>
      </c>
      <c r="H189" s="41">
        <v>0.07942973523421588</v>
      </c>
    </row>
    <row r="190" spans="1:8" s="42" customFormat="1" ht="12.75">
      <c r="A190" s="43" t="s">
        <v>285</v>
      </c>
      <c r="B190" s="44" t="s">
        <v>54</v>
      </c>
      <c r="C190" s="51">
        <v>2256</v>
      </c>
      <c r="D190" s="45">
        <v>63.41</v>
      </c>
      <c r="E190" s="38">
        <v>40.62721631205674</v>
      </c>
      <c r="F190" s="39">
        <v>9.763297872340425</v>
      </c>
      <c r="G190" s="40">
        <v>0.6407424237128176</v>
      </c>
      <c r="H190" s="41">
        <v>0.15397951693523018</v>
      </c>
    </row>
    <row r="191" spans="1:8" s="42" customFormat="1" ht="12.75">
      <c r="A191" s="43" t="s">
        <v>286</v>
      </c>
      <c r="B191" s="44" t="s">
        <v>165</v>
      </c>
      <c r="C191" s="51">
        <v>2228</v>
      </c>
      <c r="D191" s="45">
        <v>53.67</v>
      </c>
      <c r="E191" s="38">
        <v>34.306104129263915</v>
      </c>
      <c r="F191" s="39">
        <v>5.127468581687612</v>
      </c>
      <c r="G191" s="40">
        <v>0.6391550850433997</v>
      </c>
      <c r="H191" s="41">
        <v>0.09552957704079072</v>
      </c>
    </row>
    <row r="192" spans="1:8" s="42" customFormat="1" ht="12.75">
      <c r="A192" s="43" t="s">
        <v>287</v>
      </c>
      <c r="B192" s="44" t="s">
        <v>149</v>
      </c>
      <c r="C192" s="51">
        <v>2222</v>
      </c>
      <c r="D192" s="45">
        <v>28.99</v>
      </c>
      <c r="E192" s="38">
        <v>15.989648964896489</v>
      </c>
      <c r="F192" s="39">
        <v>3.6867686768676866</v>
      </c>
      <c r="G192" s="40">
        <v>0.5515041445468939</v>
      </c>
      <c r="H192" s="41">
        <v>0.12716152867033</v>
      </c>
    </row>
    <row r="193" spans="1:8" s="42" customFormat="1" ht="12.75">
      <c r="A193" s="43" t="s">
        <v>288</v>
      </c>
      <c r="B193" s="44" t="s">
        <v>59</v>
      </c>
      <c r="C193" s="51">
        <v>2182</v>
      </c>
      <c r="D193" s="45">
        <v>33.6</v>
      </c>
      <c r="E193" s="38">
        <v>22.951420714940422</v>
      </c>
      <c r="F193" s="39">
        <v>3.879468377635197</v>
      </c>
      <c r="G193" s="40">
        <v>0.68316372466101</v>
      </c>
      <c r="H193" s="41">
        <v>0.11547485881101138</v>
      </c>
    </row>
    <row r="194" spans="1:8" s="42" customFormat="1" ht="12.75">
      <c r="A194" s="43" t="s">
        <v>289</v>
      </c>
      <c r="B194" s="44" t="s">
        <v>203</v>
      </c>
      <c r="C194" s="51">
        <v>2172</v>
      </c>
      <c r="D194" s="45">
        <v>42.85</v>
      </c>
      <c r="E194" s="38">
        <v>30.27670349907919</v>
      </c>
      <c r="F194" s="39">
        <v>4.8250460405156534</v>
      </c>
      <c r="G194" s="40">
        <v>0.7066516226090694</v>
      </c>
      <c r="H194" s="41">
        <v>0.11261551687083601</v>
      </c>
    </row>
    <row r="195" spans="1:8" s="42" customFormat="1" ht="12.75">
      <c r="A195" s="43" t="s">
        <v>290</v>
      </c>
      <c r="B195" s="44" t="s">
        <v>194</v>
      </c>
      <c r="C195" s="51">
        <v>2140</v>
      </c>
      <c r="D195" s="45">
        <v>108.12</v>
      </c>
      <c r="E195" s="38">
        <v>55.11869158878505</v>
      </c>
      <c r="F195" s="39">
        <v>21.493457943925232</v>
      </c>
      <c r="G195" s="40">
        <v>0.5098112098475156</v>
      </c>
      <c r="H195" s="41">
        <v>0.19880017980014522</v>
      </c>
    </row>
    <row r="196" spans="1:8" s="42" customFormat="1" ht="12.75">
      <c r="A196" s="43" t="s">
        <v>291</v>
      </c>
      <c r="B196" s="44" t="s">
        <v>117</v>
      </c>
      <c r="C196" s="51">
        <v>2114</v>
      </c>
      <c r="D196" s="45">
        <v>40.73</v>
      </c>
      <c r="E196" s="38">
        <v>25.96546830652791</v>
      </c>
      <c r="F196" s="39">
        <v>7.911069063386944</v>
      </c>
      <c r="G196" s="40">
        <v>0.6296427997889376</v>
      </c>
      <c r="H196" s="41">
        <v>0.19183739016724402</v>
      </c>
    </row>
    <row r="197" spans="1:8" s="42" customFormat="1" ht="12.75">
      <c r="A197" s="43" t="s">
        <v>292</v>
      </c>
      <c r="B197" s="44" t="s">
        <v>149</v>
      </c>
      <c r="C197" s="51">
        <v>2094</v>
      </c>
      <c r="D197" s="45">
        <v>67.71</v>
      </c>
      <c r="E197" s="38">
        <v>35.860553963705826</v>
      </c>
      <c r="F197" s="39">
        <v>9.244985673352435</v>
      </c>
      <c r="G197" s="40">
        <v>0.5296075831523119</v>
      </c>
      <c r="H197" s="41">
        <v>0.13653482664259317</v>
      </c>
    </row>
    <row r="198" spans="1:8" s="42" customFormat="1" ht="12.75">
      <c r="A198" s="43" t="s">
        <v>293</v>
      </c>
      <c r="B198" s="44" t="s">
        <v>117</v>
      </c>
      <c r="C198" s="51">
        <v>2049</v>
      </c>
      <c r="D198" s="45">
        <v>65.75</v>
      </c>
      <c r="E198" s="38">
        <v>28.74670571010249</v>
      </c>
      <c r="F198" s="39">
        <v>9.077110785749145</v>
      </c>
      <c r="G198" s="40">
        <v>0.4371984620637442</v>
      </c>
      <c r="H198" s="41">
        <v>0.13805056188115136</v>
      </c>
    </row>
    <row r="199" spans="1:8" s="42" customFormat="1" ht="12.75">
      <c r="A199" s="43" t="s">
        <v>67</v>
      </c>
      <c r="B199" s="44" t="s">
        <v>68</v>
      </c>
      <c r="C199" s="51">
        <v>1953</v>
      </c>
      <c r="D199" s="45">
        <v>25.38</v>
      </c>
      <c r="E199" s="38">
        <v>339.03993855606757</v>
      </c>
      <c r="F199" s="39">
        <v>49.59498207885304</v>
      </c>
      <c r="G199" s="40">
        <v>0.7146333934846614</v>
      </c>
      <c r="H199" s="41">
        <v>0.1045370362375776</v>
      </c>
    </row>
    <row r="200" spans="1:8" s="42" customFormat="1" ht="12.75">
      <c r="A200" s="43" t="s">
        <v>295</v>
      </c>
      <c r="B200" s="44" t="s">
        <v>92</v>
      </c>
      <c r="C200" s="51">
        <v>1934</v>
      </c>
      <c r="D200" s="45">
        <v>56.88</v>
      </c>
      <c r="E200" s="38">
        <v>30.403309203722856</v>
      </c>
      <c r="F200" s="39">
        <v>7.630299896587384</v>
      </c>
      <c r="G200" s="40">
        <v>0.5345454545454545</v>
      </c>
      <c r="H200" s="41">
        <v>0.13415454545454544</v>
      </c>
    </row>
    <row r="201" spans="1:8" s="42" customFormat="1" ht="12.75">
      <c r="A201" s="43" t="s">
        <v>296</v>
      </c>
      <c r="B201" s="44" t="s">
        <v>105</v>
      </c>
      <c r="C201" s="51">
        <v>1915</v>
      </c>
      <c r="D201" s="45">
        <v>42.99</v>
      </c>
      <c r="E201" s="38">
        <v>24.414099216710184</v>
      </c>
      <c r="F201" s="39">
        <v>3.906005221932115</v>
      </c>
      <c r="G201" s="40">
        <v>0.5649704542433507</v>
      </c>
      <c r="H201" s="41">
        <v>0.0903894722849927</v>
      </c>
    </row>
    <row r="202" spans="1:8" s="42" customFormat="1" ht="12.75">
      <c r="A202" s="43" t="s">
        <v>297</v>
      </c>
      <c r="B202" s="44" t="s">
        <v>105</v>
      </c>
      <c r="C202" s="51">
        <v>1841</v>
      </c>
      <c r="D202" s="45">
        <v>42.09</v>
      </c>
      <c r="E202" s="38">
        <v>25.59369907658881</v>
      </c>
      <c r="F202" s="39">
        <v>6.656165127648017</v>
      </c>
      <c r="G202" s="40">
        <v>0.6081311306143521</v>
      </c>
      <c r="H202" s="41">
        <v>0.1581569437274135</v>
      </c>
    </row>
    <row r="203" spans="1:8" s="42" customFormat="1" ht="12.75">
      <c r="A203" s="43" t="s">
        <v>298</v>
      </c>
      <c r="B203" s="44" t="s">
        <v>70</v>
      </c>
      <c r="C203" s="51">
        <v>1833</v>
      </c>
      <c r="D203" s="45">
        <v>32.95</v>
      </c>
      <c r="E203" s="38">
        <v>20.896890343698853</v>
      </c>
      <c r="F203" s="39">
        <v>4.290780141843972</v>
      </c>
      <c r="G203" s="40">
        <v>0.6342036856135238</v>
      </c>
      <c r="H203" s="41">
        <v>0.130221699753299</v>
      </c>
    </row>
    <row r="204" spans="1:8" s="42" customFormat="1" ht="12.75">
      <c r="A204" s="43" t="s">
        <v>299</v>
      </c>
      <c r="B204" s="44" t="s">
        <v>92</v>
      </c>
      <c r="C204" s="51">
        <v>1779</v>
      </c>
      <c r="D204" s="45">
        <v>36.45</v>
      </c>
      <c r="E204" s="38">
        <v>24.838111298482293</v>
      </c>
      <c r="F204" s="39">
        <v>6.332771219786397</v>
      </c>
      <c r="G204" s="40">
        <v>0.6813829049021574</v>
      </c>
      <c r="H204" s="41">
        <v>0.1737266573116008</v>
      </c>
    </row>
    <row r="205" spans="1:8" s="42" customFormat="1" ht="12.75">
      <c r="A205" s="43" t="s">
        <v>300</v>
      </c>
      <c r="B205" s="44" t="s">
        <v>92</v>
      </c>
      <c r="C205" s="51">
        <v>1756</v>
      </c>
      <c r="D205" s="45">
        <v>33.69</v>
      </c>
      <c r="E205" s="38">
        <v>20.97722095671982</v>
      </c>
      <c r="F205" s="39">
        <v>6.780751708428246</v>
      </c>
      <c r="G205" s="40">
        <v>0.6227346497159859</v>
      </c>
      <c r="H205" s="41">
        <v>0.20129496889369758</v>
      </c>
    </row>
    <row r="206" spans="1:8" s="42" customFormat="1" ht="12.75">
      <c r="A206" s="43" t="s">
        <v>303</v>
      </c>
      <c r="B206" s="44" t="s">
        <v>179</v>
      </c>
      <c r="C206" s="51">
        <v>1722</v>
      </c>
      <c r="D206" s="45">
        <v>37.9</v>
      </c>
      <c r="E206" s="38">
        <v>25.55226480836237</v>
      </c>
      <c r="F206" s="39">
        <v>2.559814169570267</v>
      </c>
      <c r="G206" s="40">
        <v>0.6620176032498307</v>
      </c>
      <c r="H206" s="41">
        <v>0.06632061987512225</v>
      </c>
    </row>
    <row r="207" spans="1:8" s="42" customFormat="1" ht="12.75">
      <c r="A207" s="43" t="s">
        <v>302</v>
      </c>
      <c r="B207" s="44" t="s">
        <v>105</v>
      </c>
      <c r="C207" s="51">
        <v>1719</v>
      </c>
      <c r="D207" s="45">
        <v>60.77</v>
      </c>
      <c r="E207" s="38">
        <v>36.288539848749274</v>
      </c>
      <c r="F207" s="39">
        <v>6.660267597440372</v>
      </c>
      <c r="G207" s="40">
        <v>0.5971835300650028</v>
      </c>
      <c r="H207" s="41">
        <v>0.10960490919708588</v>
      </c>
    </row>
    <row r="208" spans="1:8" s="42" customFormat="1" ht="12.75">
      <c r="A208" s="43" t="s">
        <v>304</v>
      </c>
      <c r="B208" s="44" t="s">
        <v>68</v>
      </c>
      <c r="C208" s="51">
        <v>1691</v>
      </c>
      <c r="D208" s="45">
        <v>49.99</v>
      </c>
      <c r="E208" s="38">
        <v>30.478415138971023</v>
      </c>
      <c r="F208" s="39">
        <v>8.13364872856298</v>
      </c>
      <c r="G208" s="40">
        <v>0.6078142321390665</v>
      </c>
      <c r="H208" s="41">
        <v>0.1622048729862962</v>
      </c>
    </row>
    <row r="209" spans="1:8" s="42" customFormat="1" ht="12.75">
      <c r="A209" s="43" t="s">
        <v>328</v>
      </c>
      <c r="B209" s="44" t="s">
        <v>203</v>
      </c>
      <c r="C209" s="51">
        <v>1690</v>
      </c>
      <c r="D209" s="45">
        <v>39.04</v>
      </c>
      <c r="E209" s="38">
        <v>11.089349112426035</v>
      </c>
      <c r="F209" s="39">
        <v>3.288757396449704</v>
      </c>
      <c r="G209" s="40">
        <v>0.5977799751204108</v>
      </c>
      <c r="H209" s="41">
        <v>0.17728302127523843</v>
      </c>
    </row>
    <row r="210" spans="1:8" s="42" customFormat="1" ht="12.75">
      <c r="A210" s="43" t="s">
        <v>305</v>
      </c>
      <c r="B210" s="44" t="s">
        <v>194</v>
      </c>
      <c r="C210" s="51">
        <v>1680</v>
      </c>
      <c r="D210" s="45">
        <v>140.76</v>
      </c>
      <c r="E210" s="38">
        <v>60.663690476190474</v>
      </c>
      <c r="F210" s="39">
        <v>23.726190476190474</v>
      </c>
      <c r="G210" s="40">
        <v>0.43021714536582073</v>
      </c>
      <c r="H210" s="41">
        <v>0.16826233051348294</v>
      </c>
    </row>
    <row r="211" spans="1:8" s="42" customFormat="1" ht="12.75">
      <c r="A211" s="43" t="s">
        <v>306</v>
      </c>
      <c r="B211" s="44" t="s">
        <v>255</v>
      </c>
      <c r="C211" s="51">
        <v>1619</v>
      </c>
      <c r="D211" s="45">
        <v>72.78</v>
      </c>
      <c r="E211" s="38">
        <v>54.9030265596047</v>
      </c>
      <c r="F211" s="39">
        <v>9.4224830142063</v>
      </c>
      <c r="G211" s="40">
        <v>0.6144530007880439</v>
      </c>
      <c r="H211" s="41">
        <v>0.10545271045609766</v>
      </c>
    </row>
    <row r="212" spans="1:8" s="42" customFormat="1" ht="12.75">
      <c r="A212" s="43" t="s">
        <v>307</v>
      </c>
      <c r="B212" s="44" t="s">
        <v>255</v>
      </c>
      <c r="C212" s="51">
        <v>1581</v>
      </c>
      <c r="D212" s="45">
        <v>100.7</v>
      </c>
      <c r="E212" s="38">
        <v>57.51676154332701</v>
      </c>
      <c r="F212" s="39">
        <v>16.193548387096776</v>
      </c>
      <c r="G212" s="40">
        <v>0.5711611780741038</v>
      </c>
      <c r="H212" s="41">
        <v>0.16080749203876665</v>
      </c>
    </row>
    <row r="213" spans="1:8" s="42" customFormat="1" ht="12.75">
      <c r="A213" s="43" t="s">
        <v>308</v>
      </c>
      <c r="B213" s="44" t="s">
        <v>151</v>
      </c>
      <c r="C213" s="51">
        <v>1577</v>
      </c>
      <c r="D213" s="45">
        <v>9.6</v>
      </c>
      <c r="E213" s="38">
        <v>2.9676601141407737</v>
      </c>
      <c r="F213" s="39">
        <v>1.596702599873177</v>
      </c>
      <c r="G213" s="40">
        <v>0.3091353457956272</v>
      </c>
      <c r="H213" s="41">
        <v>0.16632538476781822</v>
      </c>
    </row>
    <row r="214" spans="1:8" s="42" customFormat="1" ht="12.75">
      <c r="A214" s="43" t="s">
        <v>309</v>
      </c>
      <c r="B214" s="44" t="s">
        <v>183</v>
      </c>
      <c r="C214" s="51">
        <v>1553</v>
      </c>
      <c r="D214" s="45">
        <v>68.46</v>
      </c>
      <c r="E214" s="38">
        <v>45.23438506117193</v>
      </c>
      <c r="F214" s="39">
        <v>6.019961365099807</v>
      </c>
      <c r="G214" s="40">
        <v>0.6581935725662887</v>
      </c>
      <c r="H214" s="41">
        <v>0.08759486554858054</v>
      </c>
    </row>
    <row r="215" spans="1:8" s="42" customFormat="1" ht="12.75">
      <c r="A215" s="43" t="s">
        <v>310</v>
      </c>
      <c r="B215" s="44" t="s">
        <v>74</v>
      </c>
      <c r="C215" s="51">
        <v>1484</v>
      </c>
      <c r="D215" s="45">
        <v>97.53</v>
      </c>
      <c r="E215" s="38">
        <v>40.506738544474395</v>
      </c>
      <c r="F215" s="39">
        <v>13.151617250673855</v>
      </c>
      <c r="G215" s="40">
        <v>0.41533029785881587</v>
      </c>
      <c r="H215" s="41">
        <v>0.13484830688232816</v>
      </c>
    </row>
    <row r="216" spans="1:8" s="42" customFormat="1" ht="12.75">
      <c r="A216" s="43" t="s">
        <v>311</v>
      </c>
      <c r="B216" s="44" t="s">
        <v>90</v>
      </c>
      <c r="C216" s="51">
        <v>1459</v>
      </c>
      <c r="D216" s="45">
        <v>81.33</v>
      </c>
      <c r="E216" s="38">
        <v>40.25154215215901</v>
      </c>
      <c r="F216" s="39">
        <v>11.450993831391363</v>
      </c>
      <c r="G216" s="40">
        <v>0.49493493797195254</v>
      </c>
      <c r="H216" s="41">
        <v>0.14080198220064724</v>
      </c>
    </row>
    <row r="217" spans="1:8" s="42" customFormat="1" ht="12.75">
      <c r="A217" s="43" t="s">
        <v>312</v>
      </c>
      <c r="B217" s="44" t="s">
        <v>143</v>
      </c>
      <c r="C217" s="51">
        <v>1438</v>
      </c>
      <c r="D217" s="45">
        <v>45.57</v>
      </c>
      <c r="E217" s="38">
        <v>29.13143254520167</v>
      </c>
      <c r="F217" s="39">
        <v>8.480528511821975</v>
      </c>
      <c r="G217" s="40">
        <v>0.6392351944821693</v>
      </c>
      <c r="H217" s="41">
        <v>0.1860894511162315</v>
      </c>
    </row>
    <row r="218" spans="1:8" s="42" customFormat="1" ht="12.75">
      <c r="A218" s="43" t="s">
        <v>313</v>
      </c>
      <c r="B218" s="44" t="s">
        <v>221</v>
      </c>
      <c r="C218" s="51">
        <v>1406</v>
      </c>
      <c r="D218" s="45">
        <v>67.65</v>
      </c>
      <c r="E218" s="38">
        <v>37.4950213371266</v>
      </c>
      <c r="F218" s="39">
        <v>6.7631578947368425</v>
      </c>
      <c r="G218" s="40">
        <v>0.5542204139990118</v>
      </c>
      <c r="H218" s="41">
        <v>0.09996740993050957</v>
      </c>
    </row>
    <row r="219" spans="1:8" s="42" customFormat="1" ht="12.75">
      <c r="A219" s="43" t="s">
        <v>314</v>
      </c>
      <c r="B219" s="44" t="s">
        <v>185</v>
      </c>
      <c r="C219" s="51">
        <v>1399</v>
      </c>
      <c r="D219" s="45">
        <v>114.26</v>
      </c>
      <c r="E219" s="38">
        <v>68.93566833452466</v>
      </c>
      <c r="F219" s="39">
        <v>12.36240171551108</v>
      </c>
      <c r="G219" s="40">
        <v>0.6033180899712858</v>
      </c>
      <c r="H219" s="41">
        <v>0.10819450613383713</v>
      </c>
    </row>
    <row r="220" spans="1:8" s="42" customFormat="1" ht="12.75">
      <c r="A220" s="43" t="s">
        <v>315</v>
      </c>
      <c r="B220" s="44" t="s">
        <v>140</v>
      </c>
      <c r="C220" s="51">
        <v>1397</v>
      </c>
      <c r="D220" s="45">
        <v>88.07</v>
      </c>
      <c r="E220" s="38">
        <v>52.68217609162491</v>
      </c>
      <c r="F220" s="39">
        <v>11.975662133142448</v>
      </c>
      <c r="G220" s="40">
        <v>0.5981550715214564</v>
      </c>
      <c r="H220" s="41">
        <v>0.13597204161248375</v>
      </c>
    </row>
    <row r="221" spans="1:8" s="42" customFormat="1" ht="12.75">
      <c r="A221" s="43" t="s">
        <v>316</v>
      </c>
      <c r="B221" s="44" t="s">
        <v>210</v>
      </c>
      <c r="C221" s="51">
        <v>1391</v>
      </c>
      <c r="D221" s="45">
        <v>48.79</v>
      </c>
      <c r="E221" s="38">
        <v>24.41552839683681</v>
      </c>
      <c r="F221" s="39">
        <v>4.932422717469446</v>
      </c>
      <c r="G221" s="40">
        <v>0.5004199389983349</v>
      </c>
      <c r="H221" s="41">
        <v>0.10109478833601014</v>
      </c>
    </row>
    <row r="222" spans="1:8" s="42" customFormat="1" ht="12.75">
      <c r="A222" s="43" t="s">
        <v>317</v>
      </c>
      <c r="B222" s="44" t="s">
        <v>90</v>
      </c>
      <c r="C222" s="51">
        <v>1380</v>
      </c>
      <c r="D222" s="45">
        <v>100.01</v>
      </c>
      <c r="E222" s="38">
        <v>56.368115942028986</v>
      </c>
      <c r="F222" s="39">
        <v>13.318115942028985</v>
      </c>
      <c r="G222" s="40">
        <v>0.5636280640229544</v>
      </c>
      <c r="H222" s="41">
        <v>0.13316861455080317</v>
      </c>
    </row>
    <row r="223" spans="1:8" s="42" customFormat="1" ht="12.75">
      <c r="A223" s="43" t="s">
        <v>318</v>
      </c>
      <c r="B223" s="44" t="s">
        <v>203</v>
      </c>
      <c r="C223" s="51">
        <v>1333</v>
      </c>
      <c r="D223" s="45">
        <v>33.89</v>
      </c>
      <c r="E223" s="38">
        <v>21.804201050262566</v>
      </c>
      <c r="F223" s="39">
        <v>5.016504126031508</v>
      </c>
      <c r="G223" s="40">
        <v>0.6345515675486857</v>
      </c>
      <c r="H223" s="41">
        <v>0.14599161645271155</v>
      </c>
    </row>
    <row r="224" spans="1:8" s="42" customFormat="1" ht="12.75">
      <c r="A224" s="43" t="s">
        <v>319</v>
      </c>
      <c r="B224" s="44" t="s">
        <v>320</v>
      </c>
      <c r="C224" s="51">
        <v>1272</v>
      </c>
      <c r="D224" s="45">
        <v>89.44</v>
      </c>
      <c r="E224" s="38">
        <v>50.1996855345912</v>
      </c>
      <c r="F224" s="39">
        <v>15.88679245283019</v>
      </c>
      <c r="G224" s="40">
        <v>0.5612798312310464</v>
      </c>
      <c r="H224" s="41">
        <v>0.17762932360567837</v>
      </c>
    </row>
    <row r="225" spans="1:8" s="42" customFormat="1" ht="12.75">
      <c r="A225" s="43" t="s">
        <v>114</v>
      </c>
      <c r="B225" s="44" t="s">
        <v>41</v>
      </c>
      <c r="C225" s="51">
        <v>1239</v>
      </c>
      <c r="D225" s="45">
        <v>31.05</v>
      </c>
      <c r="E225" s="38">
        <v>400.272800645682</v>
      </c>
      <c r="F225" s="39">
        <v>72.17110573042777</v>
      </c>
      <c r="G225" s="40">
        <v>0.6093046056163776</v>
      </c>
      <c r="H225" s="41">
        <v>0.1098605427174697</v>
      </c>
    </row>
    <row r="226" spans="1:8" s="42" customFormat="1" ht="12.75">
      <c r="A226" s="43" t="s">
        <v>322</v>
      </c>
      <c r="B226" s="44" t="s">
        <v>283</v>
      </c>
      <c r="C226" s="51">
        <v>1221</v>
      </c>
      <c r="D226" s="45">
        <v>75.53</v>
      </c>
      <c r="E226" s="38">
        <v>49.70761670761671</v>
      </c>
      <c r="F226" s="39">
        <v>12.47993447993448</v>
      </c>
      <c r="G226" s="40">
        <v>0.6581612735317082</v>
      </c>
      <c r="H226" s="41">
        <v>0.16524247419102975</v>
      </c>
    </row>
    <row r="227" spans="1:8" s="42" customFormat="1" ht="12.75">
      <c r="A227" s="43" t="s">
        <v>323</v>
      </c>
      <c r="B227" s="44" t="s">
        <v>194</v>
      </c>
      <c r="C227" s="51">
        <v>1189</v>
      </c>
      <c r="D227" s="45">
        <v>113.49</v>
      </c>
      <c r="E227" s="38">
        <v>68.55004205214466</v>
      </c>
      <c r="F227" s="39">
        <v>11.979814970563499</v>
      </c>
      <c r="G227" s="40">
        <v>0.604038981731945</v>
      </c>
      <c r="H227" s="41">
        <v>0.1055619372290362</v>
      </c>
    </row>
    <row r="228" spans="1:8" s="42" customFormat="1" ht="12.75">
      <c r="A228" s="43" t="s">
        <v>324</v>
      </c>
      <c r="B228" s="44" t="s">
        <v>185</v>
      </c>
      <c r="C228" s="51">
        <v>1104</v>
      </c>
      <c r="D228" s="45">
        <v>98.64</v>
      </c>
      <c r="E228" s="38">
        <v>54.57427536231884</v>
      </c>
      <c r="F228" s="39">
        <v>13.623188405797102</v>
      </c>
      <c r="G228" s="40">
        <v>0.5532395504297363</v>
      </c>
      <c r="H228" s="41">
        <v>0.1381032836259458</v>
      </c>
    </row>
    <row r="229" spans="1:8" s="42" customFormat="1" ht="12.75">
      <c r="A229" s="43" t="s">
        <v>325</v>
      </c>
      <c r="B229" s="44" t="s">
        <v>255</v>
      </c>
      <c r="C229" s="51">
        <v>1056</v>
      </c>
      <c r="D229" s="45">
        <v>159.06</v>
      </c>
      <c r="E229" s="38">
        <v>70.10511363636364</v>
      </c>
      <c r="F229" s="39">
        <v>15.772727272727273</v>
      </c>
      <c r="G229" s="40">
        <v>0.4392749065448288</v>
      </c>
      <c r="H229" s="41">
        <v>0.09883106865246544</v>
      </c>
    </row>
    <row r="230" spans="1:8" s="42" customFormat="1" ht="12.75">
      <c r="A230" s="43" t="s">
        <v>326</v>
      </c>
      <c r="B230" s="44" t="s">
        <v>43</v>
      </c>
      <c r="C230" s="51">
        <v>935</v>
      </c>
      <c r="D230" s="45">
        <v>157.53</v>
      </c>
      <c r="E230" s="38">
        <v>55.09839572192514</v>
      </c>
      <c r="F230" s="39">
        <v>16.341176470588234</v>
      </c>
      <c r="G230" s="40">
        <v>0.34976339355425656</v>
      </c>
      <c r="H230" s="41">
        <v>0.10373342566755606</v>
      </c>
    </row>
    <row r="231" spans="1:8" s="42" customFormat="1" ht="12.75">
      <c r="A231" s="43" t="s">
        <v>327</v>
      </c>
      <c r="B231" s="44" t="s">
        <v>225</v>
      </c>
      <c r="C231" s="51">
        <v>927</v>
      </c>
      <c r="D231" s="45">
        <v>28.43</v>
      </c>
      <c r="E231" s="38">
        <v>10.108953613807982</v>
      </c>
      <c r="F231" s="39">
        <v>1.5825242718446602</v>
      </c>
      <c r="G231" s="40">
        <v>0.3506848289798668</v>
      </c>
      <c r="H231" s="41">
        <v>0.054898585435221914</v>
      </c>
    </row>
    <row r="232" spans="1:8" s="42" customFormat="1" ht="12.75">
      <c r="A232" s="43" t="s">
        <v>294</v>
      </c>
      <c r="B232" s="44" t="s">
        <v>88</v>
      </c>
      <c r="C232" s="51">
        <v>803</v>
      </c>
      <c r="D232" s="45">
        <v>74.51</v>
      </c>
      <c r="E232" s="38">
        <v>115.65379825653798</v>
      </c>
      <c r="F232" s="39">
        <v>24.08219178082192</v>
      </c>
      <c r="G232" s="40">
        <v>0.6212580358158234</v>
      </c>
      <c r="H232" s="41">
        <v>0.12936241947460314</v>
      </c>
    </row>
    <row r="233" spans="1:8" s="42" customFormat="1" ht="12.75">
      <c r="A233" s="43" t="s">
        <v>329</v>
      </c>
      <c r="B233" s="44" t="s">
        <v>51</v>
      </c>
      <c r="C233" s="51">
        <v>790</v>
      </c>
      <c r="D233" s="45">
        <v>29.92</v>
      </c>
      <c r="E233" s="38">
        <v>13.282278481012659</v>
      </c>
      <c r="F233" s="39">
        <v>4.615189873417721</v>
      </c>
      <c r="G233" s="40">
        <v>0.44392266362059485</v>
      </c>
      <c r="H233" s="41">
        <v>0.1542496932774887</v>
      </c>
    </row>
    <row r="234" spans="1:8" s="42" customFormat="1" ht="12.75">
      <c r="A234" s="43" t="s">
        <v>330</v>
      </c>
      <c r="B234" s="44" t="s">
        <v>125</v>
      </c>
      <c r="C234" s="51">
        <v>789</v>
      </c>
      <c r="D234" s="46">
        <v>210.09</v>
      </c>
      <c r="E234" s="38">
        <v>93.29277566539923</v>
      </c>
      <c r="F234" s="39">
        <v>27.283903675538657</v>
      </c>
      <c r="G234" s="40">
        <v>0.44405834871683497</v>
      </c>
      <c r="H234" s="41">
        <v>0.1298669176288896</v>
      </c>
    </row>
    <row r="235" spans="1:8" s="42" customFormat="1" ht="12.75">
      <c r="A235" s="43" t="s">
        <v>331</v>
      </c>
      <c r="B235" s="44" t="s">
        <v>234</v>
      </c>
      <c r="C235" s="51">
        <v>756</v>
      </c>
      <c r="D235" s="45">
        <v>64.31</v>
      </c>
      <c r="E235" s="38">
        <v>36.74470899470899</v>
      </c>
      <c r="F235" s="39">
        <v>10.927248677248677</v>
      </c>
      <c r="G235" s="40">
        <v>0.5713844951354464</v>
      </c>
      <c r="H235" s="41">
        <v>0.16991998683588044</v>
      </c>
    </row>
    <row r="236" spans="1:8" s="42" customFormat="1" ht="12.75">
      <c r="A236" s="43" t="s">
        <v>332</v>
      </c>
      <c r="B236" s="44" t="s">
        <v>92</v>
      </c>
      <c r="C236" s="51">
        <v>596</v>
      </c>
      <c r="D236" s="45">
        <v>16.1</v>
      </c>
      <c r="E236" s="38">
        <v>8.399328859060402</v>
      </c>
      <c r="F236" s="39">
        <v>3.575503355704698</v>
      </c>
      <c r="G236" s="40">
        <v>0.5218388408214323</v>
      </c>
      <c r="H236" s="41">
        <v>0.22214114458459294</v>
      </c>
    </row>
    <row r="237" spans="1:8" s="42" customFormat="1" ht="12.75">
      <c r="A237" s="43" t="s">
        <v>333</v>
      </c>
      <c r="B237" s="44" t="s">
        <v>255</v>
      </c>
      <c r="C237" s="51">
        <v>542</v>
      </c>
      <c r="D237" s="45">
        <v>72.3</v>
      </c>
      <c r="E237" s="38">
        <v>31.346863468634687</v>
      </c>
      <c r="F237" s="39">
        <v>20.210332103321033</v>
      </c>
      <c r="G237" s="40">
        <v>0.4245589484731871</v>
      </c>
      <c r="H237" s="41">
        <v>0.27372682292968165</v>
      </c>
    </row>
    <row r="238" spans="1:8" s="42" customFormat="1" ht="12.75">
      <c r="A238" s="43" t="s">
        <v>334</v>
      </c>
      <c r="B238" s="44" t="s">
        <v>255</v>
      </c>
      <c r="C238" s="51">
        <v>181</v>
      </c>
      <c r="D238" s="45">
        <v>53.96</v>
      </c>
      <c r="E238" s="38">
        <v>22.558011049723756</v>
      </c>
      <c r="F238" s="39">
        <v>5.596685082872928</v>
      </c>
      <c r="G238" s="40">
        <v>0.41808314560720866</v>
      </c>
      <c r="H238" s="41">
        <v>0.103727216874872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&amp;C2018 Indiana Public Library Statistics
Funding Measures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5.42187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1" spans="1:3" ht="28.5" customHeight="1">
      <c r="A1" s="52" t="s">
        <v>360</v>
      </c>
      <c r="B1" s="52"/>
      <c r="C1" s="52"/>
    </row>
    <row r="2" spans="1:8" ht="98.25" customHeight="1">
      <c r="A2" s="22"/>
      <c r="B2" s="23"/>
      <c r="C2" s="20" t="s">
        <v>355</v>
      </c>
      <c r="D2" s="24" t="s">
        <v>359</v>
      </c>
      <c r="E2" s="25" t="s">
        <v>337</v>
      </c>
      <c r="F2" s="25" t="s">
        <v>338</v>
      </c>
      <c r="G2" s="25" t="s">
        <v>335</v>
      </c>
      <c r="H2" s="26" t="s">
        <v>336</v>
      </c>
    </row>
    <row r="4" spans="1:3" ht="12.75">
      <c r="A4" s="2"/>
      <c r="B4" s="3" t="s">
        <v>339</v>
      </c>
      <c r="C4" s="8">
        <v>6100143</v>
      </c>
    </row>
    <row r="5" spans="1:8" ht="12.75">
      <c r="A5" s="2" t="s">
        <v>357</v>
      </c>
      <c r="B5" s="3" t="s">
        <v>340</v>
      </c>
      <c r="C5" s="8">
        <v>25848.063559322032</v>
      </c>
      <c r="D5" s="11">
        <f>AVERAGE('Table 11'!D3:D238)</f>
        <v>60.17876595744681</v>
      </c>
      <c r="E5" s="11">
        <f>AVERAGE('Table 11'!E3:E238)</f>
        <v>41.81557196374334</v>
      </c>
      <c r="F5" s="11">
        <f>AVERAGE('Table 11'!F3:F238)</f>
        <v>9.09489328007397</v>
      </c>
      <c r="G5" s="34">
        <f>AVERAGE('Table 11'!G3:G238)</f>
        <v>0.6021371914800995</v>
      </c>
      <c r="H5" s="34">
        <f>AVERAGE('Table 11'!H3:H238)</f>
        <v>0.1297462596601521</v>
      </c>
    </row>
    <row r="6" spans="1:8" s="19" customFormat="1" ht="12.75">
      <c r="A6" s="4"/>
      <c r="B6" s="5" t="s">
        <v>341</v>
      </c>
      <c r="C6" s="12">
        <v>8844</v>
      </c>
      <c r="D6" s="18">
        <f>MEDIAN('Table 11'!D3:D238)</f>
        <v>52.68</v>
      </c>
      <c r="E6" s="18">
        <f>MEDIAN('Table 11'!E3:E238)</f>
        <v>33.017365956523086</v>
      </c>
      <c r="F6" s="18">
        <f>MEDIAN('Table 11'!F3:F238)</f>
        <v>6.656165127648017</v>
      </c>
      <c r="G6" s="35">
        <f>MEDIAN('Table 11'!G3:G238)</f>
        <v>0.6153087081526242</v>
      </c>
      <c r="H6" s="35">
        <f>MEDIAN('Table 11'!H3:H238)</f>
        <v>0.12082347150014498</v>
      </c>
    </row>
    <row r="7" spans="1:8" ht="12.75">
      <c r="A7" s="6" t="s">
        <v>342</v>
      </c>
      <c r="B7" s="2"/>
      <c r="C7" s="13"/>
      <c r="D7" s="11"/>
      <c r="E7" s="11"/>
      <c r="F7" s="11"/>
      <c r="G7" s="34"/>
      <c r="H7" s="34"/>
    </row>
    <row r="8" spans="1:8" ht="12.75">
      <c r="A8" s="2" t="s">
        <v>343</v>
      </c>
      <c r="B8" s="3" t="s">
        <v>344</v>
      </c>
      <c r="C8" s="14">
        <v>3945949</v>
      </c>
      <c r="D8" s="11"/>
      <c r="E8" s="11"/>
      <c r="F8" s="11"/>
      <c r="G8" s="34"/>
      <c r="H8" s="34"/>
    </row>
    <row r="9" spans="2:8" ht="12.75">
      <c r="B9" s="3" t="s">
        <v>345</v>
      </c>
      <c r="C9" s="14">
        <v>123311</v>
      </c>
      <c r="D9" s="11">
        <f>AVERAGE('Table 11'!D3:D35)</f>
        <v>50.30272727272729</v>
      </c>
      <c r="E9" s="11">
        <f>AVERAGE('Table 11'!E3:E35)</f>
        <v>30.417809369939455</v>
      </c>
      <c r="F9" s="11">
        <f>AVERAGE('Table 11'!F3:F35)</f>
        <v>6.6664036602301415</v>
      </c>
      <c r="G9" s="34">
        <f>AVERAGE('Table 11'!G3:G35)</f>
        <v>0.6344591824755677</v>
      </c>
      <c r="H9" s="34">
        <f>AVERAGE('Table 11'!H3:H35)</f>
        <v>0.13381154122575498</v>
      </c>
    </row>
    <row r="10" spans="1:8" s="19" customFormat="1" ht="12.75">
      <c r="A10" s="7" t="s">
        <v>346</v>
      </c>
      <c r="B10" s="5" t="s">
        <v>347</v>
      </c>
      <c r="C10" s="15">
        <v>76342</v>
      </c>
      <c r="D10" s="18">
        <f>MEDIAN('Table 11'!D3:D35)</f>
        <v>49.04</v>
      </c>
      <c r="E10" s="18">
        <f>MEDIAN('Table 11'!E3:E35)</f>
        <v>28.927375152880327</v>
      </c>
      <c r="F10" s="18">
        <f>MEDIAN('Table 11'!F3:F35)</f>
        <v>5.685173370319001</v>
      </c>
      <c r="G10" s="35">
        <f>MEDIAN('Table 11'!G3:G35)</f>
        <v>0.6482592636123957</v>
      </c>
      <c r="H10" s="35">
        <f>MEDIAN('Table 11'!H3:H35)</f>
        <v>0.12460993926744626</v>
      </c>
    </row>
    <row r="11" spans="1:8" ht="12.75">
      <c r="A11" s="6"/>
      <c r="B11" s="2"/>
      <c r="C11" s="13"/>
      <c r="D11" s="11"/>
      <c r="E11" s="11"/>
      <c r="F11" s="11"/>
      <c r="G11" s="34"/>
      <c r="H11" s="34"/>
    </row>
    <row r="12" spans="1:8" ht="12.75">
      <c r="A12" s="6" t="s">
        <v>348</v>
      </c>
      <c r="B12" s="3" t="s">
        <v>349</v>
      </c>
      <c r="C12" s="14">
        <v>1650116</v>
      </c>
      <c r="D12" s="11"/>
      <c r="E12" s="11"/>
      <c r="F12" s="11"/>
      <c r="G12" s="34"/>
      <c r="H12" s="34"/>
    </row>
    <row r="13" spans="1:8" ht="12.75">
      <c r="A13" s="8"/>
      <c r="B13" s="3" t="s">
        <v>350</v>
      </c>
      <c r="C13" s="14">
        <v>21155</v>
      </c>
      <c r="D13" s="11">
        <f>AVERAGE('Table 11'!D36:D113)</f>
        <v>58.74831168831169</v>
      </c>
      <c r="E13" s="11">
        <f>AVERAGE('Table 11'!E36:E113)</f>
        <v>34.59859250943296</v>
      </c>
      <c r="F13" s="11">
        <f>AVERAGE('Table 11'!F36:F113)</f>
        <v>7.125906275691147</v>
      </c>
      <c r="G13" s="34">
        <f>AVERAGE('Table 11'!G36:G113)</f>
        <v>0.6110196592643271</v>
      </c>
      <c r="H13" s="34">
        <f>AVERAGE('Table 11'!H36:H113)</f>
        <v>0.12970153706949383</v>
      </c>
    </row>
    <row r="14" spans="1:8" s="19" customFormat="1" ht="12.75">
      <c r="A14" s="4" t="s">
        <v>358</v>
      </c>
      <c r="B14" s="5" t="s">
        <v>351</v>
      </c>
      <c r="C14" s="15">
        <v>19551</v>
      </c>
      <c r="D14" s="18">
        <f>MEDIAN('Table 11'!D36:D113)</f>
        <v>52.01</v>
      </c>
      <c r="E14" s="18">
        <f>MEDIAN('Table 11'!E36:E113)</f>
        <v>33.7529920773164</v>
      </c>
      <c r="F14" s="18">
        <f>MEDIAN('Table 11'!F36:F113)</f>
        <v>6.358740286815339</v>
      </c>
      <c r="G14" s="35">
        <f>MEDIAN('Table 11'!G36:G113)</f>
        <v>0.619839343454344</v>
      </c>
      <c r="H14" s="35">
        <f>MEDIAN('Table 11'!H36:H113)</f>
        <v>0.11796727331641195</v>
      </c>
    </row>
    <row r="15" spans="1:8" ht="12.75">
      <c r="A15" s="6"/>
      <c r="B15" s="2"/>
      <c r="C15" s="2"/>
      <c r="D15" s="11"/>
      <c r="E15" s="11"/>
      <c r="F15" s="11"/>
      <c r="G15" s="34"/>
      <c r="H15" s="34"/>
    </row>
    <row r="16" spans="1:8" ht="12.75">
      <c r="A16" s="6" t="s">
        <v>352</v>
      </c>
      <c r="B16" s="3" t="s">
        <v>349</v>
      </c>
      <c r="C16" s="14">
        <v>489886</v>
      </c>
      <c r="D16" s="11"/>
      <c r="E16" s="11"/>
      <c r="F16" s="11"/>
      <c r="G16" s="34"/>
      <c r="H16" s="34"/>
    </row>
    <row r="17" spans="2:8" ht="12.75">
      <c r="B17" s="3" t="s">
        <v>350</v>
      </c>
      <c r="C17" s="16">
        <v>3919.088</v>
      </c>
      <c r="D17" s="11">
        <f>AVERAGE('Table 11'!D114:D238)</f>
        <v>63.667199999999994</v>
      </c>
      <c r="E17" s="11">
        <f>AVERAGE('Table 11'!E114:E238)</f>
        <v>49.27024063236281</v>
      </c>
      <c r="F17" s="11">
        <f>AVERAGE('Table 11'!F114:F238)</f>
        <v>10.94891053441255</v>
      </c>
      <c r="G17" s="34">
        <f>AVERAGE('Table 11'!G114:G238)</f>
        <v>0.5881325857022113</v>
      </c>
      <c r="H17" s="34">
        <f>AVERAGE('Table 11'!H114:H238)</f>
        <v>0.1287005744426784</v>
      </c>
    </row>
    <row r="18" spans="1:8" s="19" customFormat="1" ht="12.75">
      <c r="A18" s="4" t="s">
        <v>353</v>
      </c>
      <c r="B18" s="5" t="s">
        <v>351</v>
      </c>
      <c r="C18" s="17">
        <v>3180</v>
      </c>
      <c r="D18" s="18">
        <f>MEDIAN('Table 11'!D114:D238)</f>
        <v>55.22</v>
      </c>
      <c r="E18" s="18">
        <f>MEDIAN('Table 11'!E114:E238)</f>
        <v>34.306104129263915</v>
      </c>
      <c r="F18" s="18">
        <f>MEDIAN('Table 11'!F114:F238)</f>
        <v>6.780751708428246</v>
      </c>
      <c r="G18" s="35">
        <f>MEDIAN('Table 11'!G114:G238)</f>
        <v>0.6033180899712858</v>
      </c>
      <c r="H18" s="35">
        <f>MEDIAN('Table 11'!H114:H238)</f>
        <v>0.12137163708145778</v>
      </c>
    </row>
    <row r="19" spans="1:2" ht="12.75">
      <c r="A19" s="9"/>
      <c r="B19" s="9"/>
    </row>
    <row r="20" spans="1:2" ht="12.75">
      <c r="A20" s="10" t="s">
        <v>354</v>
      </c>
      <c r="B20" s="9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&amp;C2018 Indiana Public Library Statistics
Summary of Funding Measures</oddHeader>
    <oddFooter>&amp;LIndiana State Library
Library Development Office&amp;CLast modified: 5/16/2019&amp;R&amp;P</oddFooter>
  </headerFooter>
  <ignoredErrors>
    <ignoredError sqref="D11:E12 E9:E10 D9:D10 F11:G12 F9:H10 H11:H12 H15:H16 F15:G16 D15:E16 D13:H14 D17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2019-05-16T19:57:37Z</cp:lastPrinted>
  <dcterms:created xsi:type="dcterms:W3CDTF">2013-05-17T13:44:32Z</dcterms:created>
  <dcterms:modified xsi:type="dcterms:W3CDTF">2019-05-16T19:57:57Z</dcterms:modified>
  <cp:category/>
  <cp:version/>
  <cp:contentType/>
  <cp:contentStatus/>
</cp:coreProperties>
</file>