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2017 Indirect Veh Calculator" sheetId="1" r:id="rId1"/>
  </sheets>
  <definedNames>
    <definedName name="_xlnm.Print_Area" localSheetId="0">'2017 Indirect Veh Calculator'!$A$1:$M$56</definedName>
  </definedNames>
  <calcPr fullCalcOnLoad="1"/>
</workbook>
</file>

<file path=xl/sharedStrings.xml><?xml version="1.0" encoding="utf-8"?>
<sst xmlns="http://schemas.openxmlformats.org/spreadsheetml/2006/main" count="60" uniqueCount="54">
  <si>
    <t>Mileage Rate and Allowable Costs</t>
  </si>
  <si>
    <t>NOTES:</t>
  </si>
  <si>
    <t>Vehicle</t>
  </si>
  <si>
    <t>Direct</t>
  </si>
  <si>
    <t>Allowable</t>
  </si>
  <si>
    <t>Personal/</t>
  </si>
  <si>
    <t>Total</t>
  </si>
  <si>
    <t>Indirect</t>
  </si>
  <si>
    <t>Promotional/</t>
  </si>
  <si>
    <t>and unallowable costs.</t>
  </si>
  <si>
    <t>(a)</t>
  </si>
  <si>
    <t>Commute</t>
  </si>
  <si>
    <t>Miles</t>
  </si>
  <si>
    <t xml:space="preserve">Mileage and costs proposed in this schedule must be supported by mileage logs, and </t>
  </si>
  <si>
    <t>cancelled checks and bank statements.</t>
  </si>
  <si>
    <t>Total Miles</t>
  </si>
  <si>
    <t>Percentages</t>
  </si>
  <si>
    <t>F/Y/E</t>
  </si>
  <si>
    <t>%</t>
  </si>
  <si>
    <t>Unallowable</t>
  </si>
  <si>
    <t>No.</t>
  </si>
  <si>
    <t>Title</t>
  </si>
  <si>
    <t>FAR $</t>
  </si>
  <si>
    <t>Total Costs/Total Miles:</t>
  </si>
  <si>
    <t>Equals the Audited Mileage Rate</t>
  </si>
  <si>
    <t>ALLOWABLE COSTS:</t>
  </si>
  <si>
    <t>The audited mileage rate is:</t>
  </si>
  <si>
    <t>The FAR allowable costs are:</t>
  </si>
  <si>
    <t>Consultant</t>
  </si>
  <si>
    <t>Auditor</t>
  </si>
  <si>
    <t>Adjustment</t>
  </si>
  <si>
    <t>Booked Cost</t>
  </si>
  <si>
    <t>Depreciation</t>
  </si>
  <si>
    <t>Insurance</t>
  </si>
  <si>
    <t>(Unallowable)</t>
  </si>
  <si>
    <t>(Adjustments)</t>
  </si>
  <si>
    <t>Maint. &amp; Repairs</t>
  </si>
  <si>
    <t>License &amp; Taxes</t>
  </si>
  <si>
    <t>Overhead Fiscal Year Ending:</t>
  </si>
  <si>
    <t xml:space="preserve">INDOT will allow the use of the IRS standard mileage rate for the calculation of the indirect </t>
  </si>
  <si>
    <t>cost rate.  However, if no adjustment is shown for separation of direct and indirect mileage</t>
  </si>
  <si>
    <t>Example</t>
  </si>
  <si>
    <t>in accounts containing vehicle operating costs of either company owned/leased vehicles</t>
  </si>
  <si>
    <t>have mileage deemed unallowable, and if billed to projects, cited in the final project audit.</t>
  </si>
  <si>
    <t>Leases</t>
  </si>
  <si>
    <t>Credit in OH</t>
  </si>
  <si>
    <t xml:space="preserve">or for personal use of company  vehicles, firms may be required to explain why and receive </t>
  </si>
  <si>
    <t>an adjustment proportional to the direct labor to the total base wages and salaries and/or</t>
  </si>
  <si>
    <t>Fuel</t>
  </si>
  <si>
    <t>transactions in the general ledger and receipts / vouchers and records of payments, such as</t>
  </si>
  <si>
    <t xml:space="preserve">GL Account </t>
  </si>
  <si>
    <t>Fill in the boxed cells to calculate the mileage rate and the FAR allowable</t>
  </si>
  <si>
    <t>Schedule for all F/Y 2019 Vehicle Operation Costs</t>
  </si>
  <si>
    <t>Effective August 1, 2016, reimbursable direct mileage is limited by the State of Indiana to $0.38/mile. For mileage to be billable, External Audit must see either an adjustment to the total G/L costs related to vehicle operation for separation of the direct, unallowable, and indirect vehicle operating costs, receive a completed mileage work paper, or receive an acceptable explanation of the separation of vehicle operating costs as direct, unallowable, and indirect. Otherwise, it will be assumed that ALL vehicle operating costs are included in the calculation of the indirect cost rate and if mileage is billed to projects it will be cited as an unallowable cost.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</si>
</sst>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
    <numFmt numFmtId="167" formatCode="_(&quot;$&quot;* #,##0.000_);_(&quot;$&quot;* \(#,##0.000\);_(&quot;$&quot;* &quot;-&quot;??_);_(@_)"/>
    <numFmt numFmtId="168" formatCode="_(&quot;$&quot;* #,##0.0000_);_(&quot;$&quot;* \(#,##0.0000\);_(&quot;$&quot;* &quot;-&quot;??_);_(@_)"/>
    <numFmt numFmtId="169" formatCode="_(* #,##0.0000_);_(* \(#,##0.0000\);_(* &quot;-&quot;????_);_(@_)"/>
    <numFmt numFmtId="170" formatCode="_(* #,##0.000_);_(* \(#,##0.000\);_(* &quot;-&quot;??_);_(@_)"/>
    <numFmt numFmtId="171" formatCode="_(* #,##0.0000_);_(* \(#,##0.0000\);_(* &quot;-&quot;??_);_(@_)"/>
    <numFmt numFmtId="172" formatCode="0.000%"/>
    <numFmt numFmtId="173" formatCode="&quot;$&quot;#,##0.00"/>
    <numFmt numFmtId="174" formatCode="0.0000_);\(0.0000\)"/>
    <numFmt numFmtId="175" formatCode="_(&quot;$&quot;* #,##0.0_);_(&quot;$&quot;* \(#,##0.0\);_(&quot;$&quot;* &quot;-&quot;??_);_(@_)"/>
    <numFmt numFmtId="176" formatCode="&quot;Yes&quot;;&quot;Yes&quot;;&quot;No&quot;"/>
    <numFmt numFmtId="177" formatCode="&quot;True&quot;;&quot;True&quot;;&quot;False&quot;"/>
    <numFmt numFmtId="178" formatCode="&quot;On&quot;;&quot;On&quot;;&quot;Off&quot;"/>
    <numFmt numFmtId="179" formatCode="[$€-2]\ #,##0.00_);[Red]\([$€-2]\ #,##0.00\)"/>
  </numFmts>
  <fonts count="42">
    <font>
      <sz val="10"/>
      <name val="Arial"/>
      <family val="0"/>
    </font>
    <font>
      <sz val="8"/>
      <name val="Arial"/>
      <family val="2"/>
    </font>
    <font>
      <b/>
      <sz val="11"/>
      <name val="Arial"/>
      <family val="2"/>
    </font>
    <font>
      <sz val="11"/>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thin"/>
      <bottom style="double"/>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double"/>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3" fillId="33" borderId="0" xfId="0" applyFont="1" applyFill="1" applyAlignment="1">
      <alignment horizontal="centerContinuous"/>
    </xf>
    <xf numFmtId="0" fontId="3" fillId="33" borderId="0" xfId="0" applyFont="1" applyFill="1" applyAlignment="1">
      <alignment horizontal="center"/>
    </xf>
    <xf numFmtId="49" fontId="3" fillId="33" borderId="0" xfId="0" applyNumberFormat="1" applyFont="1" applyFill="1" applyAlignment="1">
      <alignment horizontal="center"/>
    </xf>
    <xf numFmtId="3" fontId="3" fillId="34" borderId="10" xfId="0" applyNumberFormat="1" applyFont="1" applyFill="1" applyBorder="1" applyAlignment="1" applyProtection="1">
      <alignment/>
      <protection locked="0"/>
    </xf>
    <xf numFmtId="3" fontId="3" fillId="34" borderId="11" xfId="0" applyNumberFormat="1" applyFont="1" applyFill="1" applyBorder="1" applyAlignment="1" applyProtection="1">
      <alignment/>
      <protection locked="0"/>
    </xf>
    <xf numFmtId="3" fontId="3" fillId="0" borderId="12" xfId="0" applyNumberFormat="1" applyFont="1" applyBorder="1" applyAlignment="1">
      <alignmen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right"/>
    </xf>
    <xf numFmtId="3" fontId="2" fillId="0" borderId="13" xfId="0" applyNumberFormat="1" applyFont="1" applyBorder="1" applyAlignment="1">
      <alignment/>
    </xf>
    <xf numFmtId="3" fontId="2" fillId="0" borderId="0" xfId="0" applyNumberFormat="1" applyFont="1" applyAlignment="1">
      <alignment/>
    </xf>
    <xf numFmtId="10" fontId="2" fillId="0" borderId="14" xfId="57" applyNumberFormat="1" applyFont="1" applyBorder="1" applyAlignment="1">
      <alignment/>
    </xf>
    <xf numFmtId="0" fontId="3" fillId="33" borderId="0" xfId="0" applyFont="1" applyFill="1" applyAlignment="1">
      <alignment/>
    </xf>
    <xf numFmtId="0" fontId="3" fillId="34" borderId="10" xfId="0" applyFont="1" applyFill="1" applyBorder="1" applyAlignment="1" applyProtection="1">
      <alignment/>
      <protection locked="0"/>
    </xf>
    <xf numFmtId="44" fontId="3" fillId="34" borderId="10" xfId="44" applyFont="1" applyFill="1" applyBorder="1" applyAlignment="1" applyProtection="1">
      <alignment/>
      <protection locked="0"/>
    </xf>
    <xf numFmtId="10" fontId="3" fillId="0" borderId="0" xfId="57" applyNumberFormat="1" applyFont="1" applyAlignment="1">
      <alignment/>
    </xf>
    <xf numFmtId="44" fontId="3" fillId="0" borderId="0" xfId="44" applyFont="1" applyAlignment="1">
      <alignment/>
    </xf>
    <xf numFmtId="10" fontId="3" fillId="0" borderId="0" xfId="57" applyNumberFormat="1" applyFont="1" applyFill="1" applyBorder="1" applyAlignment="1">
      <alignment/>
    </xf>
    <xf numFmtId="44" fontId="3" fillId="0" borderId="0" xfId="44" applyFont="1" applyAlignment="1">
      <alignment horizontal="right"/>
    </xf>
    <xf numFmtId="44" fontId="3" fillId="34" borderId="12" xfId="0" applyNumberFormat="1" applyFont="1" applyFill="1" applyBorder="1" applyAlignment="1" applyProtection="1">
      <alignment/>
      <protection locked="0"/>
    </xf>
    <xf numFmtId="44" fontId="3" fillId="0" borderId="0" xfId="0" applyNumberFormat="1" applyFont="1" applyAlignment="1">
      <alignment/>
    </xf>
    <xf numFmtId="44" fontId="3" fillId="0" borderId="15" xfId="44" applyFont="1" applyBorder="1" applyAlignment="1">
      <alignment/>
    </xf>
    <xf numFmtId="10" fontId="3" fillId="0" borderId="15" xfId="57" applyNumberFormat="1" applyFont="1" applyFill="1" applyBorder="1" applyAlignment="1">
      <alignment/>
    </xf>
    <xf numFmtId="44" fontId="3" fillId="0" borderId="15" xfId="44" applyFont="1" applyFill="1" applyBorder="1" applyAlignment="1">
      <alignment/>
    </xf>
    <xf numFmtId="44" fontId="2" fillId="33" borderId="15" xfId="44" applyFont="1" applyFill="1" applyBorder="1" applyAlignment="1">
      <alignment/>
    </xf>
    <xf numFmtId="44" fontId="3" fillId="33" borderId="15" xfId="0" applyNumberFormat="1" applyFont="1" applyFill="1" applyBorder="1" applyAlignment="1">
      <alignment/>
    </xf>
    <xf numFmtId="0" fontId="2" fillId="0" borderId="0" xfId="0" applyFont="1" applyAlignment="1">
      <alignment horizontal="right"/>
    </xf>
    <xf numFmtId="3" fontId="3" fillId="0" borderId="0" xfId="0" applyNumberFormat="1" applyFont="1" applyAlignment="1">
      <alignment/>
    </xf>
    <xf numFmtId="44" fontId="3" fillId="0" borderId="0" xfId="0" applyNumberFormat="1" applyFont="1" applyBorder="1" applyAlignment="1">
      <alignment/>
    </xf>
    <xf numFmtId="0" fontId="2" fillId="0" borderId="16" xfId="0" applyFont="1" applyBorder="1" applyAlignment="1">
      <alignment horizontal="centerContinuous"/>
    </xf>
    <xf numFmtId="44" fontId="2" fillId="0" borderId="0" xfId="44" applyFont="1" applyAlignment="1">
      <alignment/>
    </xf>
    <xf numFmtId="167" fontId="2" fillId="0" borderId="0" xfId="0" applyNumberFormat="1" applyFont="1" applyAlignment="1">
      <alignment/>
    </xf>
    <xf numFmtId="44" fontId="2" fillId="0" borderId="15" xfId="0" applyNumberFormat="1" applyFont="1" applyBorder="1" applyAlignment="1">
      <alignment/>
    </xf>
    <xf numFmtId="0" fontId="3" fillId="0" borderId="0" xfId="0" applyFont="1" applyAlignment="1">
      <alignment/>
    </xf>
    <xf numFmtId="0" fontId="3" fillId="34" borderId="11" xfId="0" applyFont="1" applyFill="1" applyBorder="1" applyAlignment="1" applyProtection="1">
      <alignment/>
      <protection locked="0"/>
    </xf>
    <xf numFmtId="0" fontId="3" fillId="34" borderId="17" xfId="0" applyFont="1" applyFill="1" applyBorder="1" applyAlignment="1" applyProtection="1">
      <alignment/>
      <protection locked="0"/>
    </xf>
    <xf numFmtId="167" fontId="40" fillId="0" borderId="0" xfId="44" applyNumberFormat="1" applyFont="1" applyAlignment="1">
      <alignment/>
    </xf>
    <xf numFmtId="0" fontId="3" fillId="34" borderId="11" xfId="0" applyFont="1" applyFill="1" applyBorder="1" applyAlignment="1" applyProtection="1">
      <alignment/>
      <protection locked="0"/>
    </xf>
    <xf numFmtId="0" fontId="3" fillId="34" borderId="17" xfId="0" applyFont="1" applyFill="1" applyBorder="1" applyAlignment="1" applyProtection="1">
      <alignment/>
      <protection locked="0"/>
    </xf>
    <xf numFmtId="0" fontId="3" fillId="33" borderId="0" xfId="0" applyFont="1" applyFill="1" applyAlignment="1">
      <alignment horizontal="left"/>
    </xf>
    <xf numFmtId="167"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horizontal="centerContinuous"/>
    </xf>
    <xf numFmtId="44" fontId="2" fillId="35" borderId="0" xfId="0" applyNumberFormat="1" applyFont="1" applyFill="1" applyBorder="1" applyAlignment="1">
      <alignment/>
    </xf>
    <xf numFmtId="0" fontId="3" fillId="33" borderId="15" xfId="0" applyFont="1" applyFill="1" applyBorder="1" applyAlignment="1">
      <alignment horizontal="center"/>
    </xf>
    <xf numFmtId="167" fontId="3" fillId="0" borderId="0" xfId="44" applyNumberFormat="1" applyFont="1" applyBorder="1" applyAlignment="1">
      <alignment/>
    </xf>
    <xf numFmtId="10" fontId="3" fillId="0" borderId="0" xfId="57" applyNumberFormat="1" applyFont="1" applyBorder="1" applyAlignment="1">
      <alignment horizontal="right"/>
    </xf>
    <xf numFmtId="44" fontId="3" fillId="0" borderId="13" xfId="0" applyNumberFormat="1" applyFont="1" applyBorder="1" applyAlignment="1">
      <alignment horizontal="right"/>
    </xf>
    <xf numFmtId="44" fontId="2" fillId="0" borderId="18" xfId="0" applyNumberFormat="1" applyFont="1" applyBorder="1" applyAlignment="1">
      <alignment/>
    </xf>
    <xf numFmtId="0" fontId="3" fillId="34" borderId="11" xfId="0" applyFont="1" applyFill="1" applyBorder="1" applyAlignment="1" applyProtection="1">
      <alignment horizontal="center"/>
      <protection locked="0"/>
    </xf>
    <xf numFmtId="0" fontId="3" fillId="34" borderId="17" xfId="0" applyFont="1" applyFill="1" applyBorder="1" applyAlignment="1" applyProtection="1">
      <alignment horizontal="center"/>
      <protection locked="0"/>
    </xf>
    <xf numFmtId="0" fontId="3" fillId="34" borderId="11" xfId="0" applyFont="1" applyFill="1" applyBorder="1" applyAlignment="1" applyProtection="1">
      <alignment/>
      <protection locked="0"/>
    </xf>
    <xf numFmtId="0" fontId="3" fillId="34" borderId="17" xfId="0" applyFont="1" applyFill="1" applyBorder="1" applyAlignment="1" applyProtection="1">
      <alignment/>
      <protection locked="0"/>
    </xf>
    <xf numFmtId="0" fontId="3" fillId="33" borderId="0" xfId="0" applyFont="1" applyFill="1" applyAlignment="1">
      <alignment horizontal="center"/>
    </xf>
    <xf numFmtId="0" fontId="2" fillId="0" borderId="0" xfId="0" applyFont="1" applyAlignment="1">
      <alignment horizontal="center"/>
    </xf>
    <xf numFmtId="0" fontId="3" fillId="34" borderId="11" xfId="0" applyFont="1" applyFill="1" applyBorder="1" applyAlignment="1" applyProtection="1">
      <alignment/>
      <protection locked="0"/>
    </xf>
    <xf numFmtId="0" fontId="3" fillId="34" borderId="17" xfId="0" applyFont="1" applyFill="1" applyBorder="1" applyAlignment="1" applyProtection="1">
      <alignment/>
      <protection locked="0"/>
    </xf>
    <xf numFmtId="0" fontId="3" fillId="34" borderId="12" xfId="0" applyFont="1" applyFill="1" applyBorder="1" applyAlignment="1" applyProtection="1">
      <alignment horizontal="center"/>
      <protection locked="0"/>
    </xf>
    <xf numFmtId="0" fontId="3" fillId="0" borderId="0" xfId="0" applyFont="1" applyAlignment="1">
      <alignment horizontal="center"/>
    </xf>
    <xf numFmtId="0" fontId="41" fillId="0" borderId="19" xfId="0" applyFont="1" applyBorder="1" applyAlignment="1">
      <alignment horizontal="left" vertical="top" wrapText="1"/>
    </xf>
    <xf numFmtId="0" fontId="41"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3"/>
  <sheetViews>
    <sheetView showGridLines="0" tabSelected="1" zoomScale="80" zoomScaleNormal="80" zoomScalePageLayoutView="0" workbookViewId="0" topLeftCell="A1">
      <selection activeCell="R23" sqref="R23"/>
    </sheetView>
  </sheetViews>
  <sheetFormatPr defaultColWidth="9.140625" defaultRowHeight="12.75"/>
  <cols>
    <col min="1" max="1" width="9.140625" style="2" customWidth="1"/>
    <col min="2" max="2" width="11.7109375" style="2" customWidth="1"/>
    <col min="3" max="3" width="9.28125" style="2" customWidth="1"/>
    <col min="4" max="4" width="12.28125" style="2" customWidth="1"/>
    <col min="5" max="5" width="12.140625" style="2" bestFit="1" customWidth="1"/>
    <col min="6" max="6" width="12.28125" style="2" customWidth="1"/>
    <col min="7" max="7" width="15.421875" style="2" customWidth="1"/>
    <col min="8" max="8" width="7.7109375" style="2" customWidth="1"/>
    <col min="9" max="9" width="13.140625" style="2" customWidth="1"/>
    <col min="10" max="10" width="11.7109375" style="2" customWidth="1"/>
    <col min="11" max="11" width="13.421875" style="2" customWidth="1"/>
    <col min="12" max="12" width="13.00390625" style="2" customWidth="1"/>
    <col min="13" max="13" width="12.8515625" style="2" bestFit="1" customWidth="1"/>
    <col min="14" max="16384" width="9.140625" style="2" customWidth="1"/>
  </cols>
  <sheetData>
    <row r="1" spans="1:13" ht="15">
      <c r="A1" s="59" t="s">
        <v>52</v>
      </c>
      <c r="B1" s="59"/>
      <c r="C1" s="59"/>
      <c r="D1" s="59"/>
      <c r="E1" s="59"/>
      <c r="F1" s="59"/>
      <c r="G1" s="59"/>
      <c r="H1" s="59"/>
      <c r="I1" s="59"/>
      <c r="J1" s="59"/>
      <c r="K1" s="59"/>
      <c r="L1" s="59"/>
      <c r="M1" s="59"/>
    </row>
    <row r="2" spans="1:13" ht="15">
      <c r="A2" s="62" t="s">
        <v>41</v>
      </c>
      <c r="B2" s="62"/>
      <c r="C2" s="62"/>
      <c r="D2" s="62"/>
      <c r="E2" s="62"/>
      <c r="F2" s="62"/>
      <c r="I2" s="1"/>
      <c r="J2" s="1"/>
      <c r="K2" s="1"/>
      <c r="L2" s="1"/>
      <c r="M2" s="1"/>
    </row>
    <row r="3" spans="1:6" ht="14.25">
      <c r="A3" s="62" t="s">
        <v>38</v>
      </c>
      <c r="B3" s="62"/>
      <c r="C3" s="62"/>
      <c r="D3" s="62"/>
      <c r="E3" s="62"/>
      <c r="F3" s="62"/>
    </row>
    <row r="4" spans="1:13" ht="15">
      <c r="A4" s="63" t="s">
        <v>0</v>
      </c>
      <c r="B4" s="63"/>
      <c r="C4" s="63"/>
      <c r="D4" s="63"/>
      <c r="E4" s="63"/>
      <c r="F4" s="63"/>
      <c r="I4" s="3"/>
      <c r="J4" s="3"/>
      <c r="K4" s="3"/>
      <c r="L4" s="3"/>
      <c r="M4" s="3"/>
    </row>
    <row r="5" spans="1:6" ht="14.25">
      <c r="A5" s="4" t="s">
        <v>2</v>
      </c>
      <c r="B5" s="4"/>
      <c r="C5" s="5" t="s">
        <v>3</v>
      </c>
      <c r="D5" s="5" t="s">
        <v>4</v>
      </c>
      <c r="E5" s="5" t="s">
        <v>5</v>
      </c>
      <c r="F5" s="5" t="s">
        <v>6</v>
      </c>
    </row>
    <row r="6" spans="1:6" ht="14.25">
      <c r="A6" s="5"/>
      <c r="B6" s="5"/>
      <c r="C6" s="5"/>
      <c r="D6" s="5" t="s">
        <v>7</v>
      </c>
      <c r="E6" s="5" t="s">
        <v>8</v>
      </c>
      <c r="F6" s="5"/>
    </row>
    <row r="7" spans="1:12" ht="15.75" thickBot="1">
      <c r="A7" s="5"/>
      <c r="B7" s="5"/>
      <c r="C7" s="6" t="s">
        <v>10</v>
      </c>
      <c r="D7" s="6" t="s">
        <v>10</v>
      </c>
      <c r="E7" s="5" t="s">
        <v>11</v>
      </c>
      <c r="F7" s="5" t="s">
        <v>12</v>
      </c>
      <c r="G7" s="59" t="s">
        <v>1</v>
      </c>
      <c r="H7" s="59"/>
      <c r="I7" s="59"/>
      <c r="J7" s="59"/>
      <c r="K7" s="59"/>
      <c r="L7" s="59"/>
    </row>
    <row r="8" spans="1:7" ht="15" thickBot="1">
      <c r="A8" s="60"/>
      <c r="B8" s="61"/>
      <c r="C8" s="7"/>
      <c r="D8" s="7"/>
      <c r="E8" s="8"/>
      <c r="F8" s="9" t="str">
        <f>IF(SUM(C8:E8)&gt;0,SUM(C8:E8)," ")</f>
        <v> </v>
      </c>
      <c r="G8" s="2" t="s">
        <v>51</v>
      </c>
    </row>
    <row r="9" spans="1:7" ht="15" thickBot="1">
      <c r="A9" s="60"/>
      <c r="B9" s="61"/>
      <c r="C9" s="7"/>
      <c r="D9" s="7"/>
      <c r="E9" s="7"/>
      <c r="F9" s="9" t="str">
        <f aca="true" t="shared" si="0" ref="F9:F34">IF(SUM(C9:E9)&gt;0,SUM(C9:E9)," ")</f>
        <v> </v>
      </c>
      <c r="G9" s="2" t="s">
        <v>9</v>
      </c>
    </row>
    <row r="10" spans="1:6" ht="15" thickBot="1">
      <c r="A10" s="60"/>
      <c r="B10" s="61"/>
      <c r="C10" s="7"/>
      <c r="D10" s="7"/>
      <c r="E10" s="7"/>
      <c r="F10" s="9" t="str">
        <f t="shared" si="0"/>
        <v> </v>
      </c>
    </row>
    <row r="11" spans="1:7" ht="15" thickBot="1">
      <c r="A11" s="60"/>
      <c r="B11" s="61"/>
      <c r="C11" s="7"/>
      <c r="D11" s="7"/>
      <c r="E11" s="7"/>
      <c r="F11" s="9" t="str">
        <f t="shared" si="0"/>
        <v> </v>
      </c>
      <c r="G11" s="2" t="s">
        <v>13</v>
      </c>
    </row>
    <row r="12" spans="1:7" ht="15" thickBot="1">
      <c r="A12" s="60"/>
      <c r="B12" s="61"/>
      <c r="C12" s="7"/>
      <c r="D12" s="7"/>
      <c r="E12" s="7"/>
      <c r="F12" s="9" t="str">
        <f t="shared" si="0"/>
        <v> </v>
      </c>
      <c r="G12" s="2" t="s">
        <v>49</v>
      </c>
    </row>
    <row r="13" spans="1:7" ht="15" thickBot="1">
      <c r="A13" s="60"/>
      <c r="B13" s="61"/>
      <c r="C13" s="7"/>
      <c r="D13" s="7"/>
      <c r="E13" s="7"/>
      <c r="F13" s="9" t="str">
        <f t="shared" si="0"/>
        <v> </v>
      </c>
      <c r="G13" s="2" t="s">
        <v>14</v>
      </c>
    </row>
    <row r="14" spans="1:6" ht="15" thickBot="1">
      <c r="A14" s="60"/>
      <c r="B14" s="61"/>
      <c r="C14" s="7"/>
      <c r="D14" s="7"/>
      <c r="E14" s="7"/>
      <c r="F14" s="9" t="str">
        <f t="shared" si="0"/>
        <v> </v>
      </c>
    </row>
    <row r="15" spans="1:13" ht="15" customHeight="1" thickBot="1">
      <c r="A15" s="60"/>
      <c r="B15" s="61"/>
      <c r="C15" s="7"/>
      <c r="D15" s="7"/>
      <c r="E15" s="7"/>
      <c r="F15" s="9" t="str">
        <f t="shared" si="0"/>
        <v> </v>
      </c>
      <c r="G15" s="64" t="s">
        <v>53</v>
      </c>
      <c r="H15" s="65"/>
      <c r="I15" s="65"/>
      <c r="J15" s="65"/>
      <c r="K15" s="65"/>
      <c r="L15" s="65"/>
      <c r="M15" s="65"/>
    </row>
    <row r="16" spans="1:13" ht="15" customHeight="1" thickBot="1">
      <c r="A16" s="60"/>
      <c r="B16" s="61"/>
      <c r="C16" s="7"/>
      <c r="D16" s="7"/>
      <c r="E16" s="7"/>
      <c r="F16" s="9" t="str">
        <f t="shared" si="0"/>
        <v> </v>
      </c>
      <c r="G16" s="64"/>
      <c r="H16" s="65"/>
      <c r="I16" s="65"/>
      <c r="J16" s="65"/>
      <c r="K16" s="65"/>
      <c r="L16" s="65"/>
      <c r="M16" s="65"/>
    </row>
    <row r="17" spans="1:13" ht="15" customHeight="1" thickBot="1">
      <c r="A17" s="60"/>
      <c r="B17" s="61"/>
      <c r="C17" s="7"/>
      <c r="D17" s="7"/>
      <c r="E17" s="7"/>
      <c r="F17" s="9" t="str">
        <f t="shared" si="0"/>
        <v> </v>
      </c>
      <c r="G17" s="64"/>
      <c r="H17" s="65"/>
      <c r="I17" s="65"/>
      <c r="J17" s="65"/>
      <c r="K17" s="65"/>
      <c r="L17" s="65"/>
      <c r="M17" s="65"/>
    </row>
    <row r="18" spans="1:13" ht="15" customHeight="1" thickBot="1">
      <c r="A18" s="60"/>
      <c r="B18" s="61"/>
      <c r="C18" s="7"/>
      <c r="D18" s="7"/>
      <c r="E18" s="7"/>
      <c r="F18" s="9" t="str">
        <f t="shared" si="0"/>
        <v> </v>
      </c>
      <c r="G18" s="64"/>
      <c r="H18" s="65"/>
      <c r="I18" s="65"/>
      <c r="J18" s="65"/>
      <c r="K18" s="65"/>
      <c r="L18" s="65"/>
      <c r="M18" s="65"/>
    </row>
    <row r="19" spans="1:13" ht="15" customHeight="1" thickBot="1">
      <c r="A19" s="54"/>
      <c r="B19" s="55"/>
      <c r="C19" s="7"/>
      <c r="D19" s="7"/>
      <c r="E19" s="7"/>
      <c r="F19" s="9" t="str">
        <f t="shared" si="0"/>
        <v> </v>
      </c>
      <c r="G19" s="64"/>
      <c r="H19" s="65"/>
      <c r="I19" s="65"/>
      <c r="J19" s="65"/>
      <c r="K19" s="65"/>
      <c r="L19" s="65"/>
      <c r="M19" s="65"/>
    </row>
    <row r="20" spans="1:13" ht="15" customHeight="1" thickBot="1">
      <c r="A20" s="54"/>
      <c r="B20" s="55"/>
      <c r="C20" s="7"/>
      <c r="D20" s="7"/>
      <c r="E20" s="7"/>
      <c r="F20" s="9" t="str">
        <f t="shared" si="0"/>
        <v> </v>
      </c>
      <c r="G20" s="64"/>
      <c r="H20" s="65"/>
      <c r="I20" s="65"/>
      <c r="J20" s="65"/>
      <c r="K20" s="65"/>
      <c r="L20" s="65"/>
      <c r="M20" s="65"/>
    </row>
    <row r="21" spans="1:13" ht="15" customHeight="1" thickBot="1">
      <c r="A21" s="54"/>
      <c r="B21" s="55"/>
      <c r="C21" s="7"/>
      <c r="D21" s="7"/>
      <c r="E21" s="7"/>
      <c r="F21" s="9" t="str">
        <f t="shared" si="0"/>
        <v> </v>
      </c>
      <c r="G21" s="64"/>
      <c r="H21" s="65"/>
      <c r="I21" s="65"/>
      <c r="J21" s="65"/>
      <c r="K21" s="65"/>
      <c r="L21" s="65"/>
      <c r="M21" s="65"/>
    </row>
    <row r="22" spans="1:13" ht="15" customHeight="1" thickBot="1">
      <c r="A22" s="54"/>
      <c r="B22" s="55"/>
      <c r="C22" s="7"/>
      <c r="D22" s="7"/>
      <c r="E22" s="7"/>
      <c r="F22" s="9" t="str">
        <f t="shared" si="0"/>
        <v> </v>
      </c>
      <c r="G22" s="64"/>
      <c r="H22" s="65"/>
      <c r="I22" s="65"/>
      <c r="J22" s="65"/>
      <c r="K22" s="65"/>
      <c r="L22" s="65"/>
      <c r="M22" s="65"/>
    </row>
    <row r="23" spans="1:13" ht="13.5" customHeight="1" thickBot="1">
      <c r="A23" s="54"/>
      <c r="B23" s="55"/>
      <c r="C23" s="7"/>
      <c r="D23" s="7"/>
      <c r="E23" s="7"/>
      <c r="F23" s="9" t="str">
        <f t="shared" si="0"/>
        <v> </v>
      </c>
      <c r="G23" s="64"/>
      <c r="H23" s="65"/>
      <c r="I23" s="65"/>
      <c r="J23" s="65"/>
      <c r="K23" s="65"/>
      <c r="L23" s="65"/>
      <c r="M23" s="65"/>
    </row>
    <row r="24" spans="1:13" ht="15" customHeight="1" thickBot="1">
      <c r="A24" s="60"/>
      <c r="B24" s="61"/>
      <c r="C24" s="7"/>
      <c r="D24" s="7"/>
      <c r="E24" s="7"/>
      <c r="F24" s="9" t="str">
        <f t="shared" si="0"/>
        <v> </v>
      </c>
      <c r="G24" s="64"/>
      <c r="H24" s="65"/>
      <c r="I24" s="65"/>
      <c r="J24" s="65"/>
      <c r="K24" s="65"/>
      <c r="L24" s="65"/>
      <c r="M24" s="65"/>
    </row>
    <row r="25" spans="1:13" ht="15" customHeight="1" thickBot="1">
      <c r="A25" s="60"/>
      <c r="B25" s="61"/>
      <c r="C25" s="7"/>
      <c r="D25" s="7"/>
      <c r="E25" s="7"/>
      <c r="F25" s="9" t="str">
        <f t="shared" si="0"/>
        <v> </v>
      </c>
      <c r="G25" s="64"/>
      <c r="H25" s="65"/>
      <c r="I25" s="65"/>
      <c r="J25" s="65"/>
      <c r="K25" s="65"/>
      <c r="L25" s="65"/>
      <c r="M25" s="65"/>
    </row>
    <row r="26" spans="1:13" ht="15" customHeight="1" thickBot="1">
      <c r="A26" s="38"/>
      <c r="B26" s="39"/>
      <c r="C26" s="7"/>
      <c r="D26" s="7"/>
      <c r="E26" s="7"/>
      <c r="F26" s="9"/>
      <c r="G26" s="64"/>
      <c r="H26" s="65"/>
      <c r="I26" s="65"/>
      <c r="J26" s="65"/>
      <c r="K26" s="65"/>
      <c r="L26" s="65"/>
      <c r="M26" s="65"/>
    </row>
    <row r="27" spans="1:13" ht="15" customHeight="1" thickBot="1">
      <c r="A27" s="38"/>
      <c r="B27" s="39"/>
      <c r="C27" s="7"/>
      <c r="D27" s="7"/>
      <c r="E27" s="7"/>
      <c r="F27" s="9"/>
      <c r="G27" s="64"/>
      <c r="H27" s="65"/>
      <c r="I27" s="65"/>
      <c r="J27" s="65"/>
      <c r="K27" s="65"/>
      <c r="L27" s="65"/>
      <c r="M27" s="65"/>
    </row>
    <row r="28" spans="1:13" ht="15" customHeight="1" thickBot="1">
      <c r="A28" s="38"/>
      <c r="B28" s="39"/>
      <c r="C28" s="7"/>
      <c r="D28" s="7"/>
      <c r="E28" s="7"/>
      <c r="F28" s="9"/>
      <c r="G28" s="64"/>
      <c r="H28" s="65"/>
      <c r="I28" s="65"/>
      <c r="J28" s="65"/>
      <c r="K28" s="65"/>
      <c r="L28" s="65"/>
      <c r="M28" s="65"/>
    </row>
    <row r="29" spans="1:13" ht="15" customHeight="1" thickBot="1">
      <c r="A29" s="38"/>
      <c r="B29" s="39"/>
      <c r="C29" s="7"/>
      <c r="D29" s="7"/>
      <c r="E29" s="7"/>
      <c r="F29" s="9"/>
      <c r="G29" s="64"/>
      <c r="H29" s="65"/>
      <c r="I29" s="65"/>
      <c r="J29" s="65"/>
      <c r="K29" s="65"/>
      <c r="L29" s="65"/>
      <c r="M29" s="65"/>
    </row>
    <row r="30" spans="1:13" ht="15" customHeight="1" thickBot="1">
      <c r="A30" s="38"/>
      <c r="B30" s="39"/>
      <c r="C30" s="7"/>
      <c r="D30" s="7"/>
      <c r="E30" s="7"/>
      <c r="F30" s="9"/>
      <c r="G30" s="64"/>
      <c r="H30" s="65"/>
      <c r="I30" s="65"/>
      <c r="J30" s="65"/>
      <c r="K30" s="65"/>
      <c r="L30" s="65"/>
      <c r="M30" s="65"/>
    </row>
    <row r="31" spans="1:13" ht="15" customHeight="1" thickBot="1">
      <c r="A31" s="38"/>
      <c r="B31" s="39"/>
      <c r="C31" s="7"/>
      <c r="D31" s="7"/>
      <c r="E31" s="7"/>
      <c r="F31" s="9"/>
      <c r="G31" s="64"/>
      <c r="H31" s="65"/>
      <c r="I31" s="65"/>
      <c r="J31" s="65"/>
      <c r="K31" s="65"/>
      <c r="L31" s="65"/>
      <c r="M31" s="65"/>
    </row>
    <row r="32" spans="1:13" ht="15" customHeight="1" thickBot="1">
      <c r="A32" s="54"/>
      <c r="B32" s="55"/>
      <c r="C32" s="7"/>
      <c r="D32" s="7"/>
      <c r="E32" s="7"/>
      <c r="F32" s="9" t="str">
        <f t="shared" si="0"/>
        <v> </v>
      </c>
      <c r="G32" s="64"/>
      <c r="H32" s="65"/>
      <c r="I32" s="65"/>
      <c r="J32" s="65"/>
      <c r="K32" s="65"/>
      <c r="L32" s="65"/>
      <c r="M32" s="65"/>
    </row>
    <row r="33" spans="1:13" ht="15" customHeight="1" thickBot="1">
      <c r="A33" s="60"/>
      <c r="B33" s="61"/>
      <c r="C33" s="7"/>
      <c r="D33" s="7"/>
      <c r="E33" s="7"/>
      <c r="F33" s="9" t="str">
        <f t="shared" si="0"/>
        <v> </v>
      </c>
      <c r="G33" s="64"/>
      <c r="H33" s="65"/>
      <c r="I33" s="65"/>
      <c r="J33" s="65"/>
      <c r="K33" s="65"/>
      <c r="L33" s="65"/>
      <c r="M33" s="65"/>
    </row>
    <row r="34" spans="1:13" ht="15" customHeight="1" thickBot="1">
      <c r="A34" s="60"/>
      <c r="B34" s="61"/>
      <c r="C34" s="7"/>
      <c r="D34" s="7"/>
      <c r="E34" s="7"/>
      <c r="F34" s="9" t="str">
        <f t="shared" si="0"/>
        <v> </v>
      </c>
      <c r="G34" s="64"/>
      <c r="H34" s="65"/>
      <c r="I34" s="65"/>
      <c r="J34" s="65"/>
      <c r="K34" s="65"/>
      <c r="L34" s="65"/>
      <c r="M34" s="65"/>
    </row>
    <row r="35" spans="2:13" ht="15.75" thickBot="1">
      <c r="B35" s="12" t="s">
        <v>15</v>
      </c>
      <c r="C35" s="13" t="str">
        <f>IF(SUM(C8:C34)=0," ",SUM(C8:C34))</f>
        <v> </v>
      </c>
      <c r="D35" s="13" t="str">
        <f>IF(SUM(D8:D34)=0," ",SUM(D8:D34))</f>
        <v> </v>
      </c>
      <c r="E35" s="13" t="str">
        <f>IF(SUM(E8:E34)&gt;0,SUM(E8:E34)," ")</f>
        <v> </v>
      </c>
      <c r="F35" s="14" t="str">
        <f>IF(SUM(C35:E35)&gt;0,SUM(C35:E35)," ")</f>
        <v> </v>
      </c>
      <c r="I35" s="10"/>
      <c r="J35" s="10"/>
      <c r="K35" s="10"/>
      <c r="L35" s="10"/>
      <c r="M35" s="10"/>
    </row>
    <row r="36" spans="2:13" ht="16.5" thickBot="1" thickTop="1">
      <c r="B36" s="12" t="s">
        <v>16</v>
      </c>
      <c r="C36" s="15" t="str">
        <f>IF(C35=" "," ",C35/$F$35)</f>
        <v> </v>
      </c>
      <c r="D36" s="15" t="str">
        <f>IF(D35=" "," ",D35/$F$35)</f>
        <v> </v>
      </c>
      <c r="E36" s="15" t="str">
        <f>IF(E35=" "," ",E35/$F$35)</f>
        <v> </v>
      </c>
      <c r="F36" s="15" t="str">
        <f>IF(F35=" "," ",F35/$F$35)</f>
        <v> </v>
      </c>
      <c r="I36" s="10"/>
      <c r="J36" s="10"/>
      <c r="K36" s="10"/>
      <c r="L36" s="10"/>
      <c r="M36" s="10"/>
    </row>
    <row r="37" spans="1:13" ht="15" thickTop="1">
      <c r="A37" s="58" t="s">
        <v>50</v>
      </c>
      <c r="B37" s="58"/>
      <c r="C37" s="58"/>
      <c r="D37" s="5" t="s">
        <v>17</v>
      </c>
      <c r="E37" s="5" t="s">
        <v>18</v>
      </c>
      <c r="F37" s="5" t="s">
        <v>4</v>
      </c>
      <c r="G37" s="5" t="s">
        <v>34</v>
      </c>
      <c r="H37" s="58"/>
      <c r="I37" s="58"/>
      <c r="J37" s="5"/>
      <c r="K37" s="5" t="s">
        <v>6</v>
      </c>
      <c r="L37" s="16" t="s">
        <v>28</v>
      </c>
      <c r="M37" s="5" t="s">
        <v>29</v>
      </c>
    </row>
    <row r="38" spans="1:13" ht="15" thickBot="1">
      <c r="A38" s="5" t="s">
        <v>20</v>
      </c>
      <c r="B38" s="43" t="s">
        <v>21</v>
      </c>
      <c r="C38" s="4"/>
      <c r="D38" s="5" t="s">
        <v>31</v>
      </c>
      <c r="E38" s="5" t="s">
        <v>4</v>
      </c>
      <c r="F38" s="5" t="s">
        <v>22</v>
      </c>
      <c r="G38" s="5" t="s">
        <v>22</v>
      </c>
      <c r="H38" s="5"/>
      <c r="I38" s="5"/>
      <c r="J38" s="5"/>
      <c r="K38" s="5" t="s">
        <v>19</v>
      </c>
      <c r="L38" s="5" t="s">
        <v>35</v>
      </c>
      <c r="M38" s="5" t="s">
        <v>30</v>
      </c>
    </row>
    <row r="39" spans="1:13" ht="15" thickBot="1">
      <c r="A39" s="17"/>
      <c r="B39" s="56" t="s">
        <v>32</v>
      </c>
      <c r="C39" s="57"/>
      <c r="D39" s="18"/>
      <c r="E39" s="19" t="str">
        <f aca="true" t="shared" si="1" ref="E39:E46">D$36</f>
        <v> </v>
      </c>
      <c r="F39" s="20">
        <f aca="true" t="shared" si="2" ref="F39:F46">IF(D39=0,"",D39*E39)</f>
      </c>
      <c r="G39" s="20">
        <f aca="true" t="shared" si="3" ref="G39:G45">IF(D39=0,"",F39-D39)</f>
      </c>
      <c r="H39" s="21"/>
      <c r="I39" s="20"/>
      <c r="J39" s="22"/>
      <c r="K39" s="20">
        <f aca="true" t="shared" si="4" ref="K39:K45">IF(D39=0,0,G39+I39)</f>
        <v>0</v>
      </c>
      <c r="L39" s="23"/>
      <c r="M39" s="24" t="str">
        <f aca="true" t="shared" si="5" ref="M39:M45">IF(D39=0," ",K39-L39)</f>
        <v> </v>
      </c>
    </row>
    <row r="40" spans="1:13" ht="15" thickBot="1">
      <c r="A40" s="17"/>
      <c r="B40" s="56" t="s">
        <v>33</v>
      </c>
      <c r="C40" s="57"/>
      <c r="D40" s="18"/>
      <c r="E40" s="19" t="str">
        <f t="shared" si="1"/>
        <v> </v>
      </c>
      <c r="F40" s="20">
        <f t="shared" si="2"/>
      </c>
      <c r="G40" s="20">
        <f t="shared" si="3"/>
      </c>
      <c r="H40" s="21"/>
      <c r="I40" s="20"/>
      <c r="J40" s="22"/>
      <c r="K40" s="20">
        <f t="shared" si="4"/>
        <v>0</v>
      </c>
      <c r="L40" s="23"/>
      <c r="M40" s="24" t="str">
        <f t="shared" si="5"/>
        <v> </v>
      </c>
    </row>
    <row r="41" spans="1:13" ht="15" thickBot="1">
      <c r="A41" s="17"/>
      <c r="B41" s="56" t="s">
        <v>36</v>
      </c>
      <c r="C41" s="57"/>
      <c r="D41" s="18"/>
      <c r="E41" s="19" t="str">
        <f t="shared" si="1"/>
        <v> </v>
      </c>
      <c r="F41" s="20">
        <f t="shared" si="2"/>
      </c>
      <c r="G41" s="20">
        <f t="shared" si="3"/>
      </c>
      <c r="H41" s="21"/>
      <c r="I41" s="20"/>
      <c r="J41" s="22"/>
      <c r="K41" s="20">
        <f t="shared" si="4"/>
        <v>0</v>
      </c>
      <c r="L41" s="23"/>
      <c r="M41" s="24" t="str">
        <f t="shared" si="5"/>
        <v> </v>
      </c>
    </row>
    <row r="42" spans="1:13" ht="15" thickBot="1">
      <c r="A42" s="17"/>
      <c r="B42" s="41" t="s">
        <v>48</v>
      </c>
      <c r="C42" s="42"/>
      <c r="D42" s="18"/>
      <c r="E42" s="19" t="str">
        <f t="shared" si="1"/>
        <v> </v>
      </c>
      <c r="F42" s="20">
        <f t="shared" si="2"/>
      </c>
      <c r="G42" s="20">
        <f t="shared" si="3"/>
      </c>
      <c r="H42" s="21"/>
      <c r="I42" s="20"/>
      <c r="J42" s="22"/>
      <c r="K42" s="20">
        <f t="shared" si="4"/>
        <v>0</v>
      </c>
      <c r="L42" s="23"/>
      <c r="M42" s="24" t="str">
        <f t="shared" si="5"/>
        <v> </v>
      </c>
    </row>
    <row r="43" spans="1:14" ht="15" thickBot="1">
      <c r="A43" s="17"/>
      <c r="B43" s="56" t="s">
        <v>44</v>
      </c>
      <c r="C43" s="57"/>
      <c r="D43" s="18"/>
      <c r="E43" s="19" t="str">
        <f t="shared" si="1"/>
        <v> </v>
      </c>
      <c r="F43" s="20">
        <f t="shared" si="2"/>
      </c>
      <c r="G43" s="20">
        <f t="shared" si="3"/>
      </c>
      <c r="H43" s="21"/>
      <c r="I43" s="20"/>
      <c r="J43" s="22"/>
      <c r="K43" s="20">
        <f t="shared" si="4"/>
        <v>0</v>
      </c>
      <c r="L43" s="23"/>
      <c r="M43" s="24" t="str">
        <f t="shared" si="5"/>
        <v> </v>
      </c>
      <c r="N43" s="37"/>
    </row>
    <row r="44" spans="1:13" ht="15" thickBot="1">
      <c r="A44" s="17"/>
      <c r="B44" s="56" t="s">
        <v>37</v>
      </c>
      <c r="C44" s="57"/>
      <c r="D44" s="18"/>
      <c r="E44" s="19" t="str">
        <f t="shared" si="1"/>
        <v> </v>
      </c>
      <c r="F44" s="20">
        <f t="shared" si="2"/>
      </c>
      <c r="G44" s="20">
        <f t="shared" si="3"/>
      </c>
      <c r="H44" s="21"/>
      <c r="I44" s="20"/>
      <c r="J44" s="22"/>
      <c r="K44" s="20">
        <f t="shared" si="4"/>
        <v>0</v>
      </c>
      <c r="L44" s="23"/>
      <c r="M44" s="24" t="str">
        <f t="shared" si="5"/>
        <v> </v>
      </c>
    </row>
    <row r="45" spans="1:13" ht="15" thickBot="1">
      <c r="A45" s="17"/>
      <c r="B45" s="56" t="s">
        <v>45</v>
      </c>
      <c r="C45" s="57"/>
      <c r="D45" s="18"/>
      <c r="E45" s="19" t="str">
        <f t="shared" si="1"/>
        <v> </v>
      </c>
      <c r="F45" s="20">
        <f t="shared" si="2"/>
      </c>
      <c r="G45" s="20">
        <f t="shared" si="3"/>
      </c>
      <c r="H45" s="21"/>
      <c r="I45" s="20"/>
      <c r="J45" s="22"/>
      <c r="K45" s="20">
        <f t="shared" si="4"/>
        <v>0</v>
      </c>
      <c r="L45" s="23"/>
      <c r="M45" s="24" t="str">
        <f t="shared" si="5"/>
        <v> </v>
      </c>
    </row>
    <row r="46" spans="3:13" ht="15.75" thickBot="1">
      <c r="C46" s="12" t="s">
        <v>6</v>
      </c>
      <c r="D46" s="25">
        <f>SUM(D39:D45)</f>
        <v>0</v>
      </c>
      <c r="E46" s="26" t="str">
        <f t="shared" si="1"/>
        <v> </v>
      </c>
      <c r="F46" s="27">
        <f t="shared" si="2"/>
      </c>
      <c r="G46" s="28">
        <f>SUM(G39:G45)</f>
        <v>0</v>
      </c>
      <c r="H46" s="28"/>
      <c r="I46" s="28"/>
      <c r="J46" s="49"/>
      <c r="K46" s="28">
        <f>IF(I46="N/A",G46,G46+I46)</f>
        <v>0</v>
      </c>
      <c r="L46" s="29" t="str">
        <f>IF(SUM(L39:L45)=0," ",SUM(L39:L45))</f>
        <v> </v>
      </c>
      <c r="M46" s="29" t="str">
        <f>IF(SUM(M39:M45)=0," ",SUM(M39:M45))</f>
        <v> </v>
      </c>
    </row>
    <row r="47" spans="4:11" ht="15.75" thickTop="1">
      <c r="D47" s="30" t="s">
        <v>23</v>
      </c>
      <c r="J47" s="12"/>
      <c r="K47" s="31"/>
    </row>
    <row r="48" spans="4:19" ht="15" thickBot="1">
      <c r="D48" s="12" t="s">
        <v>24</v>
      </c>
      <c r="E48" s="52" t="str">
        <f>IF(D46=0,"0",D46/F35)</f>
        <v>0</v>
      </c>
      <c r="J48" s="12"/>
      <c r="K48" s="44"/>
      <c r="S48" s="10" t="s">
        <v>39</v>
      </c>
    </row>
    <row r="49" spans="4:19" ht="15" thickTop="1">
      <c r="D49" s="12"/>
      <c r="E49" s="40"/>
      <c r="H49" s="45"/>
      <c r="I49" s="45"/>
      <c r="J49" s="46"/>
      <c r="K49" s="32"/>
      <c r="L49" s="45"/>
      <c r="S49" s="10" t="s">
        <v>40</v>
      </c>
    </row>
    <row r="50" spans="5:19" ht="14.25">
      <c r="E50" s="50"/>
      <c r="H50" s="45"/>
      <c r="I50" s="45"/>
      <c r="J50" s="46"/>
      <c r="K50" s="32"/>
      <c r="L50" s="45"/>
      <c r="S50" s="2" t="s">
        <v>42</v>
      </c>
    </row>
    <row r="51" spans="4:20" ht="14.25">
      <c r="D51" s="12"/>
      <c r="E51" s="51"/>
      <c r="H51" s="45"/>
      <c r="I51" s="45"/>
      <c r="J51" s="46"/>
      <c r="K51" s="32"/>
      <c r="L51" s="45"/>
      <c r="S51" s="2" t="s">
        <v>46</v>
      </c>
      <c r="T51" s="11"/>
    </row>
    <row r="52" spans="2:20" ht="15.75" thickBot="1">
      <c r="B52" s="33" t="s">
        <v>25</v>
      </c>
      <c r="C52" s="33"/>
      <c r="D52" s="33"/>
      <c r="E52" s="33"/>
      <c r="H52" s="47"/>
      <c r="I52" s="47"/>
      <c r="J52" s="47"/>
      <c r="K52" s="47"/>
      <c r="L52" s="45"/>
      <c r="S52" s="2" t="s">
        <v>47</v>
      </c>
      <c r="T52" s="11"/>
    </row>
    <row r="53" spans="4:20" ht="15">
      <c r="D53" s="12" t="s">
        <v>26</v>
      </c>
      <c r="E53" s="34" t="str">
        <f>E48</f>
        <v>0</v>
      </c>
      <c r="H53" s="45"/>
      <c r="I53" s="45"/>
      <c r="J53" s="46"/>
      <c r="K53" s="48"/>
      <c r="L53" s="45"/>
      <c r="S53" s="2" t="s">
        <v>43</v>
      </c>
      <c r="T53" s="11"/>
    </row>
    <row r="54" spans="1:12" ht="15">
      <c r="A54" s="12"/>
      <c r="B54" s="10"/>
      <c r="D54" s="12"/>
      <c r="E54" s="35"/>
      <c r="H54" s="45"/>
      <c r="I54" s="45"/>
      <c r="J54" s="46"/>
      <c r="K54" s="48"/>
      <c r="L54" s="45"/>
    </row>
    <row r="55" spans="4:12" ht="15.75" thickBot="1">
      <c r="D55" s="12" t="s">
        <v>27</v>
      </c>
      <c r="E55" s="36">
        <f>F46</f>
      </c>
      <c r="H55" s="45"/>
      <c r="I55" s="45"/>
      <c r="J55" s="46"/>
      <c r="K55" s="48"/>
      <c r="L55" s="45"/>
    </row>
    <row r="56" spans="4:12" ht="15.75" thickTop="1">
      <c r="D56" s="12"/>
      <c r="E56" s="53"/>
      <c r="H56" s="45"/>
      <c r="I56" s="45"/>
      <c r="J56" s="45"/>
      <c r="K56" s="45"/>
      <c r="L56" s="45"/>
    </row>
    <row r="57" ht="14.25">
      <c r="E57" s="45"/>
    </row>
    <row r="59" ht="14.25">
      <c r="A59" s="10"/>
    </row>
    <row r="60" ht="14.25">
      <c r="A60" s="10"/>
    </row>
    <row r="61" ht="14.25">
      <c r="A61" s="10"/>
    </row>
    <row r="62" ht="14.25">
      <c r="A62" s="10"/>
    </row>
    <row r="63" ht="14.25">
      <c r="A63" s="10"/>
    </row>
    <row r="64" ht="14.25">
      <c r="A64" s="10"/>
    </row>
    <row r="65" ht="14.25">
      <c r="A65" s="10"/>
    </row>
    <row r="66" ht="14.25">
      <c r="A66" s="10"/>
    </row>
    <row r="67" ht="14.25">
      <c r="A67" s="10"/>
    </row>
    <row r="68" ht="14.25">
      <c r="A68" s="10"/>
    </row>
    <row r="69" ht="14.25">
      <c r="A69" s="10"/>
    </row>
    <row r="70" ht="14.25">
      <c r="A70" s="10"/>
    </row>
    <row r="71" ht="14.25">
      <c r="A71" s="10"/>
    </row>
    <row r="72" ht="14.25">
      <c r="A72" s="10"/>
    </row>
    <row r="73" ht="14.25">
      <c r="A73" s="10"/>
    </row>
  </sheetData>
  <sheetProtection selectLockedCells="1"/>
  <mergeCells count="35">
    <mergeCell ref="G15:M34"/>
    <mergeCell ref="B40:C40"/>
    <mergeCell ref="B41:C41"/>
    <mergeCell ref="B43:C43"/>
    <mergeCell ref="G7:L7"/>
    <mergeCell ref="H37:I37"/>
    <mergeCell ref="A9:B9"/>
    <mergeCell ref="A10:B10"/>
    <mergeCell ref="A11:B11"/>
    <mergeCell ref="A12:B12"/>
    <mergeCell ref="A13:B13"/>
    <mergeCell ref="A14:B14"/>
    <mergeCell ref="A15:B15"/>
    <mergeCell ref="A2:F2"/>
    <mergeCell ref="A3:F3"/>
    <mergeCell ref="A4:F4"/>
    <mergeCell ref="A8:B8"/>
    <mergeCell ref="B44:C44"/>
    <mergeCell ref="B45:C45"/>
    <mergeCell ref="A1:M1"/>
    <mergeCell ref="A33:B33"/>
    <mergeCell ref="A34:B34"/>
    <mergeCell ref="A16:B16"/>
    <mergeCell ref="A17:B17"/>
    <mergeCell ref="A18:B18"/>
    <mergeCell ref="A24:B24"/>
    <mergeCell ref="A25:B25"/>
    <mergeCell ref="A32:B32"/>
    <mergeCell ref="A19:B19"/>
    <mergeCell ref="A20:B20"/>
    <mergeCell ref="A21:B21"/>
    <mergeCell ref="A22:B22"/>
    <mergeCell ref="B39:C39"/>
    <mergeCell ref="A23:B23"/>
    <mergeCell ref="A37:C37"/>
  </mergeCells>
  <printOptions/>
  <pageMargins left="0.25" right="0.25" top="0.25" bottom="0.25" header="0" footer="0"/>
  <pageSetup fitToHeight="1" fitToWidth="1" horizontalDpi="600" verticalDpi="600" orientation="landscape" scale="70" r:id="rId1"/>
  <headerFooter alignWithMargins="0">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Technology</dc:creator>
  <cp:keywords/>
  <dc:description/>
  <cp:lastModifiedBy>NClark</cp:lastModifiedBy>
  <cp:lastPrinted>2015-06-05T17:39:43Z</cp:lastPrinted>
  <dcterms:created xsi:type="dcterms:W3CDTF">2001-10-16T19:59:09Z</dcterms:created>
  <dcterms:modified xsi:type="dcterms:W3CDTF">2019-10-31T14:53:22Z</dcterms:modified>
  <cp:category/>
  <cp:version/>
  <cp:contentType/>
  <cp:contentStatus/>
</cp:coreProperties>
</file>