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F:\Real Estate\Federal Programs\HOME ARP\Existing Housing Service Funding RFP\"/>
    </mc:Choice>
  </mc:AlternateContent>
  <xr:revisionPtr revIDLastSave="0" documentId="13_ncr:1_{0D4C5CEB-7FEC-4A5C-919E-89E1834596FC}" xr6:coauthVersionLast="47" xr6:coauthVersionMax="47" xr10:uidLastSave="{00000000-0000-0000-0000-000000000000}"/>
  <workbookProtection workbookAlgorithmName="SHA-512" workbookHashValue="Bd6Kcj8MKgR4W/u1yzE1gGVl6WUbKYp3nJiB0ZIU2UqnOqqfPtHlMY5mOtgXZtfHBZu+mJjEHAK9i4afLX/7ww==" workbookSaltValue="bLxgw9WUB7fJnmlPby+wlg==" workbookSpinCount="100000" lockStructure="1"/>
  <bookViews>
    <workbookView xWindow="-108" yWindow="-108" windowWidth="23256" windowHeight="12576" xr2:uid="{00000000-000D-0000-FFFF-FFFF00000000}"/>
  </bookViews>
  <sheets>
    <sheet name="Budget Summary and Instructions" sheetId="11" r:id="rId1"/>
    <sheet name="Year 1" sheetId="1" r:id="rId2"/>
    <sheet name="Year 2" sheetId="12" r:id="rId3"/>
    <sheet name="Year 3" sheetId="13" r:id="rId4"/>
    <sheet name="Year 4" sheetId="14" r:id="rId5"/>
    <sheet name="Year 5" sheetId="15" r:id="rId6"/>
  </sheets>
  <definedNames>
    <definedName name="_xlnm.Print_Area" localSheetId="1">'Year 1'!$A$1:$I$26</definedName>
    <definedName name="_xlnm.Print_Area" localSheetId="2">'Year 2'!$A$1:$I$26</definedName>
    <definedName name="_xlnm.Print_Area" localSheetId="3">'Year 3'!$A$1:$I$26</definedName>
    <definedName name="_xlnm.Print_Area" localSheetId="4">'Year 4'!$A$1:$I$26</definedName>
    <definedName name="_xlnm.Print_Area" localSheetId="5">'Year 5'!$A$1:$I$26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1" l="1"/>
  <c r="J13" i="11"/>
  <c r="I13" i="11"/>
  <c r="H13" i="11"/>
  <c r="L22" i="15"/>
  <c r="K22" i="15"/>
  <c r="J22" i="15"/>
  <c r="I22" i="15"/>
  <c r="H22" i="15"/>
  <c r="L22" i="14"/>
  <c r="K22" i="14"/>
  <c r="J22" i="14"/>
  <c r="I22" i="14"/>
  <c r="H22" i="14"/>
  <c r="L22" i="13"/>
  <c r="K22" i="13"/>
  <c r="J22" i="13"/>
  <c r="I22" i="13"/>
  <c r="H22" i="13"/>
  <c r="L22" i="12"/>
  <c r="K22" i="12"/>
  <c r="J22" i="12"/>
  <c r="I22" i="12"/>
  <c r="H22" i="12"/>
  <c r="G13" i="11"/>
  <c r="H22" i="1"/>
  <c r="I22" i="1"/>
  <c r="J22" i="1"/>
  <c r="K22" i="1"/>
  <c r="L22" i="1"/>
  <c r="H24" i="15" l="1"/>
  <c r="K12" i="11" s="1"/>
  <c r="H24" i="14"/>
  <c r="J12" i="11" s="1"/>
  <c r="H24" i="13"/>
  <c r="I25" i="13" s="1"/>
  <c r="I12" i="11"/>
  <c r="H24" i="12"/>
  <c r="H12" i="11" s="1"/>
  <c r="H18" i="11"/>
  <c r="H24" i="1"/>
  <c r="I25" i="12" l="1"/>
  <c r="H26" i="12"/>
  <c r="H14" i="11" s="1"/>
  <c r="H26" i="13"/>
  <c r="I14" i="11" s="1"/>
  <c r="I25" i="15"/>
  <c r="H26" i="15"/>
  <c r="K14" i="11" s="1"/>
  <c r="I25" i="14"/>
  <c r="H26" i="14"/>
  <c r="J14" i="11" s="1"/>
  <c r="H26" i="1"/>
  <c r="G14" i="11" s="1"/>
  <c r="G12" i="11"/>
  <c r="H17" i="11" s="1"/>
  <c r="I25" i="1"/>
  <c r="H19" i="11" l="1"/>
  <c r="J19" i="11" s="1"/>
</calcChain>
</file>

<file path=xl/sharedStrings.xml><?xml version="1.0" encoding="utf-8"?>
<sst xmlns="http://schemas.openxmlformats.org/spreadsheetml/2006/main" count="205" uniqueCount="52">
  <si>
    <t>Supportive Services</t>
  </si>
  <si>
    <t>Child care</t>
  </si>
  <si>
    <t>Education services</t>
  </si>
  <si>
    <t>Employment assistance and job training</t>
  </si>
  <si>
    <t>Food</t>
  </si>
  <si>
    <t>Housing search and counseling services, as required to assist participants to locate, obtain, and retain suitable housing</t>
  </si>
  <si>
    <t>Legal services</t>
  </si>
  <si>
    <t>Mental health services</t>
  </si>
  <si>
    <t>Outpatient health services</t>
  </si>
  <si>
    <t>Outreach services</t>
  </si>
  <si>
    <t>Substance abuse treatment services</t>
  </si>
  <si>
    <t>Transportation</t>
  </si>
  <si>
    <t>Case management</t>
  </si>
  <si>
    <t>Mediation</t>
  </si>
  <si>
    <t>Credit repair</t>
  </si>
  <si>
    <t>Services for special populations</t>
  </si>
  <si>
    <t>Max Admin Request</t>
  </si>
  <si>
    <t>Financial assistance costs</t>
  </si>
  <si>
    <t>Subrecipient 1</t>
  </si>
  <si>
    <t>Subrecipient 2</t>
  </si>
  <si>
    <t>Subrecipient 3</t>
  </si>
  <si>
    <t>Subrecipient 4</t>
  </si>
  <si>
    <t>Projected Sub-Award Budgets</t>
  </si>
  <si>
    <t>Respondent</t>
  </si>
  <si>
    <t>Subtotal:</t>
  </si>
  <si>
    <t>Total Annual Request</t>
  </si>
  <si>
    <t>Annual Budget</t>
  </si>
  <si>
    <t>Total Annual Supportive Services Costs</t>
  </si>
  <si>
    <t>Subrecipient 1*</t>
  </si>
  <si>
    <t>Subrecipient 2*</t>
  </si>
  <si>
    <t>Subrecipient 3*</t>
  </si>
  <si>
    <t>Subrecipient 4*</t>
  </si>
  <si>
    <t>Administrative Costs**</t>
  </si>
  <si>
    <t>*Please enter the name of the organization(s) that will receive a sub-award. If the organization is not yet identified, enter "TBD"</t>
  </si>
  <si>
    <t>For the respondent and each subrecipient, please briefly describe how the budget was calculated (e.g., 2 FTE case managers at $XX, 100 bus passes at $XX)</t>
  </si>
  <si>
    <t>HOME-ARP Supportive Services for Existing Housing Program Estimated Annual Costs</t>
  </si>
  <si>
    <t>**Enter an amount up to the Maximum Admin Request in cell I26. If the amount entered is more than the maximum allowable amount, you will get an error message</t>
  </si>
  <si>
    <t>HOME-ARP Supportive Services for Existing Housing Program Budget Template</t>
  </si>
  <si>
    <t>Year 1</t>
  </si>
  <si>
    <t>Year 2</t>
  </si>
  <si>
    <t>Year 3</t>
  </si>
  <si>
    <t>Year 4</t>
  </si>
  <si>
    <t>Year 5</t>
  </si>
  <si>
    <t>Administrative costs</t>
  </si>
  <si>
    <t>Annual Total</t>
  </si>
  <si>
    <t>Total Request</t>
  </si>
  <si>
    <t>Total Admin</t>
  </si>
  <si>
    <t>Total Supportive Services</t>
  </si>
  <si>
    <t>Grand Total</t>
  </si>
  <si>
    <t>Subtotal Services</t>
  </si>
  <si>
    <t>Check box to copy Year 1 budget for all five program years</t>
  </si>
  <si>
    <r>
      <t xml:space="preserve">Instructions: </t>
    </r>
    <r>
      <rPr>
        <sz val="11"/>
        <color theme="1"/>
        <rFont val="Calibri"/>
        <family val="2"/>
        <scheme val="minor"/>
      </rPr>
      <t>This workbook is used to collect budget information for IHCDA's HOME-ARP Supportive Services for Existing Housing program. It must be completed and submitted with each RFP response. Awards under this program are for terms of five (5) years. Budget data on this worksheet is separated into five (5) program years. Enter budget data for the first year on the "Year 1" tab. If the budget will change throughout the term, continue on to the subsequent annual tabs. If the budget will be the same every year, check the box below (you do not need to enter data in the remaining tabs). The annual data will be automatically combined into the "Total Budget Summary" table below (you do not need to edit this table). Note: Please only enter information for the HOME-ARP Services funding request. Do not provide information about funding from other sources.</t>
    </r>
    <r>
      <rPr>
        <b/>
        <sz val="11"/>
        <color theme="1"/>
        <rFont val="Calibri"/>
        <family val="2"/>
        <scheme val="minor"/>
      </rPr>
      <t xml:space="preserve"> If you have questions about this worksheet, or need to report an error, please contact Shaquana Nelson, Supportive Housing Analyst, at snelson1@ihcda.in.gov.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</si>
</sst>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1"/>
      <color theme="1"/>
      <name val="Calibri"/>
      <family val="2"/>
      <scheme val="minor"/>
    </font>
    <font>
      <i/>
      <sz val="11"/>
      <color theme="1"/>
      <name val="Calibri"/>
      <family val="2"/>
      <scheme val="minor"/>
    </font>
    <font>
      <b/>
      <sz val="16"/>
      <color theme="1"/>
      <name val="Calibri"/>
      <family val="2"/>
      <scheme val="minor"/>
    </font>
    <font>
      <sz val="11"/>
      <color theme="0"/>
      <name val="Calibri"/>
      <family val="2"/>
      <scheme val="minor"/>
    </font>
    <font>
      <b/>
      <sz val="12"/>
      <color rgb="FFFF0000"/>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59999389629810485"/>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94">
    <xf numFmtId="0" fontId="0" fillId="0" borderId="0" xfId="0"/>
    <xf numFmtId="44" fontId="0" fillId="2" borderId="4" xfId="1" applyFont="1" applyFill="1" applyBorder="1" applyProtection="1">
      <protection locked="0"/>
    </xf>
    <xf numFmtId="44" fontId="0" fillId="2" borderId="8" xfId="1" applyFont="1" applyFill="1" applyBorder="1" applyProtection="1">
      <protection locked="0"/>
    </xf>
    <xf numFmtId="0" fontId="0" fillId="0" borderId="0" xfId="0" applyAlignment="1">
      <alignment horizontal="right"/>
    </xf>
    <xf numFmtId="6" fontId="0" fillId="2" borderId="4" xfId="1" applyNumberFormat="1" applyFont="1" applyFill="1" applyBorder="1" applyProtection="1">
      <protection locked="0"/>
    </xf>
    <xf numFmtId="8" fontId="0" fillId="2" borderId="4" xfId="1" applyNumberFormat="1" applyFont="1" applyFill="1" applyBorder="1" applyProtection="1">
      <protection locked="0"/>
    </xf>
    <xf numFmtId="44" fontId="0" fillId="3" borderId="4" xfId="1" applyFont="1" applyFill="1" applyBorder="1" applyProtection="1"/>
    <xf numFmtId="44" fontId="1" fillId="0" borderId="4" xfId="0" applyNumberFormat="1" applyFont="1" applyBorder="1"/>
    <xf numFmtId="6" fontId="0" fillId="0" borderId="0" xfId="1" applyNumberFormat="1" applyFont="1" applyFill="1" applyBorder="1" applyProtection="1">
      <protection locked="0"/>
    </xf>
    <xf numFmtId="0" fontId="0" fillId="0" borderId="0" xfId="0" applyAlignment="1">
      <alignment horizontal="left" wrapText="1"/>
    </xf>
    <xf numFmtId="44" fontId="0" fillId="0" borderId="0" xfId="1" applyFont="1" applyFill="1" applyBorder="1" applyProtection="1">
      <protection locked="0"/>
    </xf>
    <xf numFmtId="0" fontId="2" fillId="0" borderId="0" xfId="0" applyFont="1" applyAlignment="1">
      <alignment vertical="center"/>
    </xf>
    <xf numFmtId="0" fontId="4" fillId="0" borderId="0" xfId="0" applyFont="1"/>
    <xf numFmtId="44" fontId="0" fillId="4" borderId="15" xfId="1" applyFont="1" applyFill="1" applyBorder="1" applyProtection="1">
      <protection locked="0"/>
    </xf>
    <xf numFmtId="44" fontId="0" fillId="4" borderId="4" xfId="1" applyFont="1" applyFill="1" applyBorder="1" applyProtection="1">
      <protection locked="0"/>
    </xf>
    <xf numFmtId="44" fontId="1" fillId="0" borderId="4" xfId="1" applyFont="1" applyBorder="1" applyAlignment="1">
      <alignment vertical="center"/>
    </xf>
    <xf numFmtId="0" fontId="7" fillId="5" borderId="1" xfId="0" applyFont="1" applyFill="1" applyBorder="1" applyProtection="1">
      <protection locked="0"/>
    </xf>
    <xf numFmtId="44" fontId="1" fillId="2" borderId="4" xfId="1" applyFont="1" applyFill="1" applyBorder="1" applyProtection="1"/>
    <xf numFmtId="44" fontId="1" fillId="4" borderId="4" xfId="1" applyFont="1" applyFill="1" applyBorder="1" applyProtection="1"/>
    <xf numFmtId="0" fontId="8" fillId="0" borderId="0" xfId="0" applyFont="1" applyProtection="1">
      <protection locked="0"/>
    </xf>
    <xf numFmtId="0" fontId="1" fillId="0" borderId="0" xfId="0" applyFont="1" applyAlignment="1">
      <alignment horizontal="left" vertical="top" wrapText="1"/>
    </xf>
    <xf numFmtId="0" fontId="0" fillId="0" borderId="1" xfId="0" applyBorder="1"/>
    <xf numFmtId="44" fontId="0" fillId="2" borderId="4" xfId="1" applyFont="1" applyFill="1" applyBorder="1" applyAlignment="1" applyProtection="1">
      <protection locked="0"/>
    </xf>
    <xf numFmtId="0" fontId="5" fillId="3" borderId="4" xfId="0" applyFont="1" applyFill="1" applyBorder="1" applyAlignment="1">
      <alignment horizontal="center"/>
    </xf>
    <xf numFmtId="0" fontId="2" fillId="0" borderId="0" xfId="0" applyFont="1"/>
    <xf numFmtId="44" fontId="0" fillId="8" borderId="7" xfId="0" applyNumberFormat="1" applyFill="1" applyBorder="1"/>
    <xf numFmtId="44" fontId="0" fillId="8" borderId="4" xfId="0" applyNumberFormat="1" applyFill="1" applyBorder="1"/>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9" fillId="0" borderId="0" xfId="0" applyFont="1" applyAlignment="1">
      <alignment horizontal="center" vertical="center"/>
    </xf>
    <xf numFmtId="0" fontId="1" fillId="0" borderId="0" xfId="0" applyFont="1" applyAlignment="1">
      <alignment horizontal="left" vertical="top" wrapText="1"/>
    </xf>
    <xf numFmtId="0" fontId="1" fillId="0" borderId="0" xfId="0" applyFont="1"/>
    <xf numFmtId="0" fontId="0" fillId="0" borderId="40" xfId="0" applyBorder="1" applyAlignment="1">
      <alignment horizontal="right"/>
    </xf>
    <xf numFmtId="0" fontId="0" fillId="0" borderId="41" xfId="0" applyBorder="1" applyAlignment="1">
      <alignment horizontal="right"/>
    </xf>
    <xf numFmtId="0" fontId="0" fillId="0" borderId="42" xfId="0" applyBorder="1" applyAlignment="1">
      <alignment horizontal="right"/>
    </xf>
    <xf numFmtId="0" fontId="2" fillId="0" borderId="35" xfId="0" applyFont="1" applyBorder="1" applyAlignment="1">
      <alignment horizontal="right"/>
    </xf>
    <xf numFmtId="0" fontId="2" fillId="0" borderId="15" xfId="0" applyFont="1" applyBorder="1" applyAlignment="1">
      <alignment horizontal="right"/>
    </xf>
    <xf numFmtId="0" fontId="2" fillId="0" borderId="30" xfId="0" applyFont="1" applyBorder="1" applyAlignment="1">
      <alignment horizontal="right"/>
    </xf>
    <xf numFmtId="0" fontId="2" fillId="0" borderId="4"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44" fontId="2" fillId="8" borderId="15" xfId="0" applyNumberFormat="1" applyFont="1" applyFill="1" applyBorder="1" applyAlignment="1">
      <alignment horizontal="center"/>
    </xf>
    <xf numFmtId="0" fontId="2" fillId="8" borderId="36" xfId="0" applyFont="1" applyFill="1" applyBorder="1" applyAlignment="1">
      <alignment horizontal="center"/>
    </xf>
    <xf numFmtId="44" fontId="2" fillId="8" borderId="4" xfId="0" applyNumberFormat="1" applyFont="1" applyFill="1" applyBorder="1" applyAlignment="1">
      <alignment horizontal="center"/>
    </xf>
    <xf numFmtId="0" fontId="2" fillId="8" borderId="31" xfId="0" applyFont="1" applyFill="1" applyBorder="1" applyAlignment="1">
      <alignment horizontal="center"/>
    </xf>
    <xf numFmtId="44" fontId="2" fillId="8" borderId="33" xfId="0" applyNumberFormat="1" applyFont="1" applyFill="1" applyBorder="1" applyAlignment="1">
      <alignment horizontal="center"/>
    </xf>
    <xf numFmtId="0" fontId="2" fillId="8" borderId="34" xfId="0" applyFont="1" applyFill="1" applyBorder="1" applyAlignment="1">
      <alignment horizontal="center"/>
    </xf>
    <xf numFmtId="0" fontId="2" fillId="6" borderId="9"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11" fillId="0" borderId="26" xfId="0" applyFont="1" applyBorder="1" applyAlignment="1">
      <alignment horizontal="center"/>
    </xf>
    <xf numFmtId="0" fontId="11" fillId="0" borderId="0" xfId="0" applyFont="1" applyAlignment="1">
      <alignment horizontal="center"/>
    </xf>
    <xf numFmtId="0" fontId="9" fillId="0" borderId="0" xfId="0" applyFont="1" applyAlignment="1">
      <alignment horizontal="center" vertical="center" wrapText="1"/>
    </xf>
    <xf numFmtId="0" fontId="0" fillId="2" borderId="24" xfId="1" applyNumberFormat="1" applyFont="1" applyFill="1" applyBorder="1" applyAlignment="1" applyProtection="1">
      <alignment horizontal="left" vertical="top"/>
      <protection locked="0"/>
    </xf>
    <xf numFmtId="0" fontId="0" fillId="2" borderId="25" xfId="1" applyNumberFormat="1" applyFont="1" applyFill="1" applyBorder="1" applyAlignment="1" applyProtection="1">
      <alignment horizontal="left" vertical="top"/>
      <protection locked="0"/>
    </xf>
    <xf numFmtId="0" fontId="0" fillId="2" borderId="19" xfId="1" applyNumberFormat="1" applyFont="1" applyFill="1" applyBorder="1" applyAlignment="1" applyProtection="1">
      <alignment horizontal="left" vertical="top"/>
      <protection locked="0"/>
    </xf>
    <xf numFmtId="0" fontId="0" fillId="2" borderId="26" xfId="1" applyNumberFormat="1" applyFont="1" applyFill="1" applyBorder="1" applyAlignment="1" applyProtection="1">
      <alignment horizontal="left" vertical="top"/>
      <protection locked="0"/>
    </xf>
    <xf numFmtId="0" fontId="0" fillId="2" borderId="0" xfId="1" applyNumberFormat="1" applyFont="1" applyFill="1" applyBorder="1" applyAlignment="1" applyProtection="1">
      <alignment horizontal="left" vertical="top"/>
      <protection locked="0"/>
    </xf>
    <xf numFmtId="0" fontId="0" fillId="2" borderId="27" xfId="1" applyNumberFormat="1" applyFont="1" applyFill="1" applyBorder="1" applyAlignment="1" applyProtection="1">
      <alignment horizontal="left" vertical="top"/>
      <protection locked="0"/>
    </xf>
    <xf numFmtId="0" fontId="0" fillId="2" borderId="28" xfId="1" applyNumberFormat="1" applyFont="1" applyFill="1" applyBorder="1" applyAlignment="1" applyProtection="1">
      <alignment horizontal="left" vertical="top"/>
      <protection locked="0"/>
    </xf>
    <xf numFmtId="0" fontId="0" fillId="2" borderId="29" xfId="1" applyNumberFormat="1" applyFont="1" applyFill="1" applyBorder="1" applyAlignment="1" applyProtection="1">
      <alignment horizontal="left" vertical="top"/>
      <protection locked="0"/>
    </xf>
    <xf numFmtId="0" fontId="0" fillId="2" borderId="20" xfId="1" applyNumberFormat="1" applyFont="1" applyFill="1" applyBorder="1" applyAlignment="1" applyProtection="1">
      <alignment horizontal="left" vertical="top"/>
      <protection locked="0"/>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5" xfId="0" applyBorder="1"/>
    <xf numFmtId="0" fontId="0" fillId="0" borderId="6" xfId="0" applyBorder="1"/>
    <xf numFmtId="0" fontId="0" fillId="0" borderId="7" xfId="0" applyBorder="1"/>
    <xf numFmtId="0" fontId="0" fillId="0" borderId="13" xfId="0" applyBorder="1"/>
    <xf numFmtId="0" fontId="0" fillId="0" borderId="14" xfId="0" applyBorder="1"/>
    <xf numFmtId="0" fontId="0" fillId="0" borderId="12" xfId="0" applyBorder="1"/>
    <xf numFmtId="0" fontId="1" fillId="0" borderId="9" xfId="0" applyFont="1" applyBorder="1"/>
    <xf numFmtId="0" fontId="1" fillId="0" borderId="2" xfId="0" applyFont="1" applyBorder="1"/>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0" xfId="0" applyBorder="1" applyAlignment="1">
      <alignment horizontal="center" wrapText="1"/>
    </xf>
    <xf numFmtId="0" fontId="0" fillId="0" borderId="23" xfId="0" applyBorder="1" applyAlignment="1">
      <alignment horizontal="center" wrapText="1"/>
    </xf>
    <xf numFmtId="0" fontId="0" fillId="0" borderId="11" xfId="0" applyBorder="1" applyAlignment="1">
      <alignment horizontal="center" wrapText="1"/>
    </xf>
    <xf numFmtId="0" fontId="4" fillId="6" borderId="16" xfId="0" applyFont="1" applyFill="1" applyBorder="1" applyAlignment="1">
      <alignment horizontal="center"/>
    </xf>
    <xf numFmtId="0" fontId="4" fillId="6" borderId="17" xfId="0" applyFont="1" applyFill="1" applyBorder="1" applyAlignment="1">
      <alignment horizontal="center"/>
    </xf>
    <xf numFmtId="0" fontId="4" fillId="6" borderId="18" xfId="0" applyFont="1" applyFill="1" applyBorder="1" applyAlignment="1">
      <alignment horizontal="center"/>
    </xf>
    <xf numFmtId="0" fontId="2" fillId="7" borderId="9"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4" xfId="0" applyFont="1" applyBorder="1" applyAlignment="1">
      <alignment horizontal="right"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0" fillId="0" borderId="0" xfId="0" applyFont="1" applyProtection="1">
      <protection locked="0"/>
    </xf>
  </cellXfs>
  <cellStyles count="2">
    <cellStyle name="Currency" xfId="1" builtinId="4"/>
    <cellStyle name="Normal" xfId="0" builtinId="0"/>
  </cellStyles>
  <dxfs count="1">
    <dxf>
      <font>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I$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563880</xdr:colOff>
          <xdr:row>5</xdr:row>
          <xdr:rowOff>175260</xdr:rowOff>
        </xdr:from>
        <xdr:to>
          <xdr:col>8</xdr:col>
          <xdr:colOff>274320</xdr:colOff>
          <xdr:row>7</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9841-9B27-4BAF-9351-791918B713AD}">
  <sheetPr>
    <tabColor theme="2" tint="-0.499984740745262"/>
  </sheetPr>
  <dimension ref="B1:N19"/>
  <sheetViews>
    <sheetView showGridLines="0" tabSelected="1" workbookViewId="0">
      <selection activeCell="I10" sqref="I10"/>
    </sheetView>
  </sheetViews>
  <sheetFormatPr defaultRowHeight="14.4" x14ac:dyDescent="0.3"/>
  <cols>
    <col min="7" max="11" width="12.88671875" customWidth="1"/>
    <col min="12" max="12" width="9.109375" customWidth="1"/>
    <col min="14" max="14" width="1.109375" customWidth="1"/>
  </cols>
  <sheetData>
    <row r="1" spans="2:14" ht="21" customHeight="1" x14ac:dyDescent="0.3">
      <c r="B1" s="30" t="s">
        <v>37</v>
      </c>
      <c r="C1" s="30"/>
      <c r="D1" s="30"/>
      <c r="E1" s="30"/>
      <c r="F1" s="30"/>
      <c r="G1" s="30"/>
      <c r="H1" s="30"/>
      <c r="I1" s="30"/>
      <c r="J1" s="30"/>
      <c r="K1" s="30"/>
      <c r="L1" s="30"/>
      <c r="M1" s="30"/>
      <c r="N1" s="30"/>
    </row>
    <row r="3" spans="2:14" x14ac:dyDescent="0.3">
      <c r="B3" s="31" t="s">
        <v>51</v>
      </c>
      <c r="C3" s="31"/>
      <c r="D3" s="31"/>
      <c r="E3" s="31"/>
      <c r="F3" s="31"/>
      <c r="G3" s="31"/>
      <c r="H3" s="31"/>
      <c r="I3" s="31"/>
      <c r="J3" s="31"/>
      <c r="K3" s="31"/>
      <c r="L3" s="31"/>
      <c r="M3" s="31"/>
      <c r="N3" s="31"/>
    </row>
    <row r="4" spans="2:14" ht="110.25" customHeight="1" x14ac:dyDescent="0.3">
      <c r="B4" s="31"/>
      <c r="C4" s="31"/>
      <c r="D4" s="31"/>
      <c r="E4" s="31"/>
      <c r="F4" s="31"/>
      <c r="G4" s="31"/>
      <c r="H4" s="31"/>
      <c r="I4" s="31"/>
      <c r="J4" s="31"/>
      <c r="K4" s="31"/>
      <c r="L4" s="31"/>
      <c r="M4" s="31"/>
      <c r="N4" s="31"/>
    </row>
    <row r="5" spans="2:14" x14ac:dyDescent="0.3">
      <c r="B5" s="20"/>
      <c r="C5" s="20"/>
      <c r="D5" s="20"/>
      <c r="E5" s="20"/>
      <c r="F5" s="20"/>
      <c r="G5" s="20"/>
      <c r="H5" s="20"/>
      <c r="I5" s="20"/>
      <c r="J5" s="20"/>
      <c r="K5" s="20"/>
      <c r="L5" s="20"/>
      <c r="M5" s="20"/>
      <c r="N5" s="20"/>
    </row>
    <row r="7" spans="2:14" ht="18" x14ac:dyDescent="0.35">
      <c r="B7" s="24" t="s">
        <v>50</v>
      </c>
      <c r="I7" s="93" t="b">
        <v>0</v>
      </c>
    </row>
    <row r="10" spans="2:14" ht="15" thickBot="1" x14ac:dyDescent="0.35"/>
    <row r="11" spans="2:14" ht="15" thickBot="1" x14ac:dyDescent="0.35">
      <c r="C11" s="32"/>
      <c r="D11" s="32"/>
      <c r="E11" s="32"/>
      <c r="F11" s="32"/>
      <c r="G11" s="21" t="s">
        <v>38</v>
      </c>
      <c r="H11" s="21" t="s">
        <v>39</v>
      </c>
      <c r="I11" s="21" t="s">
        <v>40</v>
      </c>
      <c r="J11" s="21" t="s">
        <v>41</v>
      </c>
      <c r="K11" s="21" t="s">
        <v>42</v>
      </c>
    </row>
    <row r="12" spans="2:14" ht="15" thickBot="1" x14ac:dyDescent="0.35">
      <c r="C12" s="27" t="s">
        <v>49</v>
      </c>
      <c r="D12" s="28"/>
      <c r="E12" s="28"/>
      <c r="F12" s="29"/>
      <c r="G12" s="25">
        <f>'Year 1'!H24</f>
        <v>0</v>
      </c>
      <c r="H12" s="26">
        <f>IF(I$7=TRUE,G12,'Year 2'!H24)</f>
        <v>0</v>
      </c>
      <c r="I12" s="26">
        <f>IF(I$7=TRUE,G12,'Year 3'!H24)</f>
        <v>0</v>
      </c>
      <c r="J12" s="26">
        <f>IF(I$7=TRUE,G12,'Year 4'!H24)</f>
        <v>0</v>
      </c>
      <c r="K12" s="26">
        <f>IF(I$7=TRUE,G12,'Year 5'!H24)</f>
        <v>0</v>
      </c>
    </row>
    <row r="13" spans="2:14" ht="15" thickBot="1" x14ac:dyDescent="0.35">
      <c r="C13" s="27" t="s">
        <v>43</v>
      </c>
      <c r="D13" s="28"/>
      <c r="E13" s="28"/>
      <c r="F13" s="29"/>
      <c r="G13" s="25">
        <f>'Year 1'!H25</f>
        <v>0</v>
      </c>
      <c r="H13" s="26">
        <f>IF(I$7=TRUE,G13,'Year 2'!H25)</f>
        <v>0</v>
      </c>
      <c r="I13" s="26">
        <f>IF(I$7=TRUE,G13,'Year 3'!H25)</f>
        <v>0</v>
      </c>
      <c r="J13" s="26">
        <f>IF(I$7=TRUE,G13,'Year 4'!H25)</f>
        <v>0</v>
      </c>
      <c r="K13" s="26">
        <f>IF(I$7=TRUE,G13,'Year 5'!H25)</f>
        <v>0</v>
      </c>
    </row>
    <row r="14" spans="2:14" ht="15" thickBot="1" x14ac:dyDescent="0.35">
      <c r="C14" s="33" t="s">
        <v>44</v>
      </c>
      <c r="D14" s="34"/>
      <c r="E14" s="34"/>
      <c r="F14" s="35"/>
      <c r="G14" s="25">
        <f>'Year 1'!H26</f>
        <v>0</v>
      </c>
      <c r="H14" s="26">
        <f>IF(I$7=TRUE,G14,'Year 2'!H26)</f>
        <v>0</v>
      </c>
      <c r="I14" s="26">
        <f>IF(I$7=TRUE,G14,'Year 3'!H26)</f>
        <v>0</v>
      </c>
      <c r="J14" s="26">
        <f>IF(I$7=TRUE,G14,'Year 4'!H26)</f>
        <v>0</v>
      </c>
      <c r="K14" s="26">
        <f>IF(I$7=TRUE,G14,'Year 5'!H26)</f>
        <v>0</v>
      </c>
    </row>
    <row r="15" spans="2:14" ht="15" thickBot="1" x14ac:dyDescent="0.35"/>
    <row r="16" spans="2:14" ht="18.600000000000001" thickBot="1" x14ac:dyDescent="0.4">
      <c r="E16" s="48" t="s">
        <v>48</v>
      </c>
      <c r="F16" s="49"/>
      <c r="G16" s="49"/>
      <c r="H16" s="49"/>
      <c r="I16" s="50"/>
    </row>
    <row r="17" spans="5:13" ht="18" x14ac:dyDescent="0.35">
      <c r="E17" s="36" t="s">
        <v>47</v>
      </c>
      <c r="F17" s="37"/>
      <c r="G17" s="37"/>
      <c r="H17" s="42">
        <f>SUM(G12:K12)</f>
        <v>0</v>
      </c>
      <c r="I17" s="43"/>
    </row>
    <row r="18" spans="5:13" ht="18" x14ac:dyDescent="0.35">
      <c r="E18" s="38" t="s">
        <v>46</v>
      </c>
      <c r="F18" s="39"/>
      <c r="G18" s="39"/>
      <c r="H18" s="44">
        <f>SUM(G13:K13)</f>
        <v>0</v>
      </c>
      <c r="I18" s="45"/>
    </row>
    <row r="19" spans="5:13" ht="18.600000000000001" thickBot="1" x14ac:dyDescent="0.4">
      <c r="E19" s="40" t="s">
        <v>45</v>
      </c>
      <c r="F19" s="41"/>
      <c r="G19" s="41"/>
      <c r="H19" s="46">
        <f>SUM(G14:K14)</f>
        <v>0</v>
      </c>
      <c r="I19" s="47"/>
      <c r="J19" s="51" t="str">
        <f>IF(H19&gt;500000,"Total request cannot exceed $500,000"," ")</f>
        <v xml:space="preserve"> </v>
      </c>
      <c r="K19" s="52"/>
      <c r="L19" s="52"/>
      <c r="M19" s="52"/>
    </row>
  </sheetData>
  <sheetProtection algorithmName="SHA-512" hashValue="YpcDrGjvtvYvetxBlVi/qIBbd9DiW0UZxAnV/30Y2PsWfoXkYeJLh30gpGdMzWxCyhi0ysYL7JY50ayPVp6m0g==" saltValue="1IaIW0IrC0lbj3uHquB+GA==" spinCount="100000" sheet="1" objects="1" scenarios="1"/>
  <mergeCells count="14">
    <mergeCell ref="J19:M19"/>
    <mergeCell ref="C14:F14"/>
    <mergeCell ref="E17:G17"/>
    <mergeCell ref="E18:G18"/>
    <mergeCell ref="E19:G19"/>
    <mergeCell ref="H17:I17"/>
    <mergeCell ref="H18:I18"/>
    <mergeCell ref="H19:I19"/>
    <mergeCell ref="E16:I16"/>
    <mergeCell ref="C12:F12"/>
    <mergeCell ref="B1:N1"/>
    <mergeCell ref="B3:N4"/>
    <mergeCell ref="C11:F11"/>
    <mergeCell ref="C13:F13"/>
  </mergeCells>
  <conditionalFormatting sqref="H19:I19">
    <cfRule type="cellIs" dxfId="0" priority="1" operator="greaterThan">
      <formula>500000</formula>
    </cfRule>
  </conditionalFormatting>
  <dataValidations count="1">
    <dataValidation type="decimal" operator="lessThanOrEqual" allowBlank="1" showInputMessage="1" showErrorMessage="1" error="Total request cannot exceed $500,000" sqref="H19:I19" xr:uid="{7983DD45-0EA6-4AD0-9719-6D1CC69A5632}">
      <formula1>500000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locked="0" defaultSize="0" autoFill="0" autoLine="0" autoPict="0">
                <anchor moveWithCells="1">
                  <from>
                    <xdr:col>7</xdr:col>
                    <xdr:colOff>563880</xdr:colOff>
                    <xdr:row>5</xdr:row>
                    <xdr:rowOff>175260</xdr:rowOff>
                  </from>
                  <to>
                    <xdr:col>8</xdr:col>
                    <xdr:colOff>274320</xdr:colOff>
                    <xdr:row>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5"/>
  <sheetViews>
    <sheetView showGridLines="0" zoomScaleNormal="100" workbookViewId="0">
      <selection activeCell="H25" sqref="H25"/>
    </sheetView>
  </sheetViews>
  <sheetFormatPr defaultRowHeight="14.4" x14ac:dyDescent="0.3"/>
  <cols>
    <col min="2" max="2" width="7" customWidth="1"/>
    <col min="3" max="3" width="6.44140625" hidden="1" customWidth="1"/>
    <col min="6" max="6" width="9" customWidth="1"/>
    <col min="7" max="7" width="17.6640625" customWidth="1"/>
    <col min="8" max="8" width="24.33203125" customWidth="1"/>
    <col min="9" max="12" width="30.6640625" customWidth="1"/>
  </cols>
  <sheetData>
    <row r="1" spans="4:12" ht="45" customHeight="1" x14ac:dyDescent="0.3">
      <c r="E1" s="11"/>
      <c r="F1" s="11"/>
      <c r="G1" s="53" t="s">
        <v>35</v>
      </c>
      <c r="H1" s="53"/>
      <c r="I1" s="53"/>
      <c r="J1" s="53"/>
      <c r="K1" s="53"/>
    </row>
    <row r="2" spans="4:12" ht="15" thickBot="1" x14ac:dyDescent="0.35"/>
    <row r="3" spans="4:12" ht="18.600000000000001" thickBot="1" x14ac:dyDescent="0.4">
      <c r="H3" s="83" t="s">
        <v>26</v>
      </c>
      <c r="I3" s="84"/>
      <c r="J3" s="84"/>
      <c r="K3" s="84"/>
      <c r="L3" s="85"/>
    </row>
    <row r="4" spans="4:12" ht="16.2" thickBot="1" x14ac:dyDescent="0.35">
      <c r="H4" s="86" t="s">
        <v>23</v>
      </c>
      <c r="I4" s="80" t="s">
        <v>22</v>
      </c>
      <c r="J4" s="81"/>
      <c r="K4" s="81"/>
      <c r="L4" s="82"/>
    </row>
    <row r="5" spans="4:12" ht="15" thickBot="1" x14ac:dyDescent="0.35">
      <c r="D5" s="72" t="s">
        <v>0</v>
      </c>
      <c r="E5" s="73"/>
      <c r="F5" s="73"/>
      <c r="G5" s="73"/>
      <c r="H5" s="87"/>
      <c r="I5" s="16" t="s">
        <v>28</v>
      </c>
      <c r="J5" s="16" t="s">
        <v>29</v>
      </c>
      <c r="K5" s="16" t="s">
        <v>30</v>
      </c>
      <c r="L5" s="16" t="s">
        <v>31</v>
      </c>
    </row>
    <row r="6" spans="4:12" ht="14.25" customHeight="1" x14ac:dyDescent="0.3">
      <c r="D6" s="69" t="s">
        <v>1</v>
      </c>
      <c r="E6" s="70"/>
      <c r="F6" s="70"/>
      <c r="G6" s="71"/>
      <c r="H6" s="4"/>
      <c r="I6" s="13"/>
      <c r="J6" s="13"/>
      <c r="K6" s="13"/>
      <c r="L6" s="13"/>
    </row>
    <row r="7" spans="4:12" x14ac:dyDescent="0.3">
      <c r="D7" s="66" t="s">
        <v>2</v>
      </c>
      <c r="E7" s="67"/>
      <c r="F7" s="67"/>
      <c r="G7" s="68"/>
      <c r="H7" s="1"/>
      <c r="I7" s="14"/>
      <c r="J7" s="14"/>
      <c r="K7" s="14"/>
      <c r="L7" s="14"/>
    </row>
    <row r="8" spans="4:12" x14ac:dyDescent="0.3">
      <c r="D8" s="66" t="s">
        <v>3</v>
      </c>
      <c r="E8" s="67"/>
      <c r="F8" s="67"/>
      <c r="G8" s="68"/>
      <c r="H8" s="1"/>
      <c r="I8" s="14"/>
      <c r="J8" s="14"/>
      <c r="K8" s="14"/>
      <c r="L8" s="14"/>
    </row>
    <row r="9" spans="4:12" x14ac:dyDescent="0.3">
      <c r="D9" s="66" t="s">
        <v>4</v>
      </c>
      <c r="E9" s="67"/>
      <c r="F9" s="67"/>
      <c r="G9" s="68"/>
      <c r="H9" s="1"/>
      <c r="I9" s="14"/>
      <c r="J9" s="14"/>
      <c r="K9" s="14"/>
      <c r="L9" s="14"/>
    </row>
    <row r="10" spans="4:12" ht="44.4" customHeight="1" x14ac:dyDescent="0.3">
      <c r="D10" s="74" t="s">
        <v>5</v>
      </c>
      <c r="E10" s="75"/>
      <c r="F10" s="75"/>
      <c r="G10" s="76"/>
      <c r="H10" s="1"/>
      <c r="I10" s="14"/>
      <c r="J10" s="14"/>
      <c r="K10" s="14"/>
      <c r="L10" s="14"/>
    </row>
    <row r="11" spans="4:12" x14ac:dyDescent="0.3">
      <c r="D11" s="74" t="s">
        <v>6</v>
      </c>
      <c r="E11" s="75"/>
      <c r="F11" s="75"/>
      <c r="G11" s="76"/>
      <c r="H11" s="1"/>
      <c r="I11" s="14"/>
      <c r="J11" s="14"/>
      <c r="K11" s="14"/>
      <c r="L11" s="14"/>
    </row>
    <row r="12" spans="4:12" x14ac:dyDescent="0.3">
      <c r="D12" s="66" t="s">
        <v>7</v>
      </c>
      <c r="E12" s="67"/>
      <c r="F12" s="67"/>
      <c r="G12" s="68"/>
      <c r="H12" s="1"/>
      <c r="I12" s="14"/>
      <c r="J12" s="14"/>
      <c r="K12" s="14"/>
      <c r="L12" s="14"/>
    </row>
    <row r="13" spans="4:12" x14ac:dyDescent="0.3">
      <c r="D13" s="66" t="s">
        <v>8</v>
      </c>
      <c r="E13" s="67"/>
      <c r="F13" s="67"/>
      <c r="G13" s="68"/>
      <c r="H13" s="1"/>
      <c r="I13" s="14"/>
      <c r="J13" s="14"/>
      <c r="K13" s="14"/>
      <c r="L13" s="14"/>
    </row>
    <row r="14" spans="4:12" x14ac:dyDescent="0.3">
      <c r="D14" s="66" t="s">
        <v>9</v>
      </c>
      <c r="E14" s="67"/>
      <c r="F14" s="67"/>
      <c r="G14" s="68"/>
      <c r="H14" s="1"/>
      <c r="I14" s="14"/>
      <c r="J14" s="14"/>
      <c r="K14" s="14"/>
      <c r="L14" s="14"/>
    </row>
    <row r="15" spans="4:12" x14ac:dyDescent="0.3">
      <c r="D15" s="66" t="s">
        <v>10</v>
      </c>
      <c r="E15" s="67"/>
      <c r="F15" s="67"/>
      <c r="G15" s="68"/>
      <c r="H15" s="5"/>
      <c r="I15" s="14"/>
      <c r="J15" s="14"/>
      <c r="K15" s="14"/>
      <c r="L15" s="14"/>
    </row>
    <row r="16" spans="4:12" x14ac:dyDescent="0.3">
      <c r="D16" s="74" t="s">
        <v>11</v>
      </c>
      <c r="E16" s="75"/>
      <c r="F16" s="75"/>
      <c r="G16" s="76"/>
      <c r="H16" s="1"/>
      <c r="I16" s="14"/>
      <c r="J16" s="14"/>
      <c r="K16" s="14"/>
      <c r="L16" s="14"/>
    </row>
    <row r="17" spans="2:12" x14ac:dyDescent="0.3">
      <c r="D17" s="74" t="s">
        <v>12</v>
      </c>
      <c r="E17" s="75"/>
      <c r="F17" s="75"/>
      <c r="G17" s="76"/>
      <c r="H17" s="2"/>
      <c r="I17" s="14"/>
      <c r="J17" s="14"/>
      <c r="K17" s="14"/>
      <c r="L17" s="14"/>
    </row>
    <row r="18" spans="2:12" x14ac:dyDescent="0.3">
      <c r="D18" s="63" t="s">
        <v>13</v>
      </c>
      <c r="E18" s="64"/>
      <c r="F18" s="64"/>
      <c r="G18" s="65"/>
      <c r="H18" s="2"/>
      <c r="I18" s="14"/>
      <c r="J18" s="14"/>
      <c r="K18" s="14"/>
      <c r="L18" s="14"/>
    </row>
    <row r="19" spans="2:12" x14ac:dyDescent="0.3">
      <c r="D19" s="63" t="s">
        <v>14</v>
      </c>
      <c r="E19" s="64"/>
      <c r="F19" s="64"/>
      <c r="G19" s="65"/>
      <c r="H19" s="2"/>
      <c r="I19" s="14"/>
      <c r="J19" s="14"/>
      <c r="K19" s="14"/>
      <c r="L19" s="14"/>
    </row>
    <row r="20" spans="2:12" x14ac:dyDescent="0.3">
      <c r="D20" s="63" t="s">
        <v>15</v>
      </c>
      <c r="E20" s="64"/>
      <c r="F20" s="64"/>
      <c r="G20" s="65"/>
      <c r="H20" s="2"/>
      <c r="I20" s="14"/>
      <c r="J20" s="14"/>
      <c r="K20" s="14"/>
      <c r="L20" s="14"/>
    </row>
    <row r="21" spans="2:12" x14ac:dyDescent="0.3">
      <c r="D21" s="63" t="s">
        <v>17</v>
      </c>
      <c r="E21" s="64"/>
      <c r="F21" s="64"/>
      <c r="G21" s="65"/>
      <c r="H21" s="2"/>
      <c r="I21" s="14"/>
      <c r="J21" s="14"/>
      <c r="K21" s="14"/>
      <c r="L21" s="14"/>
    </row>
    <row r="22" spans="2:12" x14ac:dyDescent="0.3">
      <c r="D22" s="88" t="s">
        <v>24</v>
      </c>
      <c r="E22" s="88"/>
      <c r="F22" s="88"/>
      <c r="G22" s="88"/>
      <c r="H22" s="17">
        <f>SUM(H6:H21)</f>
        <v>0</v>
      </c>
      <c r="I22" s="18">
        <f t="shared" ref="I22:L22" si="0">SUM(I6:I21)</f>
        <v>0</v>
      </c>
      <c r="J22" s="18">
        <f t="shared" si="0"/>
        <v>0</v>
      </c>
      <c r="K22" s="18">
        <f t="shared" si="0"/>
        <v>0</v>
      </c>
      <c r="L22" s="18">
        <f t="shared" si="0"/>
        <v>0</v>
      </c>
    </row>
    <row r="23" spans="2:12" x14ac:dyDescent="0.3">
      <c r="D23" s="9"/>
      <c r="E23" s="9"/>
      <c r="F23" s="9"/>
      <c r="G23" s="9"/>
      <c r="H23" s="10"/>
      <c r="I23" s="8"/>
      <c r="J23" s="8"/>
      <c r="K23" s="8"/>
      <c r="L23" s="8"/>
    </row>
    <row r="24" spans="2:12" ht="22.5" customHeight="1" x14ac:dyDescent="0.3">
      <c r="D24" s="92" t="s">
        <v>27</v>
      </c>
      <c r="E24" s="92"/>
      <c r="F24" s="92"/>
      <c r="G24" s="92"/>
      <c r="H24" s="15">
        <f>SUM(H22:L22)</f>
        <v>0</v>
      </c>
      <c r="I24" s="23" t="s">
        <v>16</v>
      </c>
    </row>
    <row r="25" spans="2:12" ht="26.25" customHeight="1" x14ac:dyDescent="0.3">
      <c r="D25" s="77" t="s">
        <v>32</v>
      </c>
      <c r="E25" s="78"/>
      <c r="F25" s="78"/>
      <c r="G25" s="79"/>
      <c r="H25" s="22"/>
      <c r="I25" s="6">
        <f>ROUND((H24/0.9)*0.1,0)</f>
        <v>0</v>
      </c>
    </row>
    <row r="26" spans="2:12" ht="26.25" customHeight="1" x14ac:dyDescent="0.3">
      <c r="D26" s="89" t="s">
        <v>25</v>
      </c>
      <c r="E26" s="90"/>
      <c r="F26" s="90"/>
      <c r="G26" s="91"/>
      <c r="H26" s="7">
        <f>SUM(H25+H24)</f>
        <v>0</v>
      </c>
    </row>
    <row r="28" spans="2:12" x14ac:dyDescent="0.3">
      <c r="B28" s="3"/>
      <c r="D28" t="s">
        <v>33</v>
      </c>
    </row>
    <row r="29" spans="2:12" x14ac:dyDescent="0.3">
      <c r="B29" s="3"/>
      <c r="D29" t="s">
        <v>36</v>
      </c>
    </row>
    <row r="30" spans="2:12" x14ac:dyDescent="0.3">
      <c r="B30" s="3"/>
    </row>
    <row r="31" spans="2:12" ht="15.6" x14ac:dyDescent="0.3">
      <c r="D31" s="12" t="s">
        <v>34</v>
      </c>
    </row>
    <row r="32" spans="2:12" ht="15" thickBot="1" x14ac:dyDescent="0.35">
      <c r="D32" t="s">
        <v>23</v>
      </c>
    </row>
    <row r="33" spans="4:9" x14ac:dyDescent="0.3">
      <c r="D33" s="54"/>
      <c r="E33" s="55"/>
      <c r="F33" s="55"/>
      <c r="G33" s="55"/>
      <c r="H33" s="55"/>
      <c r="I33" s="56"/>
    </row>
    <row r="34" spans="4:9" x14ac:dyDescent="0.3">
      <c r="D34" s="57"/>
      <c r="E34" s="58"/>
      <c r="F34" s="58"/>
      <c r="G34" s="58"/>
      <c r="H34" s="58"/>
      <c r="I34" s="59"/>
    </row>
    <row r="35" spans="4:9" ht="15" thickBot="1" x14ac:dyDescent="0.35">
      <c r="D35" s="60"/>
      <c r="E35" s="61"/>
      <c r="F35" s="61"/>
      <c r="G35" s="61"/>
      <c r="H35" s="61"/>
      <c r="I35" s="62"/>
    </row>
    <row r="37" spans="4:9" ht="15" thickBot="1" x14ac:dyDescent="0.35">
      <c r="D37" s="19" t="s">
        <v>18</v>
      </c>
    </row>
    <row r="38" spans="4:9" x14ac:dyDescent="0.3">
      <c r="D38" s="54"/>
      <c r="E38" s="55"/>
      <c r="F38" s="55"/>
      <c r="G38" s="55"/>
      <c r="H38" s="55"/>
      <c r="I38" s="56"/>
    </row>
    <row r="39" spans="4:9" x14ac:dyDescent="0.3">
      <c r="D39" s="57"/>
      <c r="E39" s="58"/>
      <c r="F39" s="58"/>
      <c r="G39" s="58"/>
      <c r="H39" s="58"/>
      <c r="I39" s="59"/>
    </row>
    <row r="40" spans="4:9" ht="15" thickBot="1" x14ac:dyDescent="0.35">
      <c r="D40" s="60"/>
      <c r="E40" s="61"/>
      <c r="F40" s="61"/>
      <c r="G40" s="61"/>
      <c r="H40" s="61"/>
      <c r="I40" s="62"/>
    </row>
    <row r="42" spans="4:9" ht="15" thickBot="1" x14ac:dyDescent="0.35">
      <c r="D42" s="19" t="s">
        <v>19</v>
      </c>
    </row>
    <row r="43" spans="4:9" x14ac:dyDescent="0.3">
      <c r="D43" s="54"/>
      <c r="E43" s="55"/>
      <c r="F43" s="55"/>
      <c r="G43" s="55"/>
      <c r="H43" s="55"/>
      <c r="I43" s="56"/>
    </row>
    <row r="44" spans="4:9" x14ac:dyDescent="0.3">
      <c r="D44" s="57"/>
      <c r="E44" s="58"/>
      <c r="F44" s="58"/>
      <c r="G44" s="58"/>
      <c r="H44" s="58"/>
      <c r="I44" s="59"/>
    </row>
    <row r="45" spans="4:9" ht="15" thickBot="1" x14ac:dyDescent="0.35">
      <c r="D45" s="60"/>
      <c r="E45" s="61"/>
      <c r="F45" s="61"/>
      <c r="G45" s="61"/>
      <c r="H45" s="61"/>
      <c r="I45" s="62"/>
    </row>
    <row r="47" spans="4:9" ht="15" thickBot="1" x14ac:dyDescent="0.35">
      <c r="D47" s="19" t="s">
        <v>20</v>
      </c>
    </row>
    <row r="48" spans="4:9" x14ac:dyDescent="0.3">
      <c r="D48" s="54"/>
      <c r="E48" s="55"/>
      <c r="F48" s="55"/>
      <c r="G48" s="55"/>
      <c r="H48" s="55"/>
      <c r="I48" s="56"/>
    </row>
    <row r="49" spans="4:9" x14ac:dyDescent="0.3">
      <c r="D49" s="57"/>
      <c r="E49" s="58"/>
      <c r="F49" s="58"/>
      <c r="G49" s="58"/>
      <c r="H49" s="58"/>
      <c r="I49" s="59"/>
    </row>
    <row r="50" spans="4:9" ht="15" thickBot="1" x14ac:dyDescent="0.35">
      <c r="D50" s="60"/>
      <c r="E50" s="61"/>
      <c r="F50" s="61"/>
      <c r="G50" s="61"/>
      <c r="H50" s="61"/>
      <c r="I50" s="62"/>
    </row>
    <row r="52" spans="4:9" ht="15" thickBot="1" x14ac:dyDescent="0.35">
      <c r="D52" s="19" t="s">
        <v>21</v>
      </c>
    </row>
    <row r="53" spans="4:9" x14ac:dyDescent="0.3">
      <c r="D53" s="54"/>
      <c r="E53" s="55"/>
      <c r="F53" s="55"/>
      <c r="G53" s="55"/>
      <c r="H53" s="55"/>
      <c r="I53" s="56"/>
    </row>
    <row r="54" spans="4:9" x14ac:dyDescent="0.3">
      <c r="D54" s="57"/>
      <c r="E54" s="58"/>
      <c r="F54" s="58"/>
      <c r="G54" s="58"/>
      <c r="H54" s="58"/>
      <c r="I54" s="59"/>
    </row>
    <row r="55" spans="4:9" ht="15" thickBot="1" x14ac:dyDescent="0.35">
      <c r="D55" s="60"/>
      <c r="E55" s="61"/>
      <c r="F55" s="61"/>
      <c r="G55" s="61"/>
      <c r="H55" s="61"/>
      <c r="I55" s="62"/>
    </row>
  </sheetData>
  <sheetProtection algorithmName="SHA-512" hashValue="fCokSOZV/1iP3WfCIwsBkjXhhATS4WkWfGDOtQ7drNdqP4gQibGNmvmyuhp5dWbwwZRry+lv24yE2qkGxj0T2w==" saltValue="b6ntvoXo+c3KygatXTJ4dA==" spinCount="100000" sheet="1" objects="1" scenarios="1"/>
  <mergeCells count="30">
    <mergeCell ref="D53:I55"/>
    <mergeCell ref="I4:L4"/>
    <mergeCell ref="H3:L3"/>
    <mergeCell ref="H4:H5"/>
    <mergeCell ref="D22:G22"/>
    <mergeCell ref="D26:G26"/>
    <mergeCell ref="D19:G19"/>
    <mergeCell ref="D20:G20"/>
    <mergeCell ref="D21:G21"/>
    <mergeCell ref="D24:G24"/>
    <mergeCell ref="D14:G14"/>
    <mergeCell ref="D15:G15"/>
    <mergeCell ref="D16:G16"/>
    <mergeCell ref="D17:G17"/>
    <mergeCell ref="G1:K1"/>
    <mergeCell ref="D33:I35"/>
    <mergeCell ref="D38:I40"/>
    <mergeCell ref="D43:I45"/>
    <mergeCell ref="D48:I50"/>
    <mergeCell ref="D18:G18"/>
    <mergeCell ref="D12:G12"/>
    <mergeCell ref="D13:G13"/>
    <mergeCell ref="D6:G6"/>
    <mergeCell ref="D7:G7"/>
    <mergeCell ref="D5:G5"/>
    <mergeCell ref="D8:G8"/>
    <mergeCell ref="D9:G9"/>
    <mergeCell ref="D10:G10"/>
    <mergeCell ref="D11:G11"/>
    <mergeCell ref="D25:G25"/>
  </mergeCells>
  <phoneticPr fontId="6" type="noConversion"/>
  <dataValidations count="2">
    <dataValidation type="decimal" allowBlank="1" showInputMessage="1" showErrorMessage="1" error="Value must be a number between 0 and 500,000" sqref="H6:L21" xr:uid="{C52AAFB9-CEA9-45ED-9AFE-558F16B31E83}">
      <formula1>0</formula1>
      <formula2>500000</formula2>
    </dataValidation>
    <dataValidation type="decimal" operator="lessThanOrEqual" allowBlank="1" showErrorMessage="1" error="Value cannot exceed Maximum Admin Request shown in cell I25." sqref="H25" xr:uid="{59FFFE98-B022-4727-AFDE-5F30F49E2E24}">
      <formula1>I25</formula1>
    </dataValidation>
  </dataValidations>
  <pageMargins left="0.25" right="0.25"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51F69-C518-45A3-BEB1-19AD6EB08BD1}">
  <sheetPr>
    <pageSetUpPr fitToPage="1"/>
  </sheetPr>
  <dimension ref="B1:L55"/>
  <sheetViews>
    <sheetView showGridLines="0" zoomScaleNormal="100" workbookViewId="0">
      <selection activeCell="H25" sqref="H25"/>
    </sheetView>
  </sheetViews>
  <sheetFormatPr defaultRowHeight="14.4" x14ac:dyDescent="0.3"/>
  <cols>
    <col min="2" max="2" width="7" customWidth="1"/>
    <col min="3" max="3" width="6.44140625" hidden="1" customWidth="1"/>
    <col min="6" max="6" width="9" customWidth="1"/>
    <col min="7" max="7" width="17.6640625" customWidth="1"/>
    <col min="8" max="8" width="24.33203125" customWidth="1"/>
    <col min="9" max="12" width="30.6640625" customWidth="1"/>
  </cols>
  <sheetData>
    <row r="1" spans="4:12" ht="45" customHeight="1" x14ac:dyDescent="0.3">
      <c r="E1" s="11"/>
      <c r="F1" s="11"/>
      <c r="G1" s="53" t="s">
        <v>35</v>
      </c>
      <c r="H1" s="53"/>
      <c r="I1" s="53"/>
      <c r="J1" s="53"/>
      <c r="K1" s="53"/>
    </row>
    <row r="2" spans="4:12" ht="15" thickBot="1" x14ac:dyDescent="0.35"/>
    <row r="3" spans="4:12" ht="18.600000000000001" thickBot="1" x14ac:dyDescent="0.4">
      <c r="H3" s="83" t="s">
        <v>26</v>
      </c>
      <c r="I3" s="84"/>
      <c r="J3" s="84"/>
      <c r="K3" s="84"/>
      <c r="L3" s="85"/>
    </row>
    <row r="4" spans="4:12" ht="16.2" thickBot="1" x14ac:dyDescent="0.35">
      <c r="H4" s="86" t="s">
        <v>23</v>
      </c>
      <c r="I4" s="80" t="s">
        <v>22</v>
      </c>
      <c r="J4" s="81"/>
      <c r="K4" s="81"/>
      <c r="L4" s="82"/>
    </row>
    <row r="5" spans="4:12" ht="15" thickBot="1" x14ac:dyDescent="0.35">
      <c r="D5" s="72" t="s">
        <v>0</v>
      </c>
      <c r="E5" s="73"/>
      <c r="F5" s="73"/>
      <c r="G5" s="73"/>
      <c r="H5" s="87"/>
      <c r="I5" s="16" t="s">
        <v>28</v>
      </c>
      <c r="J5" s="16" t="s">
        <v>29</v>
      </c>
      <c r="K5" s="16" t="s">
        <v>30</v>
      </c>
      <c r="L5" s="16" t="s">
        <v>31</v>
      </c>
    </row>
    <row r="6" spans="4:12" ht="14.25" customHeight="1" x14ac:dyDescent="0.3">
      <c r="D6" s="69" t="s">
        <v>1</v>
      </c>
      <c r="E6" s="70"/>
      <c r="F6" s="70"/>
      <c r="G6" s="71"/>
      <c r="H6" s="4"/>
      <c r="I6" s="13"/>
      <c r="J6" s="13"/>
      <c r="K6" s="13"/>
      <c r="L6" s="13"/>
    </row>
    <row r="7" spans="4:12" x14ac:dyDescent="0.3">
      <c r="D7" s="66" t="s">
        <v>2</v>
      </c>
      <c r="E7" s="67"/>
      <c r="F7" s="67"/>
      <c r="G7" s="68"/>
      <c r="H7" s="1"/>
      <c r="I7" s="14"/>
      <c r="J7" s="14"/>
      <c r="K7" s="14"/>
      <c r="L7" s="14"/>
    </row>
    <row r="8" spans="4:12" x14ac:dyDescent="0.3">
      <c r="D8" s="66" t="s">
        <v>3</v>
      </c>
      <c r="E8" s="67"/>
      <c r="F8" s="67"/>
      <c r="G8" s="68"/>
      <c r="H8" s="1"/>
      <c r="I8" s="14"/>
      <c r="J8" s="14"/>
      <c r="K8" s="14"/>
      <c r="L8" s="14"/>
    </row>
    <row r="9" spans="4:12" x14ac:dyDescent="0.3">
      <c r="D9" s="66" t="s">
        <v>4</v>
      </c>
      <c r="E9" s="67"/>
      <c r="F9" s="67"/>
      <c r="G9" s="68"/>
      <c r="H9" s="1"/>
      <c r="I9" s="14"/>
      <c r="J9" s="14"/>
      <c r="K9" s="14"/>
      <c r="L9" s="14"/>
    </row>
    <row r="10" spans="4:12" ht="44.4" customHeight="1" x14ac:dyDescent="0.3">
      <c r="D10" s="74" t="s">
        <v>5</v>
      </c>
      <c r="E10" s="75"/>
      <c r="F10" s="75"/>
      <c r="G10" s="76"/>
      <c r="H10" s="1"/>
      <c r="I10" s="14"/>
      <c r="J10" s="14"/>
      <c r="K10" s="14"/>
      <c r="L10" s="14"/>
    </row>
    <row r="11" spans="4:12" x14ac:dyDescent="0.3">
      <c r="D11" s="74" t="s">
        <v>6</v>
      </c>
      <c r="E11" s="75"/>
      <c r="F11" s="75"/>
      <c r="G11" s="76"/>
      <c r="H11" s="1"/>
      <c r="I11" s="14"/>
      <c r="J11" s="14"/>
      <c r="K11" s="14"/>
      <c r="L11" s="14"/>
    </row>
    <row r="12" spans="4:12" x14ac:dyDescent="0.3">
      <c r="D12" s="66" t="s">
        <v>7</v>
      </c>
      <c r="E12" s="67"/>
      <c r="F12" s="67"/>
      <c r="G12" s="68"/>
      <c r="H12" s="1"/>
      <c r="I12" s="14"/>
      <c r="J12" s="14"/>
      <c r="K12" s="14"/>
      <c r="L12" s="14"/>
    </row>
    <row r="13" spans="4:12" x14ac:dyDescent="0.3">
      <c r="D13" s="66" t="s">
        <v>8</v>
      </c>
      <c r="E13" s="67"/>
      <c r="F13" s="67"/>
      <c r="G13" s="68"/>
      <c r="H13" s="1"/>
      <c r="I13" s="14"/>
      <c r="J13" s="14"/>
      <c r="K13" s="14"/>
      <c r="L13" s="14"/>
    </row>
    <row r="14" spans="4:12" x14ac:dyDescent="0.3">
      <c r="D14" s="66" t="s">
        <v>9</v>
      </c>
      <c r="E14" s="67"/>
      <c r="F14" s="67"/>
      <c r="G14" s="68"/>
      <c r="H14" s="1"/>
      <c r="I14" s="14"/>
      <c r="J14" s="14"/>
      <c r="K14" s="14"/>
      <c r="L14" s="14"/>
    </row>
    <row r="15" spans="4:12" x14ac:dyDescent="0.3">
      <c r="D15" s="66" t="s">
        <v>10</v>
      </c>
      <c r="E15" s="67"/>
      <c r="F15" s="67"/>
      <c r="G15" s="68"/>
      <c r="H15" s="5"/>
      <c r="I15" s="14"/>
      <c r="J15" s="14"/>
      <c r="K15" s="14"/>
      <c r="L15" s="14"/>
    </row>
    <row r="16" spans="4:12" x14ac:dyDescent="0.3">
      <c r="D16" s="74" t="s">
        <v>11</v>
      </c>
      <c r="E16" s="75"/>
      <c r="F16" s="75"/>
      <c r="G16" s="76"/>
      <c r="H16" s="1"/>
      <c r="I16" s="14"/>
      <c r="J16" s="14"/>
      <c r="K16" s="14"/>
      <c r="L16" s="14"/>
    </row>
    <row r="17" spans="2:12" x14ac:dyDescent="0.3">
      <c r="D17" s="74" t="s">
        <v>12</v>
      </c>
      <c r="E17" s="75"/>
      <c r="F17" s="75"/>
      <c r="G17" s="76"/>
      <c r="H17" s="2"/>
      <c r="I17" s="14"/>
      <c r="J17" s="14"/>
      <c r="K17" s="14"/>
      <c r="L17" s="14"/>
    </row>
    <row r="18" spans="2:12" x14ac:dyDescent="0.3">
      <c r="D18" s="63" t="s">
        <v>13</v>
      </c>
      <c r="E18" s="64"/>
      <c r="F18" s="64"/>
      <c r="G18" s="65"/>
      <c r="H18" s="2"/>
      <c r="I18" s="14"/>
      <c r="J18" s="14"/>
      <c r="K18" s="14"/>
      <c r="L18" s="14"/>
    </row>
    <row r="19" spans="2:12" x14ac:dyDescent="0.3">
      <c r="D19" s="63" t="s">
        <v>14</v>
      </c>
      <c r="E19" s="64"/>
      <c r="F19" s="64"/>
      <c r="G19" s="65"/>
      <c r="H19" s="2"/>
      <c r="I19" s="14"/>
      <c r="J19" s="14"/>
      <c r="K19" s="14"/>
      <c r="L19" s="14"/>
    </row>
    <row r="20" spans="2:12" x14ac:dyDescent="0.3">
      <c r="D20" s="63" t="s">
        <v>15</v>
      </c>
      <c r="E20" s="64"/>
      <c r="F20" s="64"/>
      <c r="G20" s="65"/>
      <c r="H20" s="2"/>
      <c r="I20" s="14"/>
      <c r="J20" s="14"/>
      <c r="K20" s="14"/>
      <c r="L20" s="14"/>
    </row>
    <row r="21" spans="2:12" x14ac:dyDescent="0.3">
      <c r="D21" s="63" t="s">
        <v>17</v>
      </c>
      <c r="E21" s="64"/>
      <c r="F21" s="64"/>
      <c r="G21" s="65"/>
      <c r="H21" s="2"/>
      <c r="I21" s="14"/>
      <c r="J21" s="14"/>
      <c r="K21" s="14"/>
      <c r="L21" s="14"/>
    </row>
    <row r="22" spans="2:12" x14ac:dyDescent="0.3">
      <c r="D22" s="88" t="s">
        <v>24</v>
      </c>
      <c r="E22" s="88"/>
      <c r="F22" s="88"/>
      <c r="G22" s="88"/>
      <c r="H22" s="17">
        <f>SUM(H6:H21)</f>
        <v>0</v>
      </c>
      <c r="I22" s="18">
        <f t="shared" ref="I22:L22" si="0">SUM(I6:I21)</f>
        <v>0</v>
      </c>
      <c r="J22" s="18">
        <f t="shared" si="0"/>
        <v>0</v>
      </c>
      <c r="K22" s="18">
        <f t="shared" si="0"/>
        <v>0</v>
      </c>
      <c r="L22" s="18">
        <f t="shared" si="0"/>
        <v>0</v>
      </c>
    </row>
    <row r="23" spans="2:12" x14ac:dyDescent="0.3">
      <c r="D23" s="9"/>
      <c r="E23" s="9"/>
      <c r="F23" s="9"/>
      <c r="G23" s="9"/>
      <c r="H23" s="10"/>
      <c r="I23" s="8"/>
      <c r="J23" s="8"/>
      <c r="K23" s="8"/>
      <c r="L23" s="8"/>
    </row>
    <row r="24" spans="2:12" ht="22.5" customHeight="1" x14ac:dyDescent="0.3">
      <c r="D24" s="92" t="s">
        <v>27</v>
      </c>
      <c r="E24" s="92"/>
      <c r="F24" s="92"/>
      <c r="G24" s="92"/>
      <c r="H24" s="15">
        <f>SUM(H22:L22)</f>
        <v>0</v>
      </c>
      <c r="I24" s="23" t="s">
        <v>16</v>
      </c>
    </row>
    <row r="25" spans="2:12" ht="26.25" customHeight="1" x14ac:dyDescent="0.3">
      <c r="D25" s="77" t="s">
        <v>32</v>
      </c>
      <c r="E25" s="78"/>
      <c r="F25" s="78"/>
      <c r="G25" s="79"/>
      <c r="H25" s="22"/>
      <c r="I25" s="6">
        <f>ROUND((H24/0.9)*0.1,0)</f>
        <v>0</v>
      </c>
    </row>
    <row r="26" spans="2:12" ht="26.25" customHeight="1" x14ac:dyDescent="0.3">
      <c r="D26" s="89" t="s">
        <v>25</v>
      </c>
      <c r="E26" s="90"/>
      <c r="F26" s="90"/>
      <c r="G26" s="91"/>
      <c r="H26" s="7">
        <f>SUM(H25+H24)</f>
        <v>0</v>
      </c>
    </row>
    <row r="28" spans="2:12" x14ac:dyDescent="0.3">
      <c r="B28" s="3"/>
      <c r="D28" t="s">
        <v>33</v>
      </c>
    </row>
    <row r="29" spans="2:12" x14ac:dyDescent="0.3">
      <c r="B29" s="3"/>
      <c r="D29" t="s">
        <v>36</v>
      </c>
    </row>
    <row r="30" spans="2:12" x14ac:dyDescent="0.3">
      <c r="B30" s="3"/>
    </row>
    <row r="31" spans="2:12" ht="15.6" x14ac:dyDescent="0.3">
      <c r="D31" s="12" t="s">
        <v>34</v>
      </c>
    </row>
    <row r="32" spans="2:12" ht="15" thickBot="1" x14ac:dyDescent="0.35">
      <c r="D32" t="s">
        <v>23</v>
      </c>
    </row>
    <row r="33" spans="4:9" x14ac:dyDescent="0.3">
      <c r="D33" s="54"/>
      <c r="E33" s="55"/>
      <c r="F33" s="55"/>
      <c r="G33" s="55"/>
      <c r="H33" s="55"/>
      <c r="I33" s="56"/>
    </row>
    <row r="34" spans="4:9" x14ac:dyDescent="0.3">
      <c r="D34" s="57"/>
      <c r="E34" s="58"/>
      <c r="F34" s="58"/>
      <c r="G34" s="58"/>
      <c r="H34" s="58"/>
      <c r="I34" s="59"/>
    </row>
    <row r="35" spans="4:9" ht="15" thickBot="1" x14ac:dyDescent="0.35">
      <c r="D35" s="60"/>
      <c r="E35" s="61"/>
      <c r="F35" s="61"/>
      <c r="G35" s="61"/>
      <c r="H35" s="61"/>
      <c r="I35" s="62"/>
    </row>
    <row r="37" spans="4:9" ht="15" thickBot="1" x14ac:dyDescent="0.35">
      <c r="D37" s="19" t="s">
        <v>18</v>
      </c>
    </row>
    <row r="38" spans="4:9" x14ac:dyDescent="0.3">
      <c r="D38" s="54"/>
      <c r="E38" s="55"/>
      <c r="F38" s="55"/>
      <c r="G38" s="55"/>
      <c r="H38" s="55"/>
      <c r="I38" s="56"/>
    </row>
    <row r="39" spans="4:9" x14ac:dyDescent="0.3">
      <c r="D39" s="57"/>
      <c r="E39" s="58"/>
      <c r="F39" s="58"/>
      <c r="G39" s="58"/>
      <c r="H39" s="58"/>
      <c r="I39" s="59"/>
    </row>
    <row r="40" spans="4:9" ht="15" thickBot="1" x14ac:dyDescent="0.35">
      <c r="D40" s="60"/>
      <c r="E40" s="61"/>
      <c r="F40" s="61"/>
      <c r="G40" s="61"/>
      <c r="H40" s="61"/>
      <c r="I40" s="62"/>
    </row>
    <row r="42" spans="4:9" ht="15" thickBot="1" x14ac:dyDescent="0.35">
      <c r="D42" s="19" t="s">
        <v>19</v>
      </c>
    </row>
    <row r="43" spans="4:9" x14ac:dyDescent="0.3">
      <c r="D43" s="54"/>
      <c r="E43" s="55"/>
      <c r="F43" s="55"/>
      <c r="G43" s="55"/>
      <c r="H43" s="55"/>
      <c r="I43" s="56"/>
    </row>
    <row r="44" spans="4:9" x14ac:dyDescent="0.3">
      <c r="D44" s="57"/>
      <c r="E44" s="58"/>
      <c r="F44" s="58"/>
      <c r="G44" s="58"/>
      <c r="H44" s="58"/>
      <c r="I44" s="59"/>
    </row>
    <row r="45" spans="4:9" ht="15" thickBot="1" x14ac:dyDescent="0.35">
      <c r="D45" s="60"/>
      <c r="E45" s="61"/>
      <c r="F45" s="61"/>
      <c r="G45" s="61"/>
      <c r="H45" s="61"/>
      <c r="I45" s="62"/>
    </row>
    <row r="47" spans="4:9" ht="15" thickBot="1" x14ac:dyDescent="0.35">
      <c r="D47" s="19" t="s">
        <v>20</v>
      </c>
    </row>
    <row r="48" spans="4:9" x14ac:dyDescent="0.3">
      <c r="D48" s="54"/>
      <c r="E48" s="55"/>
      <c r="F48" s="55"/>
      <c r="G48" s="55"/>
      <c r="H48" s="55"/>
      <c r="I48" s="56"/>
    </row>
    <row r="49" spans="4:9" x14ac:dyDescent="0.3">
      <c r="D49" s="57"/>
      <c r="E49" s="58"/>
      <c r="F49" s="58"/>
      <c r="G49" s="58"/>
      <c r="H49" s="58"/>
      <c r="I49" s="59"/>
    </row>
    <row r="50" spans="4:9" ht="15" thickBot="1" x14ac:dyDescent="0.35">
      <c r="D50" s="60"/>
      <c r="E50" s="61"/>
      <c r="F50" s="61"/>
      <c r="G50" s="61"/>
      <c r="H50" s="61"/>
      <c r="I50" s="62"/>
    </row>
    <row r="52" spans="4:9" ht="15" thickBot="1" x14ac:dyDescent="0.35">
      <c r="D52" s="19" t="s">
        <v>21</v>
      </c>
    </row>
    <row r="53" spans="4:9" x14ac:dyDescent="0.3">
      <c r="D53" s="54"/>
      <c r="E53" s="55"/>
      <c r="F53" s="55"/>
      <c r="G53" s="55"/>
      <c r="H53" s="55"/>
      <c r="I53" s="56"/>
    </row>
    <row r="54" spans="4:9" x14ac:dyDescent="0.3">
      <c r="D54" s="57"/>
      <c r="E54" s="58"/>
      <c r="F54" s="58"/>
      <c r="G54" s="58"/>
      <c r="H54" s="58"/>
      <c r="I54" s="59"/>
    </row>
    <row r="55" spans="4:9" ht="15" thickBot="1" x14ac:dyDescent="0.35">
      <c r="D55" s="60"/>
      <c r="E55" s="61"/>
      <c r="F55" s="61"/>
      <c r="G55" s="61"/>
      <c r="H55" s="61"/>
      <c r="I55" s="62"/>
    </row>
  </sheetData>
  <sheetProtection algorithmName="SHA-512" hashValue="mdMKVm2ej6i+03nnS/M76raprE51k/awFaP+ENWgGPrX8iG5HX57mruBnaFYNw6b5pkieXfWeEiBgRzDKnVMTA==" saltValue="ih0xHkxhUp4Lnhg/tuZonQ==" spinCount="100000" sheet="1" objects="1" scenarios="1"/>
  <mergeCells count="30">
    <mergeCell ref="D53:I55"/>
    <mergeCell ref="D19:G19"/>
    <mergeCell ref="D20:G20"/>
    <mergeCell ref="D21:G21"/>
    <mergeCell ref="D22:G22"/>
    <mergeCell ref="D24:G24"/>
    <mergeCell ref="D25:G25"/>
    <mergeCell ref="D26:G26"/>
    <mergeCell ref="D33:I35"/>
    <mergeCell ref="D38:I40"/>
    <mergeCell ref="D43:I45"/>
    <mergeCell ref="D48:I50"/>
    <mergeCell ref="D18:G18"/>
    <mergeCell ref="D7:G7"/>
    <mergeCell ref="D8:G8"/>
    <mergeCell ref="D9:G9"/>
    <mergeCell ref="D10:G10"/>
    <mergeCell ref="D11:G11"/>
    <mergeCell ref="D12:G12"/>
    <mergeCell ref="D13:G13"/>
    <mergeCell ref="D14:G14"/>
    <mergeCell ref="D15:G15"/>
    <mergeCell ref="D16:G16"/>
    <mergeCell ref="D17:G17"/>
    <mergeCell ref="D6:G6"/>
    <mergeCell ref="G1:K1"/>
    <mergeCell ref="H3:L3"/>
    <mergeCell ref="H4:H5"/>
    <mergeCell ref="I4:L4"/>
    <mergeCell ref="D5:G5"/>
  </mergeCells>
  <dataValidations count="2">
    <dataValidation type="decimal" operator="lessThanOrEqual" allowBlank="1" showErrorMessage="1" error="Value cannot exceed Maximum Admin Request shown in cell I25." sqref="H25" xr:uid="{BD7FD8CB-BB42-4AE3-9659-644D2E23C2A6}">
      <formula1>I25</formula1>
    </dataValidation>
    <dataValidation type="decimal" allowBlank="1" showInputMessage="1" showErrorMessage="1" error="Value must be a number between 0 and 500,000" sqref="H6:L21" xr:uid="{767EF6C7-602E-47F3-BD9F-DEE75D970892}">
      <formula1>0</formula1>
      <formula2>500000</formula2>
    </dataValidation>
  </dataValidations>
  <pageMargins left="0.25" right="0.25"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E98A6-AF09-4F41-B76B-4956ABF50685}">
  <sheetPr>
    <pageSetUpPr fitToPage="1"/>
  </sheetPr>
  <dimension ref="B1:L55"/>
  <sheetViews>
    <sheetView showGridLines="0" zoomScaleNormal="100" workbookViewId="0">
      <selection activeCell="H25" sqref="H25"/>
    </sheetView>
  </sheetViews>
  <sheetFormatPr defaultRowHeight="14.4" x14ac:dyDescent="0.3"/>
  <cols>
    <col min="2" max="2" width="7" customWidth="1"/>
    <col min="3" max="3" width="6.44140625" hidden="1" customWidth="1"/>
    <col min="6" max="6" width="9" customWidth="1"/>
    <col min="7" max="7" width="17.6640625" customWidth="1"/>
    <col min="8" max="8" width="24.33203125" customWidth="1"/>
    <col min="9" max="12" width="30.6640625" customWidth="1"/>
  </cols>
  <sheetData>
    <row r="1" spans="4:12" ht="45" customHeight="1" x14ac:dyDescent="0.3">
      <c r="E1" s="11"/>
      <c r="F1" s="11"/>
      <c r="G1" s="53" t="s">
        <v>35</v>
      </c>
      <c r="H1" s="53"/>
      <c r="I1" s="53"/>
      <c r="J1" s="53"/>
      <c r="K1" s="53"/>
    </row>
    <row r="2" spans="4:12" ht="15" thickBot="1" x14ac:dyDescent="0.35"/>
    <row r="3" spans="4:12" ht="18.600000000000001" thickBot="1" x14ac:dyDescent="0.4">
      <c r="H3" s="83" t="s">
        <v>26</v>
      </c>
      <c r="I3" s="84"/>
      <c r="J3" s="84"/>
      <c r="K3" s="84"/>
      <c r="L3" s="85"/>
    </row>
    <row r="4" spans="4:12" ht="16.2" thickBot="1" x14ac:dyDescent="0.35">
      <c r="H4" s="86" t="s">
        <v>23</v>
      </c>
      <c r="I4" s="80" t="s">
        <v>22</v>
      </c>
      <c r="J4" s="81"/>
      <c r="K4" s="81"/>
      <c r="L4" s="82"/>
    </row>
    <row r="5" spans="4:12" ht="15" thickBot="1" x14ac:dyDescent="0.35">
      <c r="D5" s="72" t="s">
        <v>0</v>
      </c>
      <c r="E5" s="73"/>
      <c r="F5" s="73"/>
      <c r="G5" s="73"/>
      <c r="H5" s="87"/>
      <c r="I5" s="16" t="s">
        <v>28</v>
      </c>
      <c r="J5" s="16" t="s">
        <v>29</v>
      </c>
      <c r="K5" s="16" t="s">
        <v>30</v>
      </c>
      <c r="L5" s="16" t="s">
        <v>31</v>
      </c>
    </row>
    <row r="6" spans="4:12" ht="14.25" customHeight="1" x14ac:dyDescent="0.3">
      <c r="D6" s="69" t="s">
        <v>1</v>
      </c>
      <c r="E6" s="70"/>
      <c r="F6" s="70"/>
      <c r="G6" s="71"/>
      <c r="H6" s="4"/>
      <c r="I6" s="13"/>
      <c r="J6" s="13"/>
      <c r="K6" s="13"/>
      <c r="L6" s="13"/>
    </row>
    <row r="7" spans="4:12" x14ac:dyDescent="0.3">
      <c r="D7" s="66" t="s">
        <v>2</v>
      </c>
      <c r="E7" s="67"/>
      <c r="F7" s="67"/>
      <c r="G7" s="68"/>
      <c r="H7" s="1"/>
      <c r="I7" s="14"/>
      <c r="J7" s="14"/>
      <c r="K7" s="14"/>
      <c r="L7" s="14"/>
    </row>
    <row r="8" spans="4:12" x14ac:dyDescent="0.3">
      <c r="D8" s="66" t="s">
        <v>3</v>
      </c>
      <c r="E8" s="67"/>
      <c r="F8" s="67"/>
      <c r="G8" s="68"/>
      <c r="H8" s="1"/>
      <c r="I8" s="14"/>
      <c r="J8" s="14"/>
      <c r="K8" s="14"/>
      <c r="L8" s="14"/>
    </row>
    <row r="9" spans="4:12" x14ac:dyDescent="0.3">
      <c r="D9" s="66" t="s">
        <v>4</v>
      </c>
      <c r="E9" s="67"/>
      <c r="F9" s="67"/>
      <c r="G9" s="68"/>
      <c r="H9" s="1"/>
      <c r="I9" s="14"/>
      <c r="J9" s="14"/>
      <c r="K9" s="14"/>
      <c r="L9" s="14"/>
    </row>
    <row r="10" spans="4:12" ht="44.4" customHeight="1" x14ac:dyDescent="0.3">
      <c r="D10" s="74" t="s">
        <v>5</v>
      </c>
      <c r="E10" s="75"/>
      <c r="F10" s="75"/>
      <c r="G10" s="76"/>
      <c r="H10" s="1"/>
      <c r="I10" s="14"/>
      <c r="J10" s="14"/>
      <c r="K10" s="14"/>
      <c r="L10" s="14"/>
    </row>
    <row r="11" spans="4:12" x14ac:dyDescent="0.3">
      <c r="D11" s="74" t="s">
        <v>6</v>
      </c>
      <c r="E11" s="75"/>
      <c r="F11" s="75"/>
      <c r="G11" s="76"/>
      <c r="H11" s="1"/>
      <c r="I11" s="14"/>
      <c r="J11" s="14"/>
      <c r="K11" s="14"/>
      <c r="L11" s="14"/>
    </row>
    <row r="12" spans="4:12" x14ac:dyDescent="0.3">
      <c r="D12" s="66" t="s">
        <v>7</v>
      </c>
      <c r="E12" s="67"/>
      <c r="F12" s="67"/>
      <c r="G12" s="68"/>
      <c r="H12" s="1"/>
      <c r="I12" s="14"/>
      <c r="J12" s="14"/>
      <c r="K12" s="14"/>
      <c r="L12" s="14"/>
    </row>
    <row r="13" spans="4:12" x14ac:dyDescent="0.3">
      <c r="D13" s="66" t="s">
        <v>8</v>
      </c>
      <c r="E13" s="67"/>
      <c r="F13" s="67"/>
      <c r="G13" s="68"/>
      <c r="H13" s="1"/>
      <c r="I13" s="14"/>
      <c r="J13" s="14"/>
      <c r="K13" s="14"/>
      <c r="L13" s="14"/>
    </row>
    <row r="14" spans="4:12" x14ac:dyDescent="0.3">
      <c r="D14" s="66" t="s">
        <v>9</v>
      </c>
      <c r="E14" s="67"/>
      <c r="F14" s="67"/>
      <c r="G14" s="68"/>
      <c r="H14" s="1"/>
      <c r="I14" s="14"/>
      <c r="J14" s="14"/>
      <c r="K14" s="14"/>
      <c r="L14" s="14"/>
    </row>
    <row r="15" spans="4:12" x14ac:dyDescent="0.3">
      <c r="D15" s="66" t="s">
        <v>10</v>
      </c>
      <c r="E15" s="67"/>
      <c r="F15" s="67"/>
      <c r="G15" s="68"/>
      <c r="H15" s="5"/>
      <c r="I15" s="14"/>
      <c r="J15" s="14"/>
      <c r="K15" s="14"/>
      <c r="L15" s="14"/>
    </row>
    <row r="16" spans="4:12" x14ac:dyDescent="0.3">
      <c r="D16" s="74" t="s">
        <v>11</v>
      </c>
      <c r="E16" s="75"/>
      <c r="F16" s="75"/>
      <c r="G16" s="76"/>
      <c r="H16" s="1"/>
      <c r="I16" s="14"/>
      <c r="J16" s="14"/>
      <c r="K16" s="14"/>
      <c r="L16" s="14"/>
    </row>
    <row r="17" spans="2:12" x14ac:dyDescent="0.3">
      <c r="D17" s="74" t="s">
        <v>12</v>
      </c>
      <c r="E17" s="75"/>
      <c r="F17" s="75"/>
      <c r="G17" s="76"/>
      <c r="H17" s="2"/>
      <c r="I17" s="14"/>
      <c r="J17" s="14"/>
      <c r="K17" s="14"/>
      <c r="L17" s="14"/>
    </row>
    <row r="18" spans="2:12" x14ac:dyDescent="0.3">
      <c r="D18" s="63" t="s">
        <v>13</v>
      </c>
      <c r="E18" s="64"/>
      <c r="F18" s="64"/>
      <c r="G18" s="65"/>
      <c r="H18" s="2"/>
      <c r="I18" s="14"/>
      <c r="J18" s="14"/>
      <c r="K18" s="14"/>
      <c r="L18" s="14"/>
    </row>
    <row r="19" spans="2:12" x14ac:dyDescent="0.3">
      <c r="D19" s="63" t="s">
        <v>14</v>
      </c>
      <c r="E19" s="64"/>
      <c r="F19" s="64"/>
      <c r="G19" s="65"/>
      <c r="H19" s="2"/>
      <c r="I19" s="14"/>
      <c r="J19" s="14"/>
      <c r="K19" s="14"/>
      <c r="L19" s="14"/>
    </row>
    <row r="20" spans="2:12" x14ac:dyDescent="0.3">
      <c r="D20" s="63" t="s">
        <v>15</v>
      </c>
      <c r="E20" s="64"/>
      <c r="F20" s="64"/>
      <c r="G20" s="65"/>
      <c r="H20" s="2"/>
      <c r="I20" s="14"/>
      <c r="J20" s="14"/>
      <c r="K20" s="14"/>
      <c r="L20" s="14"/>
    </row>
    <row r="21" spans="2:12" x14ac:dyDescent="0.3">
      <c r="D21" s="63" t="s">
        <v>17</v>
      </c>
      <c r="E21" s="64"/>
      <c r="F21" s="64"/>
      <c r="G21" s="65"/>
      <c r="H21" s="2"/>
      <c r="I21" s="14"/>
      <c r="J21" s="14"/>
      <c r="K21" s="14"/>
      <c r="L21" s="14"/>
    </row>
    <row r="22" spans="2:12" x14ac:dyDescent="0.3">
      <c r="D22" s="88" t="s">
        <v>24</v>
      </c>
      <c r="E22" s="88"/>
      <c r="F22" s="88"/>
      <c r="G22" s="88"/>
      <c r="H22" s="17">
        <f>SUM(H6:H21)</f>
        <v>0</v>
      </c>
      <c r="I22" s="18">
        <f t="shared" ref="I22:L22" si="0">SUM(I6:I21)</f>
        <v>0</v>
      </c>
      <c r="J22" s="18">
        <f t="shared" si="0"/>
        <v>0</v>
      </c>
      <c r="K22" s="18">
        <f t="shared" si="0"/>
        <v>0</v>
      </c>
      <c r="L22" s="18">
        <f t="shared" si="0"/>
        <v>0</v>
      </c>
    </row>
    <row r="23" spans="2:12" x14ac:dyDescent="0.3">
      <c r="D23" s="9"/>
      <c r="E23" s="9"/>
      <c r="F23" s="9"/>
      <c r="G23" s="9"/>
      <c r="H23" s="10"/>
      <c r="I23" s="8"/>
      <c r="J23" s="8"/>
      <c r="K23" s="8"/>
      <c r="L23" s="8"/>
    </row>
    <row r="24" spans="2:12" ht="22.5" customHeight="1" x14ac:dyDescent="0.3">
      <c r="D24" s="92" t="s">
        <v>27</v>
      </c>
      <c r="E24" s="92"/>
      <c r="F24" s="92"/>
      <c r="G24" s="92"/>
      <c r="H24" s="15">
        <f>SUM(H22:L22)</f>
        <v>0</v>
      </c>
      <c r="I24" s="23" t="s">
        <v>16</v>
      </c>
    </row>
    <row r="25" spans="2:12" ht="26.25" customHeight="1" x14ac:dyDescent="0.3">
      <c r="D25" s="77" t="s">
        <v>32</v>
      </c>
      <c r="E25" s="78"/>
      <c r="F25" s="78"/>
      <c r="G25" s="79"/>
      <c r="H25" s="22"/>
      <c r="I25" s="6">
        <f>ROUND((H24/0.9)*0.1,0)</f>
        <v>0</v>
      </c>
    </row>
    <row r="26" spans="2:12" ht="26.25" customHeight="1" x14ac:dyDescent="0.3">
      <c r="D26" s="89" t="s">
        <v>25</v>
      </c>
      <c r="E26" s="90"/>
      <c r="F26" s="90"/>
      <c r="G26" s="91"/>
      <c r="H26" s="7">
        <f>SUM(H25+H24)</f>
        <v>0</v>
      </c>
    </row>
    <row r="28" spans="2:12" x14ac:dyDescent="0.3">
      <c r="B28" s="3"/>
      <c r="D28" t="s">
        <v>33</v>
      </c>
    </row>
    <row r="29" spans="2:12" x14ac:dyDescent="0.3">
      <c r="B29" s="3"/>
      <c r="D29" t="s">
        <v>36</v>
      </c>
    </row>
    <row r="30" spans="2:12" x14ac:dyDescent="0.3">
      <c r="B30" s="3"/>
    </row>
    <row r="31" spans="2:12" ht="15.6" x14ac:dyDescent="0.3">
      <c r="D31" s="12" t="s">
        <v>34</v>
      </c>
    </row>
    <row r="32" spans="2:12" ht="15" thickBot="1" x14ac:dyDescent="0.35">
      <c r="D32" t="s">
        <v>23</v>
      </c>
    </row>
    <row r="33" spans="4:9" x14ac:dyDescent="0.3">
      <c r="D33" s="54"/>
      <c r="E33" s="55"/>
      <c r="F33" s="55"/>
      <c r="G33" s="55"/>
      <c r="H33" s="55"/>
      <c r="I33" s="56"/>
    </row>
    <row r="34" spans="4:9" x14ac:dyDescent="0.3">
      <c r="D34" s="57"/>
      <c r="E34" s="58"/>
      <c r="F34" s="58"/>
      <c r="G34" s="58"/>
      <c r="H34" s="58"/>
      <c r="I34" s="59"/>
    </row>
    <row r="35" spans="4:9" ht="15" thickBot="1" x14ac:dyDescent="0.35">
      <c r="D35" s="60"/>
      <c r="E35" s="61"/>
      <c r="F35" s="61"/>
      <c r="G35" s="61"/>
      <c r="H35" s="61"/>
      <c r="I35" s="62"/>
    </row>
    <row r="37" spans="4:9" ht="15" thickBot="1" x14ac:dyDescent="0.35">
      <c r="D37" s="19" t="s">
        <v>18</v>
      </c>
    </row>
    <row r="38" spans="4:9" x14ac:dyDescent="0.3">
      <c r="D38" s="54"/>
      <c r="E38" s="55"/>
      <c r="F38" s="55"/>
      <c r="G38" s="55"/>
      <c r="H38" s="55"/>
      <c r="I38" s="56"/>
    </row>
    <row r="39" spans="4:9" x14ac:dyDescent="0.3">
      <c r="D39" s="57"/>
      <c r="E39" s="58"/>
      <c r="F39" s="58"/>
      <c r="G39" s="58"/>
      <c r="H39" s="58"/>
      <c r="I39" s="59"/>
    </row>
    <row r="40" spans="4:9" ht="15" thickBot="1" x14ac:dyDescent="0.35">
      <c r="D40" s="60"/>
      <c r="E40" s="61"/>
      <c r="F40" s="61"/>
      <c r="G40" s="61"/>
      <c r="H40" s="61"/>
      <c r="I40" s="62"/>
    </row>
    <row r="42" spans="4:9" ht="15" thickBot="1" x14ac:dyDescent="0.35">
      <c r="D42" s="19" t="s">
        <v>19</v>
      </c>
    </row>
    <row r="43" spans="4:9" x14ac:dyDescent="0.3">
      <c r="D43" s="54"/>
      <c r="E43" s="55"/>
      <c r="F43" s="55"/>
      <c r="G43" s="55"/>
      <c r="H43" s="55"/>
      <c r="I43" s="56"/>
    </row>
    <row r="44" spans="4:9" x14ac:dyDescent="0.3">
      <c r="D44" s="57"/>
      <c r="E44" s="58"/>
      <c r="F44" s="58"/>
      <c r="G44" s="58"/>
      <c r="H44" s="58"/>
      <c r="I44" s="59"/>
    </row>
    <row r="45" spans="4:9" ht="15" thickBot="1" x14ac:dyDescent="0.35">
      <c r="D45" s="60"/>
      <c r="E45" s="61"/>
      <c r="F45" s="61"/>
      <c r="G45" s="61"/>
      <c r="H45" s="61"/>
      <c r="I45" s="62"/>
    </row>
    <row r="47" spans="4:9" ht="15" thickBot="1" x14ac:dyDescent="0.35">
      <c r="D47" s="19" t="s">
        <v>20</v>
      </c>
    </row>
    <row r="48" spans="4:9" x14ac:dyDescent="0.3">
      <c r="D48" s="54"/>
      <c r="E48" s="55"/>
      <c r="F48" s="55"/>
      <c r="G48" s="55"/>
      <c r="H48" s="55"/>
      <c r="I48" s="56"/>
    </row>
    <row r="49" spans="4:9" x14ac:dyDescent="0.3">
      <c r="D49" s="57"/>
      <c r="E49" s="58"/>
      <c r="F49" s="58"/>
      <c r="G49" s="58"/>
      <c r="H49" s="58"/>
      <c r="I49" s="59"/>
    </row>
    <row r="50" spans="4:9" ht="15" thickBot="1" x14ac:dyDescent="0.35">
      <c r="D50" s="60"/>
      <c r="E50" s="61"/>
      <c r="F50" s="61"/>
      <c r="G50" s="61"/>
      <c r="H50" s="61"/>
      <c r="I50" s="62"/>
    </row>
    <row r="52" spans="4:9" ht="15" thickBot="1" x14ac:dyDescent="0.35">
      <c r="D52" s="19" t="s">
        <v>21</v>
      </c>
    </row>
    <row r="53" spans="4:9" x14ac:dyDescent="0.3">
      <c r="D53" s="54"/>
      <c r="E53" s="55"/>
      <c r="F53" s="55"/>
      <c r="G53" s="55"/>
      <c r="H53" s="55"/>
      <c r="I53" s="56"/>
    </row>
    <row r="54" spans="4:9" x14ac:dyDescent="0.3">
      <c r="D54" s="57"/>
      <c r="E54" s="58"/>
      <c r="F54" s="58"/>
      <c r="G54" s="58"/>
      <c r="H54" s="58"/>
      <c r="I54" s="59"/>
    </row>
    <row r="55" spans="4:9" ht="15" thickBot="1" x14ac:dyDescent="0.35">
      <c r="D55" s="60"/>
      <c r="E55" s="61"/>
      <c r="F55" s="61"/>
      <c r="G55" s="61"/>
      <c r="H55" s="61"/>
      <c r="I55" s="62"/>
    </row>
  </sheetData>
  <sheetProtection algorithmName="SHA-512" hashValue="AIIy37J0nBtGFPJY4WBFBtbEsK4dL5LPOHJiGAtRMkyUmnZnY3A9orm6x/tKdLKrdTCVdi7Iy300TIcWaL3WtA==" saltValue="aGalamT5n8lKQzK49/lV3A==" spinCount="100000" sheet="1" objects="1" scenarios="1"/>
  <mergeCells count="30">
    <mergeCell ref="D53:I55"/>
    <mergeCell ref="D19:G19"/>
    <mergeCell ref="D20:G20"/>
    <mergeCell ref="D21:G21"/>
    <mergeCell ref="D22:G22"/>
    <mergeCell ref="D24:G24"/>
    <mergeCell ref="D25:G25"/>
    <mergeCell ref="D26:G26"/>
    <mergeCell ref="D33:I35"/>
    <mergeCell ref="D38:I40"/>
    <mergeCell ref="D43:I45"/>
    <mergeCell ref="D48:I50"/>
    <mergeCell ref="D18:G18"/>
    <mergeCell ref="D7:G7"/>
    <mergeCell ref="D8:G8"/>
    <mergeCell ref="D9:G9"/>
    <mergeCell ref="D10:G10"/>
    <mergeCell ref="D11:G11"/>
    <mergeCell ref="D12:G12"/>
    <mergeCell ref="D13:G13"/>
    <mergeCell ref="D14:G14"/>
    <mergeCell ref="D15:G15"/>
    <mergeCell ref="D16:G16"/>
    <mergeCell ref="D17:G17"/>
    <mergeCell ref="D6:G6"/>
    <mergeCell ref="G1:K1"/>
    <mergeCell ref="H3:L3"/>
    <mergeCell ref="H4:H5"/>
    <mergeCell ref="I4:L4"/>
    <mergeCell ref="D5:G5"/>
  </mergeCells>
  <dataValidations count="2">
    <dataValidation type="decimal" allowBlank="1" showInputMessage="1" showErrorMessage="1" error="Value must be a number between 0 and 500,000" sqref="H6:L21" xr:uid="{8F4BB6DA-A86D-4BF8-B6C2-BE9EBDCD7797}">
      <formula1>0</formula1>
      <formula2>500000</formula2>
    </dataValidation>
    <dataValidation type="decimal" operator="lessThanOrEqual" allowBlank="1" showErrorMessage="1" error="Value cannot exceed Maximum Admin Request shown in cell I25." sqref="H25" xr:uid="{E035D7AF-7361-4455-AF8E-89A5F0A6CC12}">
      <formula1>I25</formula1>
    </dataValidation>
  </dataValidations>
  <pageMargins left="0.25" right="0.25" top="0.75" bottom="0.75" header="0.3" footer="0.3"/>
  <pageSetup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F7B48-11D2-4BE0-A240-2C4E606E0EBC}">
  <sheetPr>
    <pageSetUpPr fitToPage="1"/>
  </sheetPr>
  <dimension ref="B1:L55"/>
  <sheetViews>
    <sheetView showGridLines="0" zoomScaleNormal="100" workbookViewId="0">
      <selection activeCell="H25" sqref="H25"/>
    </sheetView>
  </sheetViews>
  <sheetFormatPr defaultRowHeight="14.4" x14ac:dyDescent="0.3"/>
  <cols>
    <col min="2" max="2" width="7" customWidth="1"/>
    <col min="3" max="3" width="6.44140625" hidden="1" customWidth="1"/>
    <col min="6" max="6" width="9" customWidth="1"/>
    <col min="7" max="7" width="17.6640625" customWidth="1"/>
    <col min="8" max="8" width="24.33203125" customWidth="1"/>
    <col min="9" max="12" width="30.6640625" customWidth="1"/>
  </cols>
  <sheetData>
    <row r="1" spans="4:12" ht="45" customHeight="1" x14ac:dyDescent="0.3">
      <c r="E1" s="11"/>
      <c r="F1" s="11"/>
      <c r="G1" s="53" t="s">
        <v>35</v>
      </c>
      <c r="H1" s="53"/>
      <c r="I1" s="53"/>
      <c r="J1" s="53"/>
      <c r="K1" s="53"/>
    </row>
    <row r="2" spans="4:12" ht="15" thickBot="1" x14ac:dyDescent="0.35"/>
    <row r="3" spans="4:12" ht="18.600000000000001" thickBot="1" x14ac:dyDescent="0.4">
      <c r="H3" s="83" t="s">
        <v>26</v>
      </c>
      <c r="I3" s="84"/>
      <c r="J3" s="84"/>
      <c r="K3" s="84"/>
      <c r="L3" s="85"/>
    </row>
    <row r="4" spans="4:12" ht="16.2" thickBot="1" x14ac:dyDescent="0.35">
      <c r="H4" s="86" t="s">
        <v>23</v>
      </c>
      <c r="I4" s="80" t="s">
        <v>22</v>
      </c>
      <c r="J4" s="81"/>
      <c r="K4" s="81"/>
      <c r="L4" s="82"/>
    </row>
    <row r="5" spans="4:12" ht="15" thickBot="1" x14ac:dyDescent="0.35">
      <c r="D5" s="72" t="s">
        <v>0</v>
      </c>
      <c r="E5" s="73"/>
      <c r="F5" s="73"/>
      <c r="G5" s="73"/>
      <c r="H5" s="87"/>
      <c r="I5" s="16" t="s">
        <v>28</v>
      </c>
      <c r="J5" s="16" t="s">
        <v>29</v>
      </c>
      <c r="K5" s="16" t="s">
        <v>30</v>
      </c>
      <c r="L5" s="16" t="s">
        <v>31</v>
      </c>
    </row>
    <row r="6" spans="4:12" ht="14.25" customHeight="1" x14ac:dyDescent="0.3">
      <c r="D6" s="69" t="s">
        <v>1</v>
      </c>
      <c r="E6" s="70"/>
      <c r="F6" s="70"/>
      <c r="G6" s="71"/>
      <c r="H6" s="4"/>
      <c r="I6" s="13"/>
      <c r="J6" s="13"/>
      <c r="K6" s="13"/>
      <c r="L6" s="13"/>
    </row>
    <row r="7" spans="4:12" x14ac:dyDescent="0.3">
      <c r="D7" s="66" t="s">
        <v>2</v>
      </c>
      <c r="E7" s="67"/>
      <c r="F7" s="67"/>
      <c r="G7" s="68"/>
      <c r="H7" s="1"/>
      <c r="I7" s="14"/>
      <c r="J7" s="14"/>
      <c r="K7" s="14"/>
      <c r="L7" s="14"/>
    </row>
    <row r="8" spans="4:12" x14ac:dyDescent="0.3">
      <c r="D8" s="66" t="s">
        <v>3</v>
      </c>
      <c r="E8" s="67"/>
      <c r="F8" s="67"/>
      <c r="G8" s="68"/>
      <c r="H8" s="1"/>
      <c r="I8" s="14"/>
      <c r="J8" s="14"/>
      <c r="K8" s="14"/>
      <c r="L8" s="14"/>
    </row>
    <row r="9" spans="4:12" x14ac:dyDescent="0.3">
      <c r="D9" s="66" t="s">
        <v>4</v>
      </c>
      <c r="E9" s="67"/>
      <c r="F9" s="67"/>
      <c r="G9" s="68"/>
      <c r="H9" s="1"/>
      <c r="I9" s="14"/>
      <c r="J9" s="14"/>
      <c r="K9" s="14"/>
      <c r="L9" s="14"/>
    </row>
    <row r="10" spans="4:12" ht="44.4" customHeight="1" x14ac:dyDescent="0.3">
      <c r="D10" s="74" t="s">
        <v>5</v>
      </c>
      <c r="E10" s="75"/>
      <c r="F10" s="75"/>
      <c r="G10" s="76"/>
      <c r="H10" s="1"/>
      <c r="I10" s="14"/>
      <c r="J10" s="14"/>
      <c r="K10" s="14"/>
      <c r="L10" s="14"/>
    </row>
    <row r="11" spans="4:12" x14ac:dyDescent="0.3">
      <c r="D11" s="74" t="s">
        <v>6</v>
      </c>
      <c r="E11" s="75"/>
      <c r="F11" s="75"/>
      <c r="G11" s="76"/>
      <c r="H11" s="1"/>
      <c r="I11" s="14"/>
      <c r="J11" s="14"/>
      <c r="K11" s="14"/>
      <c r="L11" s="14"/>
    </row>
    <row r="12" spans="4:12" x14ac:dyDescent="0.3">
      <c r="D12" s="66" t="s">
        <v>7</v>
      </c>
      <c r="E12" s="67"/>
      <c r="F12" s="67"/>
      <c r="G12" s="68"/>
      <c r="H12" s="1"/>
      <c r="I12" s="14"/>
      <c r="J12" s="14"/>
      <c r="K12" s="14"/>
      <c r="L12" s="14"/>
    </row>
    <row r="13" spans="4:12" x14ac:dyDescent="0.3">
      <c r="D13" s="66" t="s">
        <v>8</v>
      </c>
      <c r="E13" s="67"/>
      <c r="F13" s="67"/>
      <c r="G13" s="68"/>
      <c r="H13" s="1"/>
      <c r="I13" s="14"/>
      <c r="J13" s="14"/>
      <c r="K13" s="14"/>
      <c r="L13" s="14"/>
    </row>
    <row r="14" spans="4:12" x14ac:dyDescent="0.3">
      <c r="D14" s="66" t="s">
        <v>9</v>
      </c>
      <c r="E14" s="67"/>
      <c r="F14" s="67"/>
      <c r="G14" s="68"/>
      <c r="H14" s="1"/>
      <c r="I14" s="14"/>
      <c r="J14" s="14"/>
      <c r="K14" s="14"/>
      <c r="L14" s="14"/>
    </row>
    <row r="15" spans="4:12" x14ac:dyDescent="0.3">
      <c r="D15" s="66" t="s">
        <v>10</v>
      </c>
      <c r="E15" s="67"/>
      <c r="F15" s="67"/>
      <c r="G15" s="68"/>
      <c r="H15" s="5"/>
      <c r="I15" s="14"/>
      <c r="J15" s="14"/>
      <c r="K15" s="14"/>
      <c r="L15" s="14"/>
    </row>
    <row r="16" spans="4:12" x14ac:dyDescent="0.3">
      <c r="D16" s="74" t="s">
        <v>11</v>
      </c>
      <c r="E16" s="75"/>
      <c r="F16" s="75"/>
      <c r="G16" s="76"/>
      <c r="H16" s="1"/>
      <c r="I16" s="14"/>
      <c r="J16" s="14"/>
      <c r="K16" s="14"/>
      <c r="L16" s="14"/>
    </row>
    <row r="17" spans="2:12" x14ac:dyDescent="0.3">
      <c r="D17" s="74" t="s">
        <v>12</v>
      </c>
      <c r="E17" s="75"/>
      <c r="F17" s="75"/>
      <c r="G17" s="76"/>
      <c r="H17" s="2"/>
      <c r="I17" s="14"/>
      <c r="J17" s="14"/>
      <c r="K17" s="14"/>
      <c r="L17" s="14"/>
    </row>
    <row r="18" spans="2:12" x14ac:dyDescent="0.3">
      <c r="D18" s="63" t="s">
        <v>13</v>
      </c>
      <c r="E18" s="64"/>
      <c r="F18" s="64"/>
      <c r="G18" s="65"/>
      <c r="H18" s="2"/>
      <c r="I18" s="14"/>
      <c r="J18" s="14"/>
      <c r="K18" s="14"/>
      <c r="L18" s="14"/>
    </row>
    <row r="19" spans="2:12" x14ac:dyDescent="0.3">
      <c r="D19" s="63" t="s">
        <v>14</v>
      </c>
      <c r="E19" s="64"/>
      <c r="F19" s="64"/>
      <c r="G19" s="65"/>
      <c r="H19" s="2"/>
      <c r="I19" s="14"/>
      <c r="J19" s="14"/>
      <c r="K19" s="14"/>
      <c r="L19" s="14"/>
    </row>
    <row r="20" spans="2:12" x14ac:dyDescent="0.3">
      <c r="D20" s="63" t="s">
        <v>15</v>
      </c>
      <c r="E20" s="64"/>
      <c r="F20" s="64"/>
      <c r="G20" s="65"/>
      <c r="H20" s="2"/>
      <c r="I20" s="14"/>
      <c r="J20" s="14"/>
      <c r="K20" s="14"/>
      <c r="L20" s="14"/>
    </row>
    <row r="21" spans="2:12" x14ac:dyDescent="0.3">
      <c r="D21" s="63" t="s">
        <v>17</v>
      </c>
      <c r="E21" s="64"/>
      <c r="F21" s="64"/>
      <c r="G21" s="65"/>
      <c r="H21" s="2"/>
      <c r="I21" s="14"/>
      <c r="J21" s="14"/>
      <c r="K21" s="14"/>
      <c r="L21" s="14"/>
    </row>
    <row r="22" spans="2:12" x14ac:dyDescent="0.3">
      <c r="D22" s="88" t="s">
        <v>24</v>
      </c>
      <c r="E22" s="88"/>
      <c r="F22" s="88"/>
      <c r="G22" s="88"/>
      <c r="H22" s="17">
        <f>SUM(H6:H21)</f>
        <v>0</v>
      </c>
      <c r="I22" s="18">
        <f t="shared" ref="I22:L22" si="0">SUM(I6:I21)</f>
        <v>0</v>
      </c>
      <c r="J22" s="18">
        <f t="shared" si="0"/>
        <v>0</v>
      </c>
      <c r="K22" s="18">
        <f t="shared" si="0"/>
        <v>0</v>
      </c>
      <c r="L22" s="18">
        <f t="shared" si="0"/>
        <v>0</v>
      </c>
    </row>
    <row r="23" spans="2:12" x14ac:dyDescent="0.3">
      <c r="D23" s="9"/>
      <c r="E23" s="9"/>
      <c r="F23" s="9"/>
      <c r="G23" s="9"/>
      <c r="H23" s="10"/>
      <c r="I23" s="8"/>
      <c r="J23" s="8"/>
      <c r="K23" s="8"/>
      <c r="L23" s="8"/>
    </row>
    <row r="24" spans="2:12" ht="22.5" customHeight="1" x14ac:dyDescent="0.3">
      <c r="D24" s="92" t="s">
        <v>27</v>
      </c>
      <c r="E24" s="92"/>
      <c r="F24" s="92"/>
      <c r="G24" s="92"/>
      <c r="H24" s="15">
        <f>SUM(H22:L22)</f>
        <v>0</v>
      </c>
      <c r="I24" s="23" t="s">
        <v>16</v>
      </c>
    </row>
    <row r="25" spans="2:12" ht="26.25" customHeight="1" x14ac:dyDescent="0.3">
      <c r="D25" s="77" t="s">
        <v>32</v>
      </c>
      <c r="E25" s="78"/>
      <c r="F25" s="78"/>
      <c r="G25" s="79"/>
      <c r="H25" s="22"/>
      <c r="I25" s="6">
        <f>ROUND((H24/0.9)*0.1,0)</f>
        <v>0</v>
      </c>
    </row>
    <row r="26" spans="2:12" ht="26.25" customHeight="1" x14ac:dyDescent="0.3">
      <c r="D26" s="89" t="s">
        <v>25</v>
      </c>
      <c r="E26" s="90"/>
      <c r="F26" s="90"/>
      <c r="G26" s="91"/>
      <c r="H26" s="7">
        <f>SUM(H25+H24)</f>
        <v>0</v>
      </c>
    </row>
    <row r="28" spans="2:12" x14ac:dyDescent="0.3">
      <c r="B28" s="3"/>
      <c r="D28" t="s">
        <v>33</v>
      </c>
    </row>
    <row r="29" spans="2:12" x14ac:dyDescent="0.3">
      <c r="B29" s="3"/>
      <c r="D29" t="s">
        <v>36</v>
      </c>
    </row>
    <row r="30" spans="2:12" x14ac:dyDescent="0.3">
      <c r="B30" s="3"/>
    </row>
    <row r="31" spans="2:12" ht="15.6" x14ac:dyDescent="0.3">
      <c r="D31" s="12" t="s">
        <v>34</v>
      </c>
    </row>
    <row r="32" spans="2:12" ht="15" thickBot="1" x14ac:dyDescent="0.35">
      <c r="D32" t="s">
        <v>23</v>
      </c>
    </row>
    <row r="33" spans="4:9" x14ac:dyDescent="0.3">
      <c r="D33" s="54"/>
      <c r="E33" s="55"/>
      <c r="F33" s="55"/>
      <c r="G33" s="55"/>
      <c r="H33" s="55"/>
      <c r="I33" s="56"/>
    </row>
    <row r="34" spans="4:9" x14ac:dyDescent="0.3">
      <c r="D34" s="57"/>
      <c r="E34" s="58"/>
      <c r="F34" s="58"/>
      <c r="G34" s="58"/>
      <c r="H34" s="58"/>
      <c r="I34" s="59"/>
    </row>
    <row r="35" spans="4:9" ht="15" thickBot="1" x14ac:dyDescent="0.35">
      <c r="D35" s="60"/>
      <c r="E35" s="61"/>
      <c r="F35" s="61"/>
      <c r="G35" s="61"/>
      <c r="H35" s="61"/>
      <c r="I35" s="62"/>
    </row>
    <row r="37" spans="4:9" ht="15" thickBot="1" x14ac:dyDescent="0.35">
      <c r="D37" s="19" t="s">
        <v>18</v>
      </c>
    </row>
    <row r="38" spans="4:9" x14ac:dyDescent="0.3">
      <c r="D38" s="54"/>
      <c r="E38" s="55"/>
      <c r="F38" s="55"/>
      <c r="G38" s="55"/>
      <c r="H38" s="55"/>
      <c r="I38" s="56"/>
    </row>
    <row r="39" spans="4:9" x14ac:dyDescent="0.3">
      <c r="D39" s="57"/>
      <c r="E39" s="58"/>
      <c r="F39" s="58"/>
      <c r="G39" s="58"/>
      <c r="H39" s="58"/>
      <c r="I39" s="59"/>
    </row>
    <row r="40" spans="4:9" ht="15" thickBot="1" x14ac:dyDescent="0.35">
      <c r="D40" s="60"/>
      <c r="E40" s="61"/>
      <c r="F40" s="61"/>
      <c r="G40" s="61"/>
      <c r="H40" s="61"/>
      <c r="I40" s="62"/>
    </row>
    <row r="42" spans="4:9" ht="15" thickBot="1" x14ac:dyDescent="0.35">
      <c r="D42" s="19" t="s">
        <v>19</v>
      </c>
    </row>
    <row r="43" spans="4:9" x14ac:dyDescent="0.3">
      <c r="D43" s="54"/>
      <c r="E43" s="55"/>
      <c r="F43" s="55"/>
      <c r="G43" s="55"/>
      <c r="H43" s="55"/>
      <c r="I43" s="56"/>
    </row>
    <row r="44" spans="4:9" x14ac:dyDescent="0.3">
      <c r="D44" s="57"/>
      <c r="E44" s="58"/>
      <c r="F44" s="58"/>
      <c r="G44" s="58"/>
      <c r="H44" s="58"/>
      <c r="I44" s="59"/>
    </row>
    <row r="45" spans="4:9" ht="15" thickBot="1" x14ac:dyDescent="0.35">
      <c r="D45" s="60"/>
      <c r="E45" s="61"/>
      <c r="F45" s="61"/>
      <c r="G45" s="61"/>
      <c r="H45" s="61"/>
      <c r="I45" s="62"/>
    </row>
    <row r="47" spans="4:9" ht="15" thickBot="1" x14ac:dyDescent="0.35">
      <c r="D47" s="19" t="s">
        <v>20</v>
      </c>
    </row>
    <row r="48" spans="4:9" x14ac:dyDescent="0.3">
      <c r="D48" s="54"/>
      <c r="E48" s="55"/>
      <c r="F48" s="55"/>
      <c r="G48" s="55"/>
      <c r="H48" s="55"/>
      <c r="I48" s="56"/>
    </row>
    <row r="49" spans="4:9" x14ac:dyDescent="0.3">
      <c r="D49" s="57"/>
      <c r="E49" s="58"/>
      <c r="F49" s="58"/>
      <c r="G49" s="58"/>
      <c r="H49" s="58"/>
      <c r="I49" s="59"/>
    </row>
    <row r="50" spans="4:9" ht="15" thickBot="1" x14ac:dyDescent="0.35">
      <c r="D50" s="60"/>
      <c r="E50" s="61"/>
      <c r="F50" s="61"/>
      <c r="G50" s="61"/>
      <c r="H50" s="61"/>
      <c r="I50" s="62"/>
    </row>
    <row r="52" spans="4:9" ht="15" thickBot="1" x14ac:dyDescent="0.35">
      <c r="D52" s="19" t="s">
        <v>21</v>
      </c>
    </row>
    <row r="53" spans="4:9" x14ac:dyDescent="0.3">
      <c r="D53" s="54"/>
      <c r="E53" s="55"/>
      <c r="F53" s="55"/>
      <c r="G53" s="55"/>
      <c r="H53" s="55"/>
      <c r="I53" s="56"/>
    </row>
    <row r="54" spans="4:9" x14ac:dyDescent="0.3">
      <c r="D54" s="57"/>
      <c r="E54" s="58"/>
      <c r="F54" s="58"/>
      <c r="G54" s="58"/>
      <c r="H54" s="58"/>
      <c r="I54" s="59"/>
    </row>
    <row r="55" spans="4:9" ht="15" thickBot="1" x14ac:dyDescent="0.35">
      <c r="D55" s="60"/>
      <c r="E55" s="61"/>
      <c r="F55" s="61"/>
      <c r="G55" s="61"/>
      <c r="H55" s="61"/>
      <c r="I55" s="62"/>
    </row>
  </sheetData>
  <sheetProtection algorithmName="SHA-512" hashValue="UCs0/YzV1gTf4+vu1Vew9oINvri/3Ik76byCbGvUHRkKiyukfSyfUXx2k8j3skdi1hxuTm3BOOgAPHTMD5qtxQ==" saltValue="IChkRqIrVNxROV2LvgOaQg==" spinCount="100000" sheet="1" objects="1" scenarios="1"/>
  <mergeCells count="30">
    <mergeCell ref="D53:I55"/>
    <mergeCell ref="D19:G19"/>
    <mergeCell ref="D20:G20"/>
    <mergeCell ref="D21:G21"/>
    <mergeCell ref="D22:G22"/>
    <mergeCell ref="D24:G24"/>
    <mergeCell ref="D25:G25"/>
    <mergeCell ref="D26:G26"/>
    <mergeCell ref="D33:I35"/>
    <mergeCell ref="D38:I40"/>
    <mergeCell ref="D43:I45"/>
    <mergeCell ref="D48:I50"/>
    <mergeCell ref="D18:G18"/>
    <mergeCell ref="D7:G7"/>
    <mergeCell ref="D8:G8"/>
    <mergeCell ref="D9:G9"/>
    <mergeCell ref="D10:G10"/>
    <mergeCell ref="D11:G11"/>
    <mergeCell ref="D12:G12"/>
    <mergeCell ref="D13:G13"/>
    <mergeCell ref="D14:G14"/>
    <mergeCell ref="D15:G15"/>
    <mergeCell ref="D16:G16"/>
    <mergeCell ref="D17:G17"/>
    <mergeCell ref="D6:G6"/>
    <mergeCell ref="G1:K1"/>
    <mergeCell ref="H3:L3"/>
    <mergeCell ref="H4:H5"/>
    <mergeCell ref="I4:L4"/>
    <mergeCell ref="D5:G5"/>
  </mergeCells>
  <dataValidations count="2">
    <dataValidation type="decimal" operator="lessThanOrEqual" allowBlank="1" showErrorMessage="1" error="Value cannot exceed Maximum Admin Request shown in cell I25." sqref="H25" xr:uid="{ACCB9A56-D983-4433-AE63-1464EA05D8E2}">
      <formula1>I25</formula1>
    </dataValidation>
    <dataValidation type="decimal" allowBlank="1" showInputMessage="1" showErrorMessage="1" error="Value must be a number between 0 and 500,000" sqref="H6:L21" xr:uid="{EBF3FA77-2711-4585-9B3B-4502C64FC59C}">
      <formula1>0</formula1>
      <formula2>500000</formula2>
    </dataValidation>
  </dataValidations>
  <pageMargins left="0.25" right="0.25" top="0.75" bottom="0.75" header="0.3" footer="0.3"/>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C45F-B35E-407B-91DD-F888BB3D34CC}">
  <sheetPr>
    <pageSetUpPr fitToPage="1"/>
  </sheetPr>
  <dimension ref="B1:L55"/>
  <sheetViews>
    <sheetView showGridLines="0" zoomScaleNormal="100" workbookViewId="0">
      <selection activeCell="H25" sqref="H25"/>
    </sheetView>
  </sheetViews>
  <sheetFormatPr defaultRowHeight="14.4" x14ac:dyDescent="0.3"/>
  <cols>
    <col min="2" max="2" width="7" customWidth="1"/>
    <col min="3" max="3" width="6.44140625" hidden="1" customWidth="1"/>
    <col min="6" max="6" width="9" customWidth="1"/>
    <col min="7" max="7" width="17.6640625" customWidth="1"/>
    <col min="8" max="8" width="24.33203125" customWidth="1"/>
    <col min="9" max="12" width="30.6640625" customWidth="1"/>
  </cols>
  <sheetData>
    <row r="1" spans="4:12" ht="45" customHeight="1" x14ac:dyDescent="0.3">
      <c r="E1" s="11"/>
      <c r="F1" s="11"/>
      <c r="G1" s="53" t="s">
        <v>35</v>
      </c>
      <c r="H1" s="53"/>
      <c r="I1" s="53"/>
      <c r="J1" s="53"/>
      <c r="K1" s="53"/>
    </row>
    <row r="2" spans="4:12" ht="15" thickBot="1" x14ac:dyDescent="0.35"/>
    <row r="3" spans="4:12" ht="18.600000000000001" thickBot="1" x14ac:dyDescent="0.4">
      <c r="H3" s="83" t="s">
        <v>26</v>
      </c>
      <c r="I3" s="84"/>
      <c r="J3" s="84"/>
      <c r="K3" s="84"/>
      <c r="L3" s="85"/>
    </row>
    <row r="4" spans="4:12" ht="16.2" thickBot="1" x14ac:dyDescent="0.35">
      <c r="H4" s="86" t="s">
        <v>23</v>
      </c>
      <c r="I4" s="80" t="s">
        <v>22</v>
      </c>
      <c r="J4" s="81"/>
      <c r="K4" s="81"/>
      <c r="L4" s="82"/>
    </row>
    <row r="5" spans="4:12" ht="15" thickBot="1" x14ac:dyDescent="0.35">
      <c r="D5" s="72" t="s">
        <v>0</v>
      </c>
      <c r="E5" s="73"/>
      <c r="F5" s="73"/>
      <c r="G5" s="73"/>
      <c r="H5" s="87"/>
      <c r="I5" s="16" t="s">
        <v>28</v>
      </c>
      <c r="J5" s="16" t="s">
        <v>29</v>
      </c>
      <c r="K5" s="16" t="s">
        <v>30</v>
      </c>
      <c r="L5" s="16" t="s">
        <v>31</v>
      </c>
    </row>
    <row r="6" spans="4:12" ht="14.25" customHeight="1" x14ac:dyDescent="0.3">
      <c r="D6" s="69" t="s">
        <v>1</v>
      </c>
      <c r="E6" s="70"/>
      <c r="F6" s="70"/>
      <c r="G6" s="71"/>
      <c r="H6" s="4"/>
      <c r="I6" s="13"/>
      <c r="J6" s="13"/>
      <c r="K6" s="13"/>
      <c r="L6" s="13"/>
    </row>
    <row r="7" spans="4:12" x14ac:dyDescent="0.3">
      <c r="D7" s="66" t="s">
        <v>2</v>
      </c>
      <c r="E7" s="67"/>
      <c r="F7" s="67"/>
      <c r="G7" s="68"/>
      <c r="H7" s="1"/>
      <c r="I7" s="14"/>
      <c r="J7" s="14"/>
      <c r="K7" s="14"/>
      <c r="L7" s="14"/>
    </row>
    <row r="8" spans="4:12" x14ac:dyDescent="0.3">
      <c r="D8" s="66" t="s">
        <v>3</v>
      </c>
      <c r="E8" s="67"/>
      <c r="F8" s="67"/>
      <c r="G8" s="68"/>
      <c r="H8" s="1"/>
      <c r="I8" s="14"/>
      <c r="J8" s="14"/>
      <c r="K8" s="14"/>
      <c r="L8" s="14"/>
    </row>
    <row r="9" spans="4:12" x14ac:dyDescent="0.3">
      <c r="D9" s="66" t="s">
        <v>4</v>
      </c>
      <c r="E9" s="67"/>
      <c r="F9" s="67"/>
      <c r="G9" s="68"/>
      <c r="H9" s="1"/>
      <c r="I9" s="14"/>
      <c r="J9" s="14"/>
      <c r="K9" s="14"/>
      <c r="L9" s="14"/>
    </row>
    <row r="10" spans="4:12" ht="44.4" customHeight="1" x14ac:dyDescent="0.3">
      <c r="D10" s="74" t="s">
        <v>5</v>
      </c>
      <c r="E10" s="75"/>
      <c r="F10" s="75"/>
      <c r="G10" s="76"/>
      <c r="H10" s="1"/>
      <c r="I10" s="14"/>
      <c r="J10" s="14"/>
      <c r="K10" s="14"/>
      <c r="L10" s="14"/>
    </row>
    <row r="11" spans="4:12" x14ac:dyDescent="0.3">
      <c r="D11" s="74" t="s">
        <v>6</v>
      </c>
      <c r="E11" s="75"/>
      <c r="F11" s="75"/>
      <c r="G11" s="76"/>
      <c r="H11" s="1"/>
      <c r="I11" s="14"/>
      <c r="J11" s="14"/>
      <c r="K11" s="14"/>
      <c r="L11" s="14"/>
    </row>
    <row r="12" spans="4:12" x14ac:dyDescent="0.3">
      <c r="D12" s="66" t="s">
        <v>7</v>
      </c>
      <c r="E12" s="67"/>
      <c r="F12" s="67"/>
      <c r="G12" s="68"/>
      <c r="H12" s="1"/>
      <c r="I12" s="14"/>
      <c r="J12" s="14"/>
      <c r="K12" s="14"/>
      <c r="L12" s="14"/>
    </row>
    <row r="13" spans="4:12" x14ac:dyDescent="0.3">
      <c r="D13" s="66" t="s">
        <v>8</v>
      </c>
      <c r="E13" s="67"/>
      <c r="F13" s="67"/>
      <c r="G13" s="68"/>
      <c r="H13" s="1"/>
      <c r="I13" s="14"/>
      <c r="J13" s="14"/>
      <c r="K13" s="14"/>
      <c r="L13" s="14"/>
    </row>
    <row r="14" spans="4:12" x14ac:dyDescent="0.3">
      <c r="D14" s="66" t="s">
        <v>9</v>
      </c>
      <c r="E14" s="67"/>
      <c r="F14" s="67"/>
      <c r="G14" s="68"/>
      <c r="H14" s="1"/>
      <c r="I14" s="14"/>
      <c r="J14" s="14"/>
      <c r="K14" s="14"/>
      <c r="L14" s="14"/>
    </row>
    <row r="15" spans="4:12" x14ac:dyDescent="0.3">
      <c r="D15" s="66" t="s">
        <v>10</v>
      </c>
      <c r="E15" s="67"/>
      <c r="F15" s="67"/>
      <c r="G15" s="68"/>
      <c r="H15" s="5"/>
      <c r="I15" s="14"/>
      <c r="J15" s="14"/>
      <c r="K15" s="14"/>
      <c r="L15" s="14"/>
    </row>
    <row r="16" spans="4:12" x14ac:dyDescent="0.3">
      <c r="D16" s="74" t="s">
        <v>11</v>
      </c>
      <c r="E16" s="75"/>
      <c r="F16" s="75"/>
      <c r="G16" s="76"/>
      <c r="H16" s="1"/>
      <c r="I16" s="14"/>
      <c r="J16" s="14"/>
      <c r="K16" s="14"/>
      <c r="L16" s="14"/>
    </row>
    <row r="17" spans="2:12" x14ac:dyDescent="0.3">
      <c r="D17" s="74" t="s">
        <v>12</v>
      </c>
      <c r="E17" s="75"/>
      <c r="F17" s="75"/>
      <c r="G17" s="76"/>
      <c r="H17" s="2"/>
      <c r="I17" s="14"/>
      <c r="J17" s="14"/>
      <c r="K17" s="14"/>
      <c r="L17" s="14"/>
    </row>
    <row r="18" spans="2:12" x14ac:dyDescent="0.3">
      <c r="D18" s="63" t="s">
        <v>13</v>
      </c>
      <c r="E18" s="64"/>
      <c r="F18" s="64"/>
      <c r="G18" s="65"/>
      <c r="H18" s="2"/>
      <c r="I18" s="14"/>
      <c r="J18" s="14"/>
      <c r="K18" s="14"/>
      <c r="L18" s="14"/>
    </row>
    <row r="19" spans="2:12" x14ac:dyDescent="0.3">
      <c r="D19" s="63" t="s">
        <v>14</v>
      </c>
      <c r="E19" s="64"/>
      <c r="F19" s="64"/>
      <c r="G19" s="65"/>
      <c r="H19" s="2"/>
      <c r="I19" s="14"/>
      <c r="J19" s="14"/>
      <c r="K19" s="14"/>
      <c r="L19" s="14"/>
    </row>
    <row r="20" spans="2:12" x14ac:dyDescent="0.3">
      <c r="D20" s="63" t="s">
        <v>15</v>
      </c>
      <c r="E20" s="64"/>
      <c r="F20" s="64"/>
      <c r="G20" s="65"/>
      <c r="H20" s="2"/>
      <c r="I20" s="14"/>
      <c r="J20" s="14"/>
      <c r="K20" s="14"/>
      <c r="L20" s="14"/>
    </row>
    <row r="21" spans="2:12" x14ac:dyDescent="0.3">
      <c r="D21" s="63" t="s">
        <v>17</v>
      </c>
      <c r="E21" s="64"/>
      <c r="F21" s="64"/>
      <c r="G21" s="65"/>
      <c r="H21" s="2"/>
      <c r="I21" s="14"/>
      <c r="J21" s="14"/>
      <c r="K21" s="14"/>
      <c r="L21" s="14"/>
    </row>
    <row r="22" spans="2:12" x14ac:dyDescent="0.3">
      <c r="D22" s="88" t="s">
        <v>24</v>
      </c>
      <c r="E22" s="88"/>
      <c r="F22" s="88"/>
      <c r="G22" s="88"/>
      <c r="H22" s="17">
        <f>SUM(H6:H21)</f>
        <v>0</v>
      </c>
      <c r="I22" s="18">
        <f t="shared" ref="I22:L22" si="0">SUM(I6:I21)</f>
        <v>0</v>
      </c>
      <c r="J22" s="18">
        <f t="shared" si="0"/>
        <v>0</v>
      </c>
      <c r="K22" s="18">
        <f t="shared" si="0"/>
        <v>0</v>
      </c>
      <c r="L22" s="18">
        <f t="shared" si="0"/>
        <v>0</v>
      </c>
    </row>
    <row r="23" spans="2:12" x14ac:dyDescent="0.3">
      <c r="D23" s="9"/>
      <c r="E23" s="9"/>
      <c r="F23" s="9"/>
      <c r="G23" s="9"/>
      <c r="H23" s="10"/>
      <c r="I23" s="8"/>
      <c r="J23" s="8"/>
      <c r="K23" s="8"/>
      <c r="L23" s="8"/>
    </row>
    <row r="24" spans="2:12" ht="22.5" customHeight="1" x14ac:dyDescent="0.3">
      <c r="D24" s="92" t="s">
        <v>27</v>
      </c>
      <c r="E24" s="92"/>
      <c r="F24" s="92"/>
      <c r="G24" s="92"/>
      <c r="H24" s="15">
        <f>SUM(H22:L22)</f>
        <v>0</v>
      </c>
      <c r="I24" s="23" t="s">
        <v>16</v>
      </c>
    </row>
    <row r="25" spans="2:12" ht="26.25" customHeight="1" x14ac:dyDescent="0.3">
      <c r="D25" s="77" t="s">
        <v>32</v>
      </c>
      <c r="E25" s="78"/>
      <c r="F25" s="78"/>
      <c r="G25" s="79"/>
      <c r="H25" s="22"/>
      <c r="I25" s="6">
        <f>ROUND((H24/0.9)*0.1,0)</f>
        <v>0</v>
      </c>
    </row>
    <row r="26" spans="2:12" ht="26.25" customHeight="1" x14ac:dyDescent="0.3">
      <c r="D26" s="89" t="s">
        <v>25</v>
      </c>
      <c r="E26" s="90"/>
      <c r="F26" s="90"/>
      <c r="G26" s="91"/>
      <c r="H26" s="7">
        <f>SUM(H25+H24)</f>
        <v>0</v>
      </c>
    </row>
    <row r="28" spans="2:12" x14ac:dyDescent="0.3">
      <c r="B28" s="3"/>
      <c r="D28" t="s">
        <v>33</v>
      </c>
    </row>
    <row r="29" spans="2:12" x14ac:dyDescent="0.3">
      <c r="B29" s="3"/>
      <c r="D29" t="s">
        <v>36</v>
      </c>
    </row>
    <row r="30" spans="2:12" x14ac:dyDescent="0.3">
      <c r="B30" s="3"/>
    </row>
    <row r="31" spans="2:12" ht="15.6" x14ac:dyDescent="0.3">
      <c r="D31" s="12" t="s">
        <v>34</v>
      </c>
    </row>
    <row r="32" spans="2:12" ht="15" thickBot="1" x14ac:dyDescent="0.35">
      <c r="D32" t="s">
        <v>23</v>
      </c>
    </row>
    <row r="33" spans="4:9" x14ac:dyDescent="0.3">
      <c r="D33" s="54"/>
      <c r="E33" s="55"/>
      <c r="F33" s="55"/>
      <c r="G33" s="55"/>
      <c r="H33" s="55"/>
      <c r="I33" s="56"/>
    </row>
    <row r="34" spans="4:9" x14ac:dyDescent="0.3">
      <c r="D34" s="57"/>
      <c r="E34" s="58"/>
      <c r="F34" s="58"/>
      <c r="G34" s="58"/>
      <c r="H34" s="58"/>
      <c r="I34" s="59"/>
    </row>
    <row r="35" spans="4:9" ht="15" thickBot="1" x14ac:dyDescent="0.35">
      <c r="D35" s="60"/>
      <c r="E35" s="61"/>
      <c r="F35" s="61"/>
      <c r="G35" s="61"/>
      <c r="H35" s="61"/>
      <c r="I35" s="62"/>
    </row>
    <row r="37" spans="4:9" ht="15" thickBot="1" x14ac:dyDescent="0.35">
      <c r="D37" s="19" t="s">
        <v>18</v>
      </c>
    </row>
    <row r="38" spans="4:9" x14ac:dyDescent="0.3">
      <c r="D38" s="54"/>
      <c r="E38" s="55"/>
      <c r="F38" s="55"/>
      <c r="G38" s="55"/>
      <c r="H38" s="55"/>
      <c r="I38" s="56"/>
    </row>
    <row r="39" spans="4:9" x14ac:dyDescent="0.3">
      <c r="D39" s="57"/>
      <c r="E39" s="58"/>
      <c r="F39" s="58"/>
      <c r="G39" s="58"/>
      <c r="H39" s="58"/>
      <c r="I39" s="59"/>
    </row>
    <row r="40" spans="4:9" ht="15" thickBot="1" x14ac:dyDescent="0.35">
      <c r="D40" s="60"/>
      <c r="E40" s="61"/>
      <c r="F40" s="61"/>
      <c r="G40" s="61"/>
      <c r="H40" s="61"/>
      <c r="I40" s="62"/>
    </row>
    <row r="42" spans="4:9" ht="15" thickBot="1" x14ac:dyDescent="0.35">
      <c r="D42" s="19" t="s">
        <v>19</v>
      </c>
    </row>
    <row r="43" spans="4:9" x14ac:dyDescent="0.3">
      <c r="D43" s="54"/>
      <c r="E43" s="55"/>
      <c r="F43" s="55"/>
      <c r="G43" s="55"/>
      <c r="H43" s="55"/>
      <c r="I43" s="56"/>
    </row>
    <row r="44" spans="4:9" x14ac:dyDescent="0.3">
      <c r="D44" s="57"/>
      <c r="E44" s="58"/>
      <c r="F44" s="58"/>
      <c r="G44" s="58"/>
      <c r="H44" s="58"/>
      <c r="I44" s="59"/>
    </row>
    <row r="45" spans="4:9" ht="15" thickBot="1" x14ac:dyDescent="0.35">
      <c r="D45" s="60"/>
      <c r="E45" s="61"/>
      <c r="F45" s="61"/>
      <c r="G45" s="61"/>
      <c r="H45" s="61"/>
      <c r="I45" s="62"/>
    </row>
    <row r="47" spans="4:9" ht="15" thickBot="1" x14ac:dyDescent="0.35">
      <c r="D47" s="19" t="s">
        <v>20</v>
      </c>
    </row>
    <row r="48" spans="4:9" x14ac:dyDescent="0.3">
      <c r="D48" s="54"/>
      <c r="E48" s="55"/>
      <c r="F48" s="55"/>
      <c r="G48" s="55"/>
      <c r="H48" s="55"/>
      <c r="I48" s="56"/>
    </row>
    <row r="49" spans="4:9" x14ac:dyDescent="0.3">
      <c r="D49" s="57"/>
      <c r="E49" s="58"/>
      <c r="F49" s="58"/>
      <c r="G49" s="58"/>
      <c r="H49" s="58"/>
      <c r="I49" s="59"/>
    </row>
    <row r="50" spans="4:9" ht="15" thickBot="1" x14ac:dyDescent="0.35">
      <c r="D50" s="60"/>
      <c r="E50" s="61"/>
      <c r="F50" s="61"/>
      <c r="G50" s="61"/>
      <c r="H50" s="61"/>
      <c r="I50" s="62"/>
    </row>
    <row r="52" spans="4:9" ht="15" thickBot="1" x14ac:dyDescent="0.35">
      <c r="D52" s="19" t="s">
        <v>21</v>
      </c>
    </row>
    <row r="53" spans="4:9" x14ac:dyDescent="0.3">
      <c r="D53" s="54"/>
      <c r="E53" s="55"/>
      <c r="F53" s="55"/>
      <c r="G53" s="55"/>
      <c r="H53" s="55"/>
      <c r="I53" s="56"/>
    </row>
    <row r="54" spans="4:9" x14ac:dyDescent="0.3">
      <c r="D54" s="57"/>
      <c r="E54" s="58"/>
      <c r="F54" s="58"/>
      <c r="G54" s="58"/>
      <c r="H54" s="58"/>
      <c r="I54" s="59"/>
    </row>
    <row r="55" spans="4:9" ht="15" thickBot="1" x14ac:dyDescent="0.35">
      <c r="D55" s="60"/>
      <c r="E55" s="61"/>
      <c r="F55" s="61"/>
      <c r="G55" s="61"/>
      <c r="H55" s="61"/>
      <c r="I55" s="62"/>
    </row>
  </sheetData>
  <sheetProtection algorithmName="SHA-512" hashValue="geT9MMBGz+40Eq41eySWRjklOT9QM64ZdUdNOLtq80/Zisa5UEOj+0GzuGKKyWecn8QCdWtspk2wnFMx/d2/4g==" saltValue="49Z2/f0Wo5F+K9ZO1uDrGQ==" spinCount="100000" sheet="1" objects="1" scenarios="1"/>
  <mergeCells count="30">
    <mergeCell ref="D53:I55"/>
    <mergeCell ref="D19:G19"/>
    <mergeCell ref="D20:G20"/>
    <mergeCell ref="D21:G21"/>
    <mergeCell ref="D22:G22"/>
    <mergeCell ref="D24:G24"/>
    <mergeCell ref="D25:G25"/>
    <mergeCell ref="D26:G26"/>
    <mergeCell ref="D33:I35"/>
    <mergeCell ref="D38:I40"/>
    <mergeCell ref="D43:I45"/>
    <mergeCell ref="D48:I50"/>
    <mergeCell ref="D18:G18"/>
    <mergeCell ref="D7:G7"/>
    <mergeCell ref="D8:G8"/>
    <mergeCell ref="D9:G9"/>
    <mergeCell ref="D10:G10"/>
    <mergeCell ref="D11:G11"/>
    <mergeCell ref="D12:G12"/>
    <mergeCell ref="D13:G13"/>
    <mergeCell ref="D14:G14"/>
    <mergeCell ref="D15:G15"/>
    <mergeCell ref="D16:G16"/>
    <mergeCell ref="D17:G17"/>
    <mergeCell ref="D6:G6"/>
    <mergeCell ref="G1:K1"/>
    <mergeCell ref="H3:L3"/>
    <mergeCell ref="H4:H5"/>
    <mergeCell ref="I4:L4"/>
    <mergeCell ref="D5:G5"/>
  </mergeCells>
  <dataValidations count="2">
    <dataValidation type="decimal" allowBlank="1" showInputMessage="1" showErrorMessage="1" error="Value must be a number between 0 and 500,000" sqref="H6:L21" xr:uid="{2F3217AA-0529-41D6-BD20-F4EECD06B856}">
      <formula1>0</formula1>
      <formula2>500000</formula2>
    </dataValidation>
    <dataValidation type="decimal" operator="lessThanOrEqual" allowBlank="1" showErrorMessage="1" error="Value cannot exceed Maximum Admin Request shown in cell I25." sqref="H25" xr:uid="{9ED2611E-BE34-490A-81CB-31883634451A}">
      <formula1>I25</formula1>
    </dataValidation>
  </dataValidations>
  <pageMargins left="0.25" right="0.25"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Summary and Instructions</vt:lpstr>
      <vt:lpstr>Year 1</vt:lpstr>
      <vt:lpstr>Year 2</vt:lpstr>
      <vt:lpstr>Year 3</vt:lpstr>
      <vt:lpstr>Year 4</vt:lpstr>
      <vt:lpstr>Year 5</vt:lpstr>
      <vt:lpstr>'Year 1'!Print_Area</vt:lpstr>
      <vt:lpstr>'Year 2'!Print_Area</vt:lpstr>
      <vt:lpstr>'Year 3'!Print_Area</vt:lpstr>
      <vt:lpstr>'Year 4'!Print_Area</vt:lpstr>
      <vt:lpstr>'Year 5'!Print_Area</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 Angie</dc:creator>
  <cp:lastModifiedBy>Gross, Zach (IHCDA)</cp:lastModifiedBy>
  <cp:lastPrinted>2019-08-05T17:56:31Z</cp:lastPrinted>
  <dcterms:created xsi:type="dcterms:W3CDTF">2019-07-26T21:10:39Z</dcterms:created>
  <dcterms:modified xsi:type="dcterms:W3CDTF">2023-12-21T19:07:55Z</dcterms:modified>
</cp:coreProperties>
</file>